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競争性のない随意契約によらざるを得ないもの!$A$4:$L$1771</definedName>
    <definedName name="_xlnm.Print_Area" localSheetId="0">競争性のない随意契約によらざるを得ないもの!$A$1:$L$37</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5" l="1"/>
  <c r="H7" i="5"/>
  <c r="H6" i="5"/>
  <c r="H5" i="5"/>
</calcChain>
</file>

<file path=xl/sharedStrings.xml><?xml version="1.0" encoding="utf-8"?>
<sst xmlns="http://schemas.openxmlformats.org/spreadsheetml/2006/main" count="71" uniqueCount="48">
  <si>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</si>
  <si>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</si>
  <si>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</si>
  <si>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</si>
  <si>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</si>
  <si>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</si>
  <si>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</si>
  <si>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</si>
  <si>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</si>
  <si>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</si>
  <si>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</si>
  <si>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</si>
  <si>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</si>
  <si>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</si>
  <si>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</si>
  <si>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</si>
  <si>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</si>
  <si>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</si>
  <si>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</si>
  <si>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</si>
  <si>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</si>
  <si>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</si>
  <si>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</si>
  <si>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</si>
  <si>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</si>
  <si>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</si>
  <si>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</si>
  <si>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</si>
  <si>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</si>
  <si>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</si>
  <si>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</si>
  <si>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３．「移行予定年限」欄は、具体的な移行予定年限（例：令和5年度）を記載すること。</t>
    <rPh sb="26" eb="28">
      <t>レイワ</t>
    </rPh>
    <phoneticPr fontId="6"/>
  </si>
  <si>
    <t>イ（ニ）</t>
  </si>
  <si>
    <t>ロ</t>
  </si>
  <si>
    <t>宅地建物取引業免許事務処理システム電算処理等業務</t>
  </si>
  <si>
    <t>支出負担行為担当官
不動産・建設経済局長　　長橋　和久
東京都千代田区霞が関２－１－３</t>
  </si>
  <si>
    <t>（一財）不動産適正取引推進機構
東京都港区虎ノ門３－８－２１</t>
  </si>
  <si>
    <t xml:space="preserve">すべての免許行政庁が同一のシステムを活用する必要があることから、システムの管理・運営については、４７都道府県との取り決めにより、（一財）不動産適正取引推進機構を管理運営機関として特定している。
</t>
  </si>
  <si>
    <t>建設関連業者登録システム運用保守業務</t>
  </si>
  <si>
    <t>（株）ケー・デー・シー
東京都港区虎ノ門４－２－１２</t>
  </si>
  <si>
    <t>令和３年度にサーバのクラウド化やe-Gov電子申請システムとの連携等を含む更改業務を実施したが、更改業務においてシステム連携協議等に遅れが発生しており、新システムへの切替え時期が当初予定していた令和４年３月頃から令和４年９月頃に延期されることとなった。これにより、当初予定では令和４年３月末時点で更改後の新システムに移行予定であったものが、新システムへの切替えまでの間、従来どおりの方法で運用保守を行う必要が生じた。運用保守は通常、複数年もしくは一年間単位の契約が一般的と考えられるが、本業務は約６ヶ月の短期契約となり、契約後、業者が新たに技術者を配置して作業を習熟させ保守管理業務にあたることは非常に不効率であって、本年度の契約額を目安とした予定額の範囲内で、現在、保守作業を行っている業者と同程度の技術レベルを保つことができる入札参加希望業者が新たに現れることは考えられず、現在保守作業を行っている業者が引き続き作業を実施する方が効率的かつ経済的であり、本年度と同様の経済性を担保する観点において、現行業者による保守契約延長以外での役務提供は不可能なため。</t>
  </si>
  <si>
    <t>建設関連業者登録システム機器賃貸借</t>
  </si>
  <si>
    <t>富士テレコム（株）
東京都新宿区西新宿６－５－１</t>
  </si>
  <si>
    <t>令和３年度にサーバのクラウド化やe-Gov電子申請システムとの連携等を含む更改業務を実施したが、更改業務においてシステム連携協議等に遅れが発生しており、新システムへの切替え時期が当初予定していた令和４年３月頃から令和４年９月頃に延期されることとなった。これにより、当初予定では令和４年３月末時点で新たなクラウドサーバに移行予定であったものが、引き続き従来どおりのオンプレミス方式にて機器賃貸借を継続する必要が生じた。システム機器のリースは通常、複数年もしくは一年間単位の契約が一般的と考えられるが、本業務は約6ヶ月の短期契約となることから、契約後、業者が新たな機器を確保し、短期間の供用を前提として旧システムと新システムへのデータ移行することは非常に不効率であって、本年度の契約額を目安とした予定額の範囲内で、現在、リース契約を行っている業者と同水準の機器賃貸借を行うことができる入札参加希望業者が新たに現れることは考えられず、新規リースによる新たな機器の導入よりも、過去複数年度に渡って賃貸借された機器のリース延長を行うことの方が効率的かつ経済的であり、これと同様の経済性を担保する観点において、現行業者によるリース延長以外での役務提供は不可能なため。</t>
  </si>
  <si>
    <t>優秀施工者国土交通大臣顕彰式典会場の借上げ</t>
  </si>
  <si>
    <t>（株）読売新聞東京本社
東京都千代田区有楽町１－１１－１</t>
  </si>
  <si>
    <t>優秀施工者国土交通大臣顕彰式典開催に当たり、①地理的条件（国土交通省から車で15分程度、かつ、最寄駅から10分程度）、②収容人数（1,000人）程度、③開催日程（10月18日（火）終日利用可であること）、④設備等が常備されていること（来賓・委員用の控室、音響・照明設備、司会台、花台、ワイヤレスマイク、舞台看板、写真撮影用看板、日章旗　等）の条件を令和4年9月5日時点で満たす会場が他にはないため。</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</si>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</sst>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42">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78" fontId="19" fillId="0" borderId="1" xfId="0" applyNumberFormat="1" applyFont="1" applyFill="1" applyBorder="1" applyAlignment="1" applyProtection="1">
      <alignment horizontal="center" vertical="center" shrinkToFit="1"/>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0" fontId="19" fillId="0" borderId="1"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9" fillId="0" borderId="2"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178" fontId="19" fillId="0" borderId="5" xfId="0" applyNumberFormat="1" applyFont="1" applyFill="1" applyBorder="1" applyAlignment="1" applyProtection="1">
      <alignment horizontal="center" vertical="center" shrinkToFit="1"/>
      <protection locked="0"/>
    </xf>
    <xf numFmtId="10" fontId="19" fillId="0" borderId="5" xfId="13" applyNumberFormat="1" applyFont="1" applyFill="1" applyBorder="1" applyAlignment="1" applyProtection="1">
      <alignment horizontal="center" vertical="center" shrinkToFit="1"/>
      <protection locked="0"/>
    </xf>
    <xf numFmtId="177" fontId="13" fillId="0" borderId="4" xfId="0" applyNumberFormat="1" applyFont="1" applyFill="1" applyBorder="1" applyAlignment="1" applyProtection="1">
      <alignment horizontal="center" vertical="center" wrapText="1"/>
    </xf>
    <xf numFmtId="176" fontId="13" fillId="0" borderId="4" xfId="0" applyNumberFormat="1" applyFont="1" applyFill="1" applyBorder="1" applyAlignment="1" applyProtection="1">
      <alignment horizontal="center" vertical="center" shrinkToFit="1"/>
    </xf>
    <xf numFmtId="0" fontId="19" fillId="0" borderId="8"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wrapText="1"/>
      <protection locked="0"/>
    </xf>
    <xf numFmtId="38" fontId="19" fillId="0" borderId="5" xfId="12" applyFont="1" applyFill="1" applyBorder="1" applyAlignment="1" applyProtection="1">
      <alignment horizontal="right" vertical="center" shrinkToFit="1"/>
      <protection locked="0"/>
    </xf>
    <xf numFmtId="0" fontId="19" fillId="0" borderId="5" xfId="0" applyFont="1" applyFill="1" applyBorder="1" applyAlignment="1" applyProtection="1">
      <alignment horizontal="center" vertical="center"/>
      <protection locked="0"/>
    </xf>
    <xf numFmtId="0" fontId="19"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1672</xdr:row>
      <xdr:rowOff>139700</xdr:rowOff>
    </xdr:from>
    <xdr:to>
      <xdr:col>12</xdr:col>
      <xdr:colOff>0</xdr:colOff>
      <xdr:row>1692</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633</xdr:row>
      <xdr:rowOff>171450</xdr:rowOff>
    </xdr:from>
    <xdr:to>
      <xdr:col>17</xdr:col>
      <xdr:colOff>342900</xdr:colOff>
      <xdr:row>637</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1"/>
  <sheetViews>
    <sheetView tabSelected="1" view="pageBreakPreview" zoomScale="70" zoomScaleSheetLayoutView="70" workbookViewId="0">
      <pane xSplit="2" ySplit="4" topLeftCell="C5" activePane="bottomRight" state="frozen"/>
      <selection pane="topRight"/>
      <selection pane="bottomLeft"/>
      <selection pane="bottomRight" activeCell="D8" sqref="D8"/>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0" t="s">
        <v>1</v>
      </c>
      <c r="B1" s="40"/>
      <c r="C1" s="40"/>
      <c r="D1" s="40"/>
      <c r="E1" s="40"/>
      <c r="F1" s="41"/>
      <c r="G1" s="41"/>
      <c r="H1" s="40"/>
      <c r="I1" s="40"/>
      <c r="J1" s="40"/>
      <c r="K1" s="40"/>
      <c r="L1" s="40"/>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6" t="s">
        <v>30</v>
      </c>
      <c r="B4" s="27" t="s">
        <v>0</v>
      </c>
      <c r="C4" s="33" t="s">
        <v>13</v>
      </c>
      <c r="D4" s="27" t="s">
        <v>15</v>
      </c>
      <c r="E4" s="27" t="s">
        <v>3</v>
      </c>
      <c r="F4" s="34" t="s">
        <v>10</v>
      </c>
      <c r="G4" s="34" t="s">
        <v>5</v>
      </c>
      <c r="H4" s="27" t="s">
        <v>9</v>
      </c>
      <c r="I4" s="27" t="s">
        <v>20</v>
      </c>
      <c r="J4" s="27" t="s">
        <v>21</v>
      </c>
      <c r="K4" s="27" t="s">
        <v>16</v>
      </c>
      <c r="L4" s="28" t="s">
        <v>17</v>
      </c>
    </row>
    <row r="5" spans="1:12" s="20" customFormat="1" ht="115.5" customHeight="1" x14ac:dyDescent="0.15">
      <c r="A5" s="29" t="s">
        <v>34</v>
      </c>
      <c r="B5" s="25" t="s">
        <v>35</v>
      </c>
      <c r="C5" s="21">
        <v>44652</v>
      </c>
      <c r="D5" s="25" t="s">
        <v>36</v>
      </c>
      <c r="E5" s="25" t="s">
        <v>12</v>
      </c>
      <c r="F5" s="22">
        <v>2261341</v>
      </c>
      <c r="G5" s="22">
        <v>2261341</v>
      </c>
      <c r="H5" s="23">
        <f t="shared" ref="H5:H8" si="0">IF(F5="－","－",G5/F5)</f>
        <v>1</v>
      </c>
      <c r="I5" s="25" t="s">
        <v>37</v>
      </c>
      <c r="J5" s="24" t="s">
        <v>32</v>
      </c>
      <c r="K5" s="24" t="s">
        <v>2</v>
      </c>
      <c r="L5" s="30"/>
    </row>
    <row r="6" spans="1:12" s="20" customFormat="1" ht="115.5" customHeight="1" x14ac:dyDescent="0.15">
      <c r="A6" s="29" t="s">
        <v>38</v>
      </c>
      <c r="B6" s="25" t="s">
        <v>35</v>
      </c>
      <c r="C6" s="21">
        <v>44652</v>
      </c>
      <c r="D6" s="25" t="s">
        <v>39</v>
      </c>
      <c r="E6" s="25" t="s">
        <v>12</v>
      </c>
      <c r="F6" s="22">
        <v>2776180</v>
      </c>
      <c r="G6" s="22">
        <v>2776180</v>
      </c>
      <c r="H6" s="23">
        <f t="shared" si="0"/>
        <v>1</v>
      </c>
      <c r="I6" s="25" t="s">
        <v>40</v>
      </c>
      <c r="J6" s="24" t="s">
        <v>33</v>
      </c>
      <c r="K6" s="24" t="s">
        <v>2</v>
      </c>
      <c r="L6" s="30"/>
    </row>
    <row r="7" spans="1:12" s="20" customFormat="1" ht="115.5" customHeight="1" x14ac:dyDescent="0.15">
      <c r="A7" s="29" t="s">
        <v>41</v>
      </c>
      <c r="B7" s="25" t="s">
        <v>35</v>
      </c>
      <c r="C7" s="21">
        <v>44652</v>
      </c>
      <c r="D7" s="25" t="s">
        <v>42</v>
      </c>
      <c r="E7" s="25" t="s">
        <v>12</v>
      </c>
      <c r="F7" s="22">
        <v>2163370</v>
      </c>
      <c r="G7" s="22">
        <v>2163370</v>
      </c>
      <c r="H7" s="23">
        <f t="shared" si="0"/>
        <v>1</v>
      </c>
      <c r="I7" s="25" t="s">
        <v>43</v>
      </c>
      <c r="J7" s="24" t="s">
        <v>33</v>
      </c>
      <c r="K7" s="24" t="s">
        <v>2</v>
      </c>
      <c r="L7" s="30"/>
    </row>
    <row r="8" spans="1:12" s="20" customFormat="1" ht="115.5" customHeight="1" thickBot="1" x14ac:dyDescent="0.2">
      <c r="A8" s="35" t="s">
        <v>44</v>
      </c>
      <c r="B8" s="36" t="s">
        <v>35</v>
      </c>
      <c r="C8" s="31">
        <v>44830</v>
      </c>
      <c r="D8" s="36" t="s">
        <v>45</v>
      </c>
      <c r="E8" s="36" t="s">
        <v>12</v>
      </c>
      <c r="F8" s="37">
        <v>998360</v>
      </c>
      <c r="G8" s="37">
        <v>998360</v>
      </c>
      <c r="H8" s="32">
        <f t="shared" si="0"/>
        <v>1</v>
      </c>
      <c r="I8" s="36" t="s">
        <v>46</v>
      </c>
      <c r="J8" s="38" t="s">
        <v>33</v>
      </c>
      <c r="K8" s="38" t="s">
        <v>2</v>
      </c>
      <c r="L8" s="39"/>
    </row>
    <row r="9" spans="1:12" s="6" customFormat="1" ht="18" customHeight="1" x14ac:dyDescent="0.15">
      <c r="A9" s="9" t="s">
        <v>7</v>
      </c>
      <c r="B9" s="11"/>
      <c r="C9" s="11"/>
      <c r="D9" s="11"/>
      <c r="E9" s="11"/>
      <c r="F9" s="14"/>
      <c r="G9" s="14"/>
      <c r="H9" s="11"/>
      <c r="I9" s="11"/>
      <c r="J9" s="11"/>
      <c r="L9" s="11"/>
    </row>
    <row r="10" spans="1:12" s="6" customFormat="1" ht="18" customHeight="1" x14ac:dyDescent="0.15">
      <c r="A10" s="9" t="s">
        <v>22</v>
      </c>
      <c r="B10" s="11"/>
      <c r="C10" s="11"/>
      <c r="D10" s="11"/>
      <c r="E10" s="11"/>
      <c r="F10" s="14"/>
      <c r="G10" s="14"/>
      <c r="H10" s="11"/>
      <c r="I10" s="11"/>
      <c r="J10" s="11"/>
      <c r="K10" s="1"/>
      <c r="L10" s="11"/>
    </row>
    <row r="11" spans="1:12" s="6" customFormat="1" ht="18" customHeight="1" x14ac:dyDescent="0.15">
      <c r="A11" s="9" t="s">
        <v>23</v>
      </c>
      <c r="B11" s="11"/>
      <c r="C11" s="11"/>
      <c r="D11" s="11"/>
      <c r="E11" s="11"/>
      <c r="F11" s="14"/>
      <c r="G11" s="14"/>
      <c r="H11" s="11"/>
      <c r="I11" s="11"/>
      <c r="J11" s="11"/>
      <c r="K11" s="1"/>
      <c r="L11" s="11"/>
    </row>
    <row r="12" spans="1:12" s="6" customFormat="1" ht="18" customHeight="1" x14ac:dyDescent="0.15">
      <c r="A12" s="9" t="s">
        <v>24</v>
      </c>
      <c r="B12" s="11"/>
      <c r="C12" s="11"/>
      <c r="D12" s="11"/>
      <c r="E12" s="11"/>
      <c r="F12" s="14"/>
      <c r="G12" s="14"/>
      <c r="H12" s="11"/>
      <c r="I12" s="11"/>
      <c r="J12" s="11"/>
      <c r="K12" s="1"/>
      <c r="L12" s="11"/>
    </row>
    <row r="13" spans="1:12" s="6" customFormat="1" ht="18" customHeight="1" x14ac:dyDescent="0.15">
      <c r="A13" s="9" t="s">
        <v>4</v>
      </c>
      <c r="B13" s="11"/>
      <c r="C13" s="11"/>
      <c r="D13" s="11"/>
      <c r="E13" s="11"/>
      <c r="F13" s="14"/>
      <c r="G13" s="14"/>
      <c r="H13" s="11"/>
      <c r="I13" s="11"/>
      <c r="J13" s="11"/>
      <c r="K13" s="1"/>
      <c r="L13" s="11"/>
    </row>
    <row r="14" spans="1:12" s="6" customFormat="1" ht="18" customHeight="1" x14ac:dyDescent="0.15">
      <c r="A14" s="9" t="s">
        <v>25</v>
      </c>
      <c r="B14" s="11"/>
      <c r="C14" s="11"/>
      <c r="D14" s="11"/>
      <c r="E14" s="11"/>
      <c r="F14" s="14"/>
      <c r="G14" s="14"/>
      <c r="H14" s="11"/>
      <c r="I14" s="11"/>
      <c r="J14" s="11"/>
      <c r="K14" s="1"/>
      <c r="L14" s="11"/>
    </row>
    <row r="15" spans="1:12" s="6" customFormat="1" ht="18" customHeight="1" x14ac:dyDescent="0.15">
      <c r="A15" s="9" t="s">
        <v>11</v>
      </c>
      <c r="F15" s="14"/>
      <c r="G15" s="14"/>
      <c r="K15" s="1"/>
    </row>
    <row r="16" spans="1:12" s="6" customFormat="1" ht="18" customHeight="1" x14ac:dyDescent="0.15">
      <c r="A16" s="9" t="s">
        <v>18</v>
      </c>
      <c r="F16" s="14"/>
      <c r="G16" s="14"/>
      <c r="K16" s="1"/>
    </row>
    <row r="17" spans="1:12" s="6" customFormat="1" ht="18" customHeight="1" x14ac:dyDescent="0.15">
      <c r="A17" s="9" t="s">
        <v>26</v>
      </c>
      <c r="F17" s="14"/>
      <c r="G17" s="14"/>
      <c r="K17" s="1"/>
    </row>
    <row r="18" spans="1:12" s="6" customFormat="1" ht="18" customHeight="1" x14ac:dyDescent="0.15">
      <c r="A18" s="9" t="s">
        <v>27</v>
      </c>
      <c r="F18" s="14"/>
      <c r="G18" s="14"/>
      <c r="K18" s="1"/>
    </row>
    <row r="19" spans="1:12" s="6" customFormat="1" ht="18" customHeight="1" x14ac:dyDescent="0.15">
      <c r="A19" s="9" t="s">
        <v>28</v>
      </c>
      <c r="F19" s="14"/>
      <c r="G19" s="14"/>
      <c r="K19" s="1"/>
    </row>
    <row r="20" spans="1:12" s="6" customFormat="1" ht="18" customHeight="1" x14ac:dyDescent="0.15">
      <c r="A20" s="9" t="s">
        <v>8</v>
      </c>
      <c r="F20" s="14"/>
      <c r="G20" s="14"/>
      <c r="K20" s="1"/>
    </row>
    <row r="21" spans="1:12" s="6" customFormat="1" ht="18" customHeight="1" x14ac:dyDescent="0.15">
      <c r="A21" s="9" t="s">
        <v>29</v>
      </c>
      <c r="F21" s="14"/>
      <c r="G21" s="14"/>
      <c r="K21" s="1"/>
    </row>
    <row r="22" spans="1:12" s="6" customFormat="1" ht="18" customHeight="1" x14ac:dyDescent="0.15">
      <c r="A22" s="6" t="s">
        <v>6</v>
      </c>
      <c r="F22" s="14"/>
      <c r="G22" s="14"/>
    </row>
    <row r="23" spans="1:12" s="6" customFormat="1" ht="18" customHeight="1" x14ac:dyDescent="0.15">
      <c r="A23" s="4" t="s">
        <v>47</v>
      </c>
      <c r="F23" s="14"/>
      <c r="G23" s="14"/>
    </row>
    <row r="24" spans="1:12" s="6" customFormat="1" ht="18" customHeight="1" x14ac:dyDescent="0.15">
      <c r="A24" s="9" t="s">
        <v>19</v>
      </c>
      <c r="B24" s="11"/>
      <c r="C24" s="11"/>
      <c r="D24" s="11"/>
      <c r="E24" s="11"/>
      <c r="F24" s="14"/>
      <c r="G24" s="14"/>
      <c r="H24" s="11"/>
      <c r="I24" s="11"/>
      <c r="J24" s="11"/>
      <c r="L24" s="11"/>
    </row>
    <row r="25" spans="1:12" s="6" customFormat="1" ht="18" customHeight="1" x14ac:dyDescent="0.15">
      <c r="A25" s="9" t="s">
        <v>22</v>
      </c>
      <c r="B25" s="11"/>
      <c r="C25" s="11"/>
      <c r="D25" s="11"/>
      <c r="E25" s="11"/>
      <c r="F25" s="14"/>
      <c r="G25" s="14"/>
      <c r="H25" s="11"/>
      <c r="I25" s="11"/>
      <c r="J25" s="11"/>
      <c r="K25" s="1"/>
      <c r="L25" s="11"/>
    </row>
    <row r="26" spans="1:12" s="6" customFormat="1" ht="18" customHeight="1" x14ac:dyDescent="0.15">
      <c r="A26" s="9" t="s">
        <v>23</v>
      </c>
      <c r="B26" s="11"/>
      <c r="C26" s="11"/>
      <c r="D26" s="11"/>
      <c r="E26" s="11"/>
      <c r="F26" s="14"/>
      <c r="G26" s="14"/>
      <c r="H26" s="11"/>
      <c r="I26" s="11"/>
      <c r="J26" s="11"/>
      <c r="K26" s="1"/>
      <c r="L26" s="11"/>
    </row>
    <row r="27" spans="1:12" s="6" customFormat="1" ht="18" customHeight="1" x14ac:dyDescent="0.15">
      <c r="A27" s="9" t="s">
        <v>24</v>
      </c>
      <c r="B27" s="11"/>
      <c r="C27" s="11"/>
      <c r="D27" s="11"/>
      <c r="E27" s="11"/>
      <c r="F27" s="14"/>
      <c r="G27" s="14"/>
      <c r="H27" s="11"/>
      <c r="I27" s="11"/>
      <c r="J27" s="11"/>
      <c r="K27" s="1"/>
      <c r="L27" s="11"/>
    </row>
    <row r="28" spans="1:12" s="6" customFormat="1" ht="18" customHeight="1" x14ac:dyDescent="0.15">
      <c r="A28" s="9" t="s">
        <v>4</v>
      </c>
      <c r="B28" s="11"/>
      <c r="C28" s="11"/>
      <c r="D28" s="11"/>
      <c r="E28" s="11"/>
      <c r="F28" s="14"/>
      <c r="G28" s="14"/>
      <c r="H28" s="11"/>
      <c r="I28" s="11"/>
      <c r="J28" s="11"/>
      <c r="K28" s="1"/>
      <c r="L28" s="11"/>
    </row>
    <row r="29" spans="1:12" s="6" customFormat="1" ht="18" customHeight="1" x14ac:dyDescent="0.15">
      <c r="A29" s="9" t="s">
        <v>25</v>
      </c>
      <c r="B29" s="11"/>
      <c r="C29" s="11"/>
      <c r="D29" s="11"/>
      <c r="E29" s="11"/>
      <c r="F29" s="14"/>
      <c r="G29" s="14"/>
      <c r="H29" s="11"/>
      <c r="I29" s="11"/>
      <c r="J29" s="11"/>
      <c r="K29" s="1"/>
      <c r="L29" s="11"/>
    </row>
    <row r="30" spans="1:12" s="6" customFormat="1" ht="18" customHeight="1" x14ac:dyDescent="0.15">
      <c r="A30" s="9" t="s">
        <v>11</v>
      </c>
      <c r="F30" s="14"/>
      <c r="G30" s="14"/>
      <c r="K30" s="1"/>
    </row>
    <row r="31" spans="1:12" s="6" customFormat="1" ht="18" customHeight="1" x14ac:dyDescent="0.15">
      <c r="A31" s="9" t="s">
        <v>18</v>
      </c>
      <c r="F31" s="14"/>
      <c r="G31" s="14"/>
      <c r="K31" s="1"/>
    </row>
    <row r="32" spans="1:12" s="6" customFormat="1" ht="18" customHeight="1" x14ac:dyDescent="0.15">
      <c r="A32" s="9" t="s">
        <v>26</v>
      </c>
      <c r="F32" s="14"/>
      <c r="G32" s="14"/>
      <c r="K32" s="1"/>
    </row>
    <row r="33" spans="1:11" s="6" customFormat="1" ht="18" customHeight="1" x14ac:dyDescent="0.15">
      <c r="A33" s="9" t="s">
        <v>27</v>
      </c>
      <c r="F33" s="14"/>
      <c r="G33" s="14"/>
      <c r="K33" s="1"/>
    </row>
    <row r="34" spans="1:11" s="6" customFormat="1" ht="18" customHeight="1" x14ac:dyDescent="0.15">
      <c r="A34" s="9" t="s">
        <v>28</v>
      </c>
      <c r="F34" s="14"/>
      <c r="G34" s="14"/>
      <c r="K34" s="1"/>
    </row>
    <row r="35" spans="1:11" s="6" customFormat="1" ht="18" customHeight="1" x14ac:dyDescent="0.15">
      <c r="A35" s="9" t="s">
        <v>8</v>
      </c>
      <c r="F35" s="14"/>
      <c r="G35" s="14"/>
      <c r="K35" s="1"/>
    </row>
    <row r="36" spans="1:11" s="6" customFormat="1" ht="18" customHeight="1" x14ac:dyDescent="0.15">
      <c r="A36" s="9" t="s">
        <v>29</v>
      </c>
      <c r="F36" s="14"/>
      <c r="G36" s="14"/>
      <c r="K36" s="1"/>
    </row>
    <row r="37" spans="1:11" s="5" customFormat="1" ht="18" customHeight="1" x14ac:dyDescent="0.15">
      <c r="A37" s="5" t="s">
        <v>31</v>
      </c>
      <c r="F37" s="15"/>
      <c r="G37" s="15"/>
    </row>
    <row r="38" spans="1:11" s="7" customFormat="1" x14ac:dyDescent="0.15">
      <c r="F38" s="16"/>
      <c r="G38" s="16"/>
      <c r="K38" s="1"/>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row r="1770" spans="6:7" x14ac:dyDescent="0.15">
      <c r="F1770" s="17"/>
      <c r="G1770" s="17"/>
    </row>
    <row r="1771" spans="6:7" x14ac:dyDescent="0.15">
      <c r="F1771" s="17"/>
      <c r="G1771" s="17"/>
    </row>
  </sheetData>
  <autoFilter ref="A4:L1771">
    <sortState ref="A32:Q4793">
      <sortCondition ref="E4:E4793"/>
    </sortState>
  </autoFilter>
  <mergeCells count="1">
    <mergeCell ref="A1:L1"/>
  </mergeCells>
  <phoneticPr fontId="22"/>
  <conditionalFormatting sqref="G1257">
    <cfRule type="containsBlanks" dxfId="15" priority="6" stopIfTrue="1">
      <formula>LEN(TRIM(G1257))=0</formula>
    </cfRule>
  </conditionalFormatting>
  <conditionalFormatting sqref="G1258">
    <cfRule type="containsBlanks" dxfId="14" priority="21" stopIfTrue="1">
      <formula>LEN(TRIM(G1258))=0</formula>
    </cfRule>
  </conditionalFormatting>
  <conditionalFormatting sqref="G1258">
    <cfRule type="containsBlanks" dxfId="13" priority="20" stopIfTrue="1">
      <formula>LEN(TRIM(G1258))=0</formula>
    </cfRule>
  </conditionalFormatting>
  <conditionalFormatting sqref="G1258">
    <cfRule type="containsBlanks" dxfId="12" priority="19" stopIfTrue="1">
      <formula>LEN(TRIM(G1258))=0</formula>
    </cfRule>
  </conditionalFormatting>
  <conditionalFormatting sqref="G1258">
    <cfRule type="containsBlanks" dxfId="11" priority="18" stopIfTrue="1">
      <formula>LEN(TRIM(G1258))=0</formula>
    </cfRule>
  </conditionalFormatting>
  <conditionalFormatting sqref="F1257">
    <cfRule type="containsBlanks" dxfId="10" priority="17" stopIfTrue="1">
      <formula>LEN(TRIM(F1257))=0</formula>
    </cfRule>
  </conditionalFormatting>
  <conditionalFormatting sqref="F1257">
    <cfRule type="containsBlanks" dxfId="9" priority="16" stopIfTrue="1">
      <formula>LEN(TRIM(F1257))=0</formula>
    </cfRule>
  </conditionalFormatting>
  <conditionalFormatting sqref="F1257">
    <cfRule type="containsBlanks" dxfId="8" priority="15" stopIfTrue="1">
      <formula>LEN(TRIM(F1257))=0</formula>
    </cfRule>
  </conditionalFormatting>
  <conditionalFormatting sqref="F1257">
    <cfRule type="containsBlanks" dxfId="7" priority="14" stopIfTrue="1">
      <formula>LEN(TRIM(F1257))=0</formula>
    </cfRule>
  </conditionalFormatting>
  <conditionalFormatting sqref="F1258">
    <cfRule type="containsBlanks" dxfId="6" priority="13" stopIfTrue="1">
      <formula>LEN(TRIM(F1258))=0</formula>
    </cfRule>
  </conditionalFormatting>
  <conditionalFormatting sqref="F1258">
    <cfRule type="containsBlanks" dxfId="5" priority="12" stopIfTrue="1">
      <formula>LEN(TRIM(F1258))=0</formula>
    </cfRule>
  </conditionalFormatting>
  <conditionalFormatting sqref="F1258">
    <cfRule type="containsBlanks" dxfId="4" priority="11" stopIfTrue="1">
      <formula>LEN(TRIM(F1258))=0</formula>
    </cfRule>
  </conditionalFormatting>
  <conditionalFormatting sqref="F1258">
    <cfRule type="containsBlanks" dxfId="3" priority="10" stopIfTrue="1">
      <formula>LEN(TRIM(F1258))=0</formula>
    </cfRule>
  </conditionalFormatting>
  <conditionalFormatting sqref="G1257">
    <cfRule type="containsBlanks" dxfId="2" priority="9" stopIfTrue="1">
      <formula>LEN(TRIM(G1257))=0</formula>
    </cfRule>
  </conditionalFormatting>
  <conditionalFormatting sqref="G1257">
    <cfRule type="containsBlanks" dxfId="1" priority="8" stopIfTrue="1">
      <formula>LEN(TRIM(G1257))=0</formula>
    </cfRule>
  </conditionalFormatting>
  <conditionalFormatting sqref="G1257">
    <cfRule type="containsBlanks" dxfId="0" priority="7" stopIfTrue="1">
      <formula>LEN(TRIM(G1257))=0</formula>
    </cfRule>
  </conditionalFormatting>
  <dataValidations count="3">
    <dataValidation type="date" allowBlank="1" showInputMessage="1" showErrorMessage="1" sqref="C5:C8">
      <formula1>44652</formula1>
      <formula2>45016</formula2>
    </dataValidation>
    <dataValidation type="list" allowBlank="1" showInputMessage="1" showErrorMessage="1" sqref="K5:K8">
      <formula1>#REF!</formula1>
    </dataValidation>
    <dataValidation type="list" allowBlank="1" showInputMessage="1" showErrorMessage="1" sqref="J5:J8">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2023-07-05T05:44:16Z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