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 name="競争に付することが不利と認められるもの" sheetId="3" r:id="rId2"/>
    <sheet name="会計法第29条の３第５項による契約のもの" sheetId="4" r:id="rId3"/>
  </sheets>
  <externalReferences>
    <externalReference r:id="rId4"/>
  </externalReferences>
  <definedNames>
    <definedName name="_xlnm._FilterDatabase" localSheetId="2" hidden="1">会計法第29条の３第５項による契約のもの!$A$4:$J$94</definedName>
    <definedName name="_xlnm._FilterDatabase" localSheetId="1" hidden="1">競争に付することが不利と認められるもの!$A$4:$K$132</definedName>
    <definedName name="_xlnm._FilterDatabase" localSheetId="0" hidden="1">競争性のない随意契約によらざるを得ないもの!$A$4:$L$1787</definedName>
    <definedName name="_xlnm.Print_Area" localSheetId="2">会計法第29条の３第５項による契約のもの!$A$1:$J$53</definedName>
    <definedName name="_xlnm.Print_Area" localSheetId="1">競争に付することが不利と認められるもの!$A$1:$K$13</definedName>
    <definedName name="_xlnm.Print_Area" localSheetId="0">競争性のない随意契約によらざるを得ないもの!$A$1:$L$53</definedName>
    <definedName name="_xlnm.Print_Titles" localSheetId="2">会計法第29条の３第５項による契約のもの!$4:$4</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4" l="1"/>
  <c r="H22" i="4"/>
  <c r="H50" i="4" l="1"/>
  <c r="H49" i="4"/>
  <c r="H48" i="4"/>
  <c r="H47" i="4"/>
  <c r="H46" i="4"/>
  <c r="H45" i="4"/>
  <c r="H44" i="4"/>
  <c r="H43" i="4"/>
  <c r="H42" i="4"/>
  <c r="H41" i="4"/>
  <c r="H40" i="4"/>
  <c r="H39" i="4"/>
  <c r="H38" i="4"/>
  <c r="H37" i="4"/>
  <c r="H36" i="4"/>
  <c r="H35" i="4"/>
  <c r="H24" i="1"/>
  <c r="H23" i="1"/>
  <c r="H22" i="1"/>
  <c r="H21" i="1"/>
  <c r="H20" i="1"/>
  <c r="H19" i="1"/>
  <c r="H18" i="1"/>
  <c r="H17" i="1" l="1"/>
  <c r="H16" i="1"/>
  <c r="H15" i="1"/>
  <c r="H14" i="1"/>
  <c r="H13" i="1"/>
  <c r="H12" i="1"/>
  <c r="H11" i="1"/>
  <c r="H10" i="1"/>
  <c r="H9" i="1"/>
  <c r="H8" i="1"/>
  <c r="H7" i="1"/>
  <c r="H6" i="1"/>
  <c r="H5" i="1"/>
  <c r="H5" i="3"/>
  <c r="H34" i="4"/>
  <c r="H33" i="4"/>
  <c r="H32" i="4"/>
  <c r="H31" i="4"/>
  <c r="H30" i="4"/>
  <c r="H29" i="4"/>
  <c r="H28" i="4"/>
  <c r="H27" i="4"/>
  <c r="H26" i="4"/>
  <c r="H25" i="4"/>
  <c r="H24" i="4"/>
  <c r="H21" i="4"/>
  <c r="H20" i="4"/>
  <c r="H19" i="4"/>
  <c r="H18" i="4"/>
  <c r="H17" i="4"/>
  <c r="H16" i="4"/>
  <c r="H15" i="4"/>
  <c r="H14" i="4"/>
  <c r="H13" i="4"/>
  <c r="H12" i="4"/>
  <c r="H11" i="4"/>
  <c r="H10" i="4"/>
  <c r="H9" i="4"/>
  <c r="H8" i="4"/>
  <c r="H7" i="4"/>
  <c r="H6" i="4"/>
  <c r="H5" i="4"/>
</calcChain>
</file>

<file path=xl/sharedStrings.xml><?xml version="1.0" encoding="utf-8"?>
<sst xmlns="http://schemas.openxmlformats.org/spreadsheetml/2006/main" count="388" uniqueCount="148">
  <si>
    <t>ニ（ヘ）</t>
  </si>
  <si>
    <t>競争に付することが不利と認められるもの</t>
  </si>
  <si>
    <t>イ（ハ）</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</si>
  <si>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</si>
  <si>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</si>
  <si>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</si>
  <si>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</si>
  <si>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</si>
  <si>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</si>
  <si>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</si>
  <si>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</si>
  <si>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</si>
  <si>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</si>
  <si>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</si>
  <si>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</si>
  <si>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</si>
  <si>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</si>
  <si>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</si>
  <si>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</si>
  <si>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</si>
  <si>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</si>
  <si>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</si>
  <si>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</si>
  <si>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</si>
  <si>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</si>
  <si>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</si>
  <si>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</si>
  <si>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</si>
  <si>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</si>
  <si>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</si>
  <si>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</si>
  <si>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</si>
  <si>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</si>
  <si>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</si>
  <si>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</si>
  <si>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</si>
  <si>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</si>
  <si>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</si>
  <si>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</si>
  <si>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</si>
  <si>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</si>
  <si>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</si>
  <si>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</si>
  <si>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</si>
  <si>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 xml:space="preserve">行政ニュース、中央省庁や地方自治体からの情報発信及び各種データの提供をできる者が他に無いため。
</t>
  </si>
  <si>
    <t>個人</t>
    <rPh sb="0" eb="2">
      <t>コジン</t>
    </rPh>
    <phoneticPr fontId="6"/>
  </si>
  <si>
    <t xml:space="preserve">立地場所及び必要床面積の必須条件を満たす物件が他に無いため。
</t>
  </si>
  <si>
    <t xml:space="preserve">南本牧ふ頭建設事業の共同事業者である横浜市との「横浜港南本牧ふ頭建設工事に伴う付帯工事及び船舶航行安全管理に係る協定書」により、同市と同じ相手方と契約することを取り決めているため。
</t>
  </si>
  <si>
    <t>当該滑走路は、我が国初となる埋立・桟橋のハイブリッド構造であり、最先端の特殊部材も多数使用していることから、種々の管理・観測・測定及び維持・補修には、設計・施工時の経験を踏まえた高い技術力や専門知識が必要不可欠であり、技術的競争性が無いため。</t>
  </si>
  <si>
    <t xml:space="preserve">当該物件は、当所の必要条件を満たす家屋の調査を行い、大蔵省(当時)の承認を得て、平成３年度より国家公務員有料宿舎(中根宿舎)として設置している物件を継続して借受するものであるが、契約の相手方は、同物件の所有者であり、本契約を履行できる唯一の者であるため。
</t>
  </si>
  <si>
    <t xml:space="preserve">事業場所に隣接する適切な物件が他に無いため。
</t>
  </si>
  <si>
    <t>契約件名又は内容</t>
    <rPh sb="0" eb="2">
      <t>ケイヤク</t>
    </rPh>
    <rPh sb="2" eb="4">
      <t>ケンメイ</t>
    </rPh>
    <rPh sb="4" eb="5">
      <t>マタ</t>
    </rPh>
    <rPh sb="6" eb="8">
      <t>ナイヨウ</t>
    </rPh>
    <phoneticPr fontId="6"/>
  </si>
  <si>
    <t>会計法第２９条の３第４項</t>
    <phoneticPr fontId="6"/>
  </si>
  <si>
    <t>鹿島・あおみ・大林・五洋・清水・日鉄エンジ・ＪＦＥエンジ・大成・東亜・東洋・西松・前田・MMB・みらい・若築異工種建設工事共同企業体　
代表者　鹿島建設（株）東京土木支店
東京都港区元赤坂１－３－８</t>
    <phoneticPr fontId="28"/>
  </si>
  <si>
    <t>(株)時事通信社
東京都中央区銀座５－１５－８</t>
    <phoneticPr fontId="28"/>
  </si>
  <si>
    <t>相模産業（株）
東京都品川区北品川１－３－２８</t>
    <rPh sb="0" eb="2">
      <t>サガミ</t>
    </rPh>
    <rPh sb="2" eb="4">
      <t>サンギョウ</t>
    </rPh>
    <rPh sb="4" eb="7">
      <t>カブ</t>
    </rPh>
    <rPh sb="8" eb="11">
      <t>トウキョウト</t>
    </rPh>
    <rPh sb="11" eb="14">
      <t>シナガワク</t>
    </rPh>
    <rPh sb="14" eb="15">
      <t>キタ</t>
    </rPh>
    <rPh sb="15" eb="17">
      <t>シナガワ</t>
    </rPh>
    <phoneticPr fontId="7"/>
  </si>
  <si>
    <t>建物賃貸借契約（中根宿舎）</t>
  </si>
  <si>
    <t xml:space="preserve">土地使用料(富津市新富) </t>
    <rPh sb="0" eb="2">
      <t>トチ</t>
    </rPh>
    <rPh sb="2" eb="4">
      <t>シヨウ</t>
    </rPh>
    <rPh sb="4" eb="5">
      <t>リョウ</t>
    </rPh>
    <rPh sb="6" eb="9">
      <t>フッツシ</t>
    </rPh>
    <rPh sb="9" eb="11">
      <t>シントミ</t>
    </rPh>
    <phoneticPr fontId="6"/>
  </si>
  <si>
    <t>日本製鉄（株）東日本製鉄所
千葉県君津市君津１番地</t>
    <rPh sb="0" eb="2">
      <t>ニホン</t>
    </rPh>
    <rPh sb="2" eb="4">
      <t>セイテツ</t>
    </rPh>
    <rPh sb="4" eb="7">
      <t>カブ</t>
    </rPh>
    <rPh sb="7" eb="8">
      <t>ヒガシ</t>
    </rPh>
    <rPh sb="8" eb="10">
      <t>ニホン</t>
    </rPh>
    <rPh sb="10" eb="13">
      <t>セイテツジョ</t>
    </rPh>
    <rPh sb="14" eb="17">
      <t>チバケン</t>
    </rPh>
    <rPh sb="17" eb="20">
      <t>キミツシ</t>
    </rPh>
    <rPh sb="20" eb="22">
      <t>キミツ</t>
    </rPh>
    <rPh sb="23" eb="25">
      <t>バンチ</t>
    </rPh>
    <phoneticPr fontId="7"/>
  </si>
  <si>
    <t>東亜建設工業（株）横浜支店
横浜市中区太田町１－１５</t>
    <rPh sb="0" eb="2">
      <t>トウア</t>
    </rPh>
    <rPh sb="2" eb="4">
      <t>ケンセツ</t>
    </rPh>
    <rPh sb="4" eb="6">
      <t>コウギョウ</t>
    </rPh>
    <rPh sb="6" eb="9">
      <t>カブ</t>
    </rPh>
    <rPh sb="9" eb="11">
      <t>ヨコハマ</t>
    </rPh>
    <rPh sb="11" eb="13">
      <t>シテン</t>
    </rPh>
    <rPh sb="14" eb="17">
      <t>ヨコハマシ</t>
    </rPh>
    <rPh sb="17" eb="19">
      <t>ナカク</t>
    </rPh>
    <rPh sb="19" eb="22">
      <t>オオダマチ</t>
    </rPh>
    <phoneticPr fontId="7"/>
  </si>
  <si>
    <t>土地使用料(東扇島)</t>
  </si>
  <si>
    <t>三菱UFJ信託銀行(株)
東京都千代田区丸の内１-４-５</t>
    <rPh sb="9" eb="12">
      <t>カブ</t>
    </rPh>
    <phoneticPr fontId="6"/>
  </si>
  <si>
    <t>土地使用料（袖ケ浦）</t>
  </si>
  <si>
    <t>（株）ダイトーコーポレーション
東京都港区芝浦２－１－１３</t>
    <rPh sb="0" eb="3">
      <t>カブ</t>
    </rPh>
    <phoneticPr fontId="6"/>
  </si>
  <si>
    <t>（株）EARTHBRAIN
東京都港区六本木１－６－１</t>
    <rPh sb="0" eb="3">
      <t>カブ</t>
    </rPh>
    <phoneticPr fontId="6"/>
  </si>
  <si>
    <t>茨城県鹿島港湾事務所
茨城県神栖市東深芝１３</t>
    <rPh sb="0" eb="3">
      <t>イバラキケン</t>
    </rPh>
    <rPh sb="3" eb="5">
      <t>カシマ</t>
    </rPh>
    <rPh sb="5" eb="7">
      <t>コウワン</t>
    </rPh>
    <rPh sb="7" eb="10">
      <t>ジムショ</t>
    </rPh>
    <rPh sb="11" eb="14">
      <t>イバラキケン</t>
    </rPh>
    <rPh sb="14" eb="16">
      <t>カミス</t>
    </rPh>
    <rPh sb="16" eb="17">
      <t>シ</t>
    </rPh>
    <rPh sb="17" eb="18">
      <t>ヒガシ</t>
    </rPh>
    <rPh sb="18" eb="20">
      <t>フカシバ</t>
    </rPh>
    <phoneticPr fontId="7"/>
  </si>
  <si>
    <t>東京都東京港管理事務所
東京都港区港南３－９－５６</t>
    <rPh sb="0" eb="3">
      <t>トウキョウト</t>
    </rPh>
    <rPh sb="3" eb="6">
      <t>トウキョウコウ</t>
    </rPh>
    <rPh sb="6" eb="8">
      <t>カンリ</t>
    </rPh>
    <rPh sb="8" eb="11">
      <t>ジムショ</t>
    </rPh>
    <rPh sb="12" eb="15">
      <t>トウキョウト</t>
    </rPh>
    <rPh sb="15" eb="17">
      <t>ミナトク</t>
    </rPh>
    <rPh sb="17" eb="19">
      <t>コウナン</t>
    </rPh>
    <phoneticPr fontId="6"/>
  </si>
  <si>
    <t>予決令第99条第16号</t>
    <rPh sb="0" eb="3">
      <t>ヨケツレイ</t>
    </rPh>
    <rPh sb="3" eb="4">
      <t>ダイ</t>
    </rPh>
    <rPh sb="6" eb="7">
      <t>ジョウ</t>
    </rPh>
    <rPh sb="7" eb="8">
      <t>ダイ</t>
    </rPh>
    <rPh sb="10" eb="11">
      <t>ゴウ</t>
    </rPh>
    <phoneticPr fontId="6"/>
  </si>
  <si>
    <t>土地使用料（富津）（その２）</t>
  </si>
  <si>
    <t>千葉県木更津港湾事務所
千葉県木更津市貝渕3-13-34</t>
    <rPh sb="0" eb="3">
      <t>チバケン</t>
    </rPh>
    <rPh sb="3" eb="6">
      <t>キサラヅ</t>
    </rPh>
    <rPh sb="6" eb="8">
      <t>コウワン</t>
    </rPh>
    <rPh sb="8" eb="11">
      <t>ジムショ</t>
    </rPh>
    <phoneticPr fontId="6"/>
  </si>
  <si>
    <t>横須賀市長
横須賀市小川町１１</t>
    <rPh sb="0" eb="3">
      <t>ヨコスカ</t>
    </rPh>
    <rPh sb="3" eb="5">
      <t>シチョウ</t>
    </rPh>
    <rPh sb="6" eb="10">
      <t>ヨコスカシ</t>
    </rPh>
    <rPh sb="10" eb="13">
      <t>オガワマチ</t>
    </rPh>
    <phoneticPr fontId="7"/>
  </si>
  <si>
    <t>千葉県知事
千葉市中央区市場町１－１</t>
    <rPh sb="0" eb="3">
      <t>チバケン</t>
    </rPh>
    <rPh sb="3" eb="5">
      <t>チジ</t>
    </rPh>
    <rPh sb="6" eb="9">
      <t>チバシ</t>
    </rPh>
    <rPh sb="9" eb="12">
      <t>チュウオウク</t>
    </rPh>
    <rPh sb="12" eb="14">
      <t>イチバ</t>
    </rPh>
    <rPh sb="14" eb="15">
      <t>マチ</t>
    </rPh>
    <phoneticPr fontId="7"/>
  </si>
  <si>
    <t>横浜市長
神奈川県横浜市中区本町６丁目５０番地の１０</t>
    <rPh sb="0" eb="2">
      <t>ヨコハマ</t>
    </rPh>
    <rPh sb="2" eb="4">
      <t>シチョウ</t>
    </rPh>
    <rPh sb="5" eb="8">
      <t>カナガワ</t>
    </rPh>
    <rPh sb="8" eb="9">
      <t>ケン</t>
    </rPh>
    <rPh sb="9" eb="11">
      <t>ヨコハマ</t>
    </rPh>
    <rPh sb="11" eb="12">
      <t>シ</t>
    </rPh>
    <rPh sb="12" eb="13">
      <t>ナカ</t>
    </rPh>
    <rPh sb="13" eb="14">
      <t>ク</t>
    </rPh>
    <rPh sb="14" eb="16">
      <t>ホンマチ</t>
    </rPh>
    <rPh sb="17" eb="19">
      <t>チョウメ</t>
    </rPh>
    <rPh sb="21" eb="23">
      <t>バンチ</t>
    </rPh>
    <phoneticPr fontId="7"/>
  </si>
  <si>
    <t>東京都</t>
    <rPh sb="0" eb="3">
      <t>トウキョウト</t>
    </rPh>
    <phoneticPr fontId="28"/>
  </si>
  <si>
    <t>土地使用料（富津）（その３）</t>
  </si>
  <si>
    <t>土地賃貸借料</t>
    <rPh sb="0" eb="5">
      <t>トチチンタイシャク</t>
    </rPh>
    <rPh sb="5" eb="6">
      <t>リョウ</t>
    </rPh>
    <phoneticPr fontId="6"/>
  </si>
  <si>
    <t>分任支出負担行為担当官
鹿島港湾・空港整備事務所長
大谷　琢磨
茨城県鹿嶋市粟生２２５４</t>
    <rPh sb="0" eb="11">
      <t>ブンニンシシュツフタンコウイタントウカン</t>
    </rPh>
    <rPh sb="12" eb="16">
      <t>カシマコウワン</t>
    </rPh>
    <rPh sb="17" eb="24">
      <t>クウコウセイビジムショ</t>
    </rPh>
    <rPh sb="24" eb="25">
      <t>チョウ</t>
    </rPh>
    <rPh sb="26" eb="28">
      <t>オオタニ</t>
    </rPh>
    <rPh sb="29" eb="31">
      <t>タクマ</t>
    </rPh>
    <rPh sb="32" eb="35">
      <t>イバラキケン</t>
    </rPh>
    <rPh sb="35" eb="38">
      <t>カシマシ</t>
    </rPh>
    <rPh sb="38" eb="39">
      <t>アワ</t>
    </rPh>
    <rPh sb="39" eb="40">
      <t>ナマ</t>
    </rPh>
    <phoneticPr fontId="6"/>
  </si>
  <si>
    <t>予決令第９９条第１６号</t>
    <rPh sb="0" eb="1">
      <t>ヨ</t>
    </rPh>
    <rPh sb="1" eb="2">
      <t>ケツ</t>
    </rPh>
    <rPh sb="2" eb="3">
      <t>レイ</t>
    </rPh>
    <rPh sb="3" eb="4">
      <t>ダイ</t>
    </rPh>
    <rPh sb="6" eb="7">
      <t>ジョウ</t>
    </rPh>
    <rPh sb="7" eb="8">
      <t>ダイ</t>
    </rPh>
    <rPh sb="10" eb="11">
      <t>ゴウ</t>
    </rPh>
    <phoneticPr fontId="25"/>
  </si>
  <si>
    <t>土地使用料（１０号地その２地区）（その１）</t>
    <rPh sb="0" eb="2">
      <t>トチ</t>
    </rPh>
    <rPh sb="2" eb="4">
      <t>シヨウ</t>
    </rPh>
    <rPh sb="4" eb="5">
      <t>リョウ</t>
    </rPh>
    <rPh sb="8" eb="10">
      <t>ゴウチ</t>
    </rPh>
    <rPh sb="13" eb="15">
      <t>チク</t>
    </rPh>
    <phoneticPr fontId="6"/>
  </si>
  <si>
    <t>分任支出負担行為担当官
東京港湾事務所長
山本　康太
東京都江東区新木場１－６－２５</t>
    <rPh sb="0" eb="11">
      <t>ブンニンシシュツフタンコウイタントウカン</t>
    </rPh>
    <rPh sb="12" eb="16">
      <t>トウキョウコウワン</t>
    </rPh>
    <rPh sb="16" eb="18">
      <t>ジム</t>
    </rPh>
    <rPh sb="18" eb="20">
      <t>ショチョウ</t>
    </rPh>
    <rPh sb="19" eb="20">
      <t>チョウ</t>
    </rPh>
    <rPh sb="21" eb="23">
      <t>ヤマモト</t>
    </rPh>
    <rPh sb="24" eb="26">
      <t>コウタ</t>
    </rPh>
    <rPh sb="27" eb="30">
      <t>トウキョウト</t>
    </rPh>
    <rPh sb="30" eb="33">
      <t>コウトウク</t>
    </rPh>
    <rPh sb="33" eb="36">
      <t>シンキバ</t>
    </rPh>
    <phoneticPr fontId="6"/>
  </si>
  <si>
    <t>土地使用料（１０号地その２地区）（その２）</t>
    <rPh sb="0" eb="2">
      <t>トチ</t>
    </rPh>
    <rPh sb="2" eb="4">
      <t>シヨウ</t>
    </rPh>
    <rPh sb="4" eb="5">
      <t>リョウ</t>
    </rPh>
    <rPh sb="8" eb="10">
      <t>ゴウチ</t>
    </rPh>
    <rPh sb="13" eb="15">
      <t>チク</t>
    </rPh>
    <phoneticPr fontId="6"/>
  </si>
  <si>
    <t>土地使用料（海の森二丁目１番）</t>
    <rPh sb="0" eb="2">
      <t>トチ</t>
    </rPh>
    <rPh sb="2" eb="4">
      <t>シヨウ</t>
    </rPh>
    <rPh sb="4" eb="5">
      <t>リョウ</t>
    </rPh>
    <rPh sb="6" eb="7">
      <t>ウミ</t>
    </rPh>
    <rPh sb="8" eb="9">
      <t>モリ</t>
    </rPh>
    <rPh sb="9" eb="10">
      <t>フタ</t>
    </rPh>
    <rPh sb="10" eb="12">
      <t>チョウメ</t>
    </rPh>
    <rPh sb="13" eb="14">
      <t>バン</t>
    </rPh>
    <phoneticPr fontId="6"/>
  </si>
  <si>
    <t>土地使用料（有明四丁目）（その２）</t>
  </si>
  <si>
    <t>分任支出負担行為担当官
東京港湾事務所長
加藤　絵万
東京都江東区新木場１－６－２５</t>
    <rPh sb="0" eb="11">
      <t>ブンニンシシュツフタンコウイタントウカン</t>
    </rPh>
    <rPh sb="12" eb="16">
      <t>トウキョウコウワン</t>
    </rPh>
    <rPh sb="16" eb="18">
      <t>ジム</t>
    </rPh>
    <rPh sb="18" eb="20">
      <t>ショチョウ</t>
    </rPh>
    <rPh sb="19" eb="20">
      <t>チョウ</t>
    </rPh>
    <rPh sb="21" eb="23">
      <t>カトウ</t>
    </rPh>
    <rPh sb="24" eb="25">
      <t>エ</t>
    </rPh>
    <rPh sb="25" eb="26">
      <t>マン</t>
    </rPh>
    <rPh sb="27" eb="30">
      <t>トウキョウト</t>
    </rPh>
    <rPh sb="30" eb="33">
      <t>コウトウク</t>
    </rPh>
    <rPh sb="33" eb="36">
      <t>シンキバ</t>
    </rPh>
    <phoneticPr fontId="6"/>
  </si>
  <si>
    <t>土地使用料（海の森二丁目及び三丁目のうち）（その２）</t>
  </si>
  <si>
    <t>土地使用料（有明四丁目）（その３）</t>
  </si>
  <si>
    <t>土地使用料（海の森三丁目のうち）（その２）</t>
  </si>
  <si>
    <t>土地使用料（富津）</t>
  </si>
  <si>
    <t>分任支出負担行為担当官
京浜港湾事務所長
箕作　幸治
神奈川県横浜市西区みなとみらい６－３－７</t>
    <rPh sb="0" eb="2">
      <t>ブンニン</t>
    </rPh>
    <rPh sb="2" eb="11">
      <t>シシュツフタンコウイタントウカン</t>
    </rPh>
    <rPh sb="12" eb="14">
      <t>ケイヒン</t>
    </rPh>
    <rPh sb="14" eb="16">
      <t>コウワン</t>
    </rPh>
    <rPh sb="16" eb="19">
      <t>ジムショ</t>
    </rPh>
    <rPh sb="19" eb="20">
      <t>チョウ</t>
    </rPh>
    <rPh sb="21" eb="23">
      <t>ミツクリ</t>
    </rPh>
    <rPh sb="24" eb="26">
      <t>コウジ</t>
    </rPh>
    <rPh sb="27" eb="34">
      <t>カナガワケンヨコハマシ</t>
    </rPh>
    <rPh sb="34" eb="36">
      <t>ニシク</t>
    </rPh>
    <phoneticPr fontId="32"/>
  </si>
  <si>
    <t>分任支出負担行為担当官
京浜港湾事務所長
神田　尚樹
神奈川県横浜市西区みなとみらい６－３－７</t>
    <rPh sb="0" eb="2">
      <t>ブンニン</t>
    </rPh>
    <rPh sb="2" eb="11">
      <t>シシュツフタンコウイタントウカン</t>
    </rPh>
    <rPh sb="12" eb="14">
      <t>ケイヒン</t>
    </rPh>
    <rPh sb="14" eb="16">
      <t>コウワン</t>
    </rPh>
    <rPh sb="16" eb="19">
      <t>ジムショ</t>
    </rPh>
    <rPh sb="19" eb="20">
      <t>チョウ</t>
    </rPh>
    <rPh sb="27" eb="34">
      <t>カナガワケンヨコハマシ</t>
    </rPh>
    <rPh sb="34" eb="36">
      <t>ニシク</t>
    </rPh>
    <phoneticPr fontId="32"/>
  </si>
  <si>
    <t>公有地使用料</t>
    <rPh sb="0" eb="3">
      <t>コウユウチ</t>
    </rPh>
    <rPh sb="3" eb="5">
      <t>シヨウ</t>
    </rPh>
    <rPh sb="5" eb="6">
      <t>リョウ</t>
    </rPh>
    <phoneticPr fontId="27"/>
  </si>
  <si>
    <t>分任支出負担行為担当官
東京湾口航路事務所長
今野　頼夫
神奈川県横須賀市新港町１３</t>
    <rPh sb="0" eb="2">
      <t>ブンニン</t>
    </rPh>
    <rPh sb="2" eb="4">
      <t>シシュツ</t>
    </rPh>
    <rPh sb="4" eb="6">
      <t>フタン</t>
    </rPh>
    <rPh sb="6" eb="8">
      <t>コウイ</t>
    </rPh>
    <rPh sb="8" eb="11">
      <t>タントウカン</t>
    </rPh>
    <rPh sb="12" eb="14">
      <t>トウキョウ</t>
    </rPh>
    <rPh sb="14" eb="16">
      <t>ワンコウ</t>
    </rPh>
    <rPh sb="16" eb="18">
      <t>コウロ</t>
    </rPh>
    <rPh sb="18" eb="21">
      <t>ジムショ</t>
    </rPh>
    <rPh sb="21" eb="22">
      <t>チョウ</t>
    </rPh>
    <rPh sb="23" eb="25">
      <t>コンノ</t>
    </rPh>
    <rPh sb="26" eb="28">
      <t>ヨリオ</t>
    </rPh>
    <rPh sb="29" eb="33">
      <t>カナガワケン</t>
    </rPh>
    <rPh sb="33" eb="37">
      <t>ヨコスカシ</t>
    </rPh>
    <rPh sb="37" eb="38">
      <t>シン</t>
    </rPh>
    <rPh sb="38" eb="39">
      <t>ミナト</t>
    </rPh>
    <rPh sb="39" eb="40">
      <t>マチ</t>
    </rPh>
    <phoneticPr fontId="24"/>
  </si>
  <si>
    <t>千葉県所有普通財産（土地）借上</t>
  </si>
  <si>
    <t>分任支出負担行為担当官
横浜港湾空港技術調査事務所長
高橋　康弘
神奈川県横浜市神奈川区橋本町２－１－４</t>
    <rPh sb="0" eb="2">
      <t>ブンニン</t>
    </rPh>
    <rPh sb="2" eb="11">
      <t>シシュツフタンコウイタントウカン</t>
    </rPh>
    <rPh sb="12" eb="25">
      <t>ヨコハマコウワンクウコウギジュツチョウサジムショ</t>
    </rPh>
    <rPh sb="25" eb="26">
      <t>チョウ</t>
    </rPh>
    <rPh sb="27" eb="29">
      <t>タカハシ</t>
    </rPh>
    <rPh sb="30" eb="32">
      <t>ヤスヒロ</t>
    </rPh>
    <rPh sb="33" eb="40">
      <t>カナガワケンヨコハマシ</t>
    </rPh>
    <rPh sb="40" eb="44">
      <t>カナガワク</t>
    </rPh>
    <rPh sb="44" eb="47">
      <t>ハシモトチョウ</t>
    </rPh>
    <phoneticPr fontId="32"/>
  </si>
  <si>
    <t>港湾施設の目的外使用料</t>
    <rPh sb="0" eb="2">
      <t>コウワン</t>
    </rPh>
    <rPh sb="2" eb="4">
      <t>シセツ</t>
    </rPh>
    <rPh sb="5" eb="7">
      <t>モクテキ</t>
    </rPh>
    <rPh sb="7" eb="8">
      <t>ガイ</t>
    </rPh>
    <rPh sb="8" eb="10">
      <t>シヨウ</t>
    </rPh>
    <rPh sb="10" eb="11">
      <t>リョウ</t>
    </rPh>
    <phoneticPr fontId="27"/>
  </si>
  <si>
    <t>横浜市所有ふ頭用地使用料</t>
    <rPh sb="0" eb="3">
      <t>ヨコハマシ</t>
    </rPh>
    <rPh sb="3" eb="5">
      <t>ショユウ</t>
    </rPh>
    <rPh sb="6" eb="7">
      <t>トウ</t>
    </rPh>
    <rPh sb="7" eb="9">
      <t>ヨウチ</t>
    </rPh>
    <rPh sb="9" eb="11">
      <t>シヨウ</t>
    </rPh>
    <rPh sb="11" eb="12">
      <t>リョウ</t>
    </rPh>
    <phoneticPr fontId="27"/>
  </si>
  <si>
    <t>令和４年度　パーソナルコンピュータ借上（その２）</t>
    <rPh sb="0" eb="2">
      <t>レイワ</t>
    </rPh>
    <rPh sb="3" eb="5">
      <t>ネンド</t>
    </rPh>
    <rPh sb="17" eb="19">
      <t>カリア</t>
    </rPh>
    <phoneticPr fontId="6"/>
  </si>
  <si>
    <t>支出負担行為担当官
関東地方整備局副局長
石橋　洋信
神奈川県横浜市中区北仲通５－５７</t>
    <rPh sb="0" eb="2">
      <t>シシュツ</t>
    </rPh>
    <rPh sb="2" eb="4">
      <t>フタン</t>
    </rPh>
    <rPh sb="4" eb="6">
      <t>コウイ</t>
    </rPh>
    <rPh sb="6" eb="9">
      <t>タントウカン</t>
    </rPh>
    <rPh sb="10" eb="12">
      <t>カントウ</t>
    </rPh>
    <rPh sb="12" eb="16">
      <t>チホウセイビ</t>
    </rPh>
    <rPh sb="16" eb="17">
      <t>キョク</t>
    </rPh>
    <rPh sb="17" eb="18">
      <t>フク</t>
    </rPh>
    <rPh sb="18" eb="20">
      <t>キョクチョウ</t>
    </rPh>
    <rPh sb="21" eb="23">
      <t>イシバシ</t>
    </rPh>
    <rPh sb="24" eb="25">
      <t>ヒロシ</t>
    </rPh>
    <rPh sb="25" eb="26">
      <t>シン</t>
    </rPh>
    <rPh sb="27" eb="30">
      <t>カナガワ</t>
    </rPh>
    <rPh sb="30" eb="31">
      <t>ケン</t>
    </rPh>
    <rPh sb="31" eb="33">
      <t>ヨコハマ</t>
    </rPh>
    <rPh sb="33" eb="34">
      <t>シ</t>
    </rPh>
    <rPh sb="34" eb="36">
      <t>ナカク</t>
    </rPh>
    <rPh sb="36" eb="39">
      <t>キタナカドオリ</t>
    </rPh>
    <phoneticPr fontId="3"/>
  </si>
  <si>
    <t>三菱ＨＣキャピタル（株）
東京都千代田区丸の内１－５－１</t>
    <rPh sb="0" eb="2">
      <t>ミツビシ</t>
    </rPh>
    <rPh sb="9" eb="12">
      <t>カブ</t>
    </rPh>
    <rPh sb="13" eb="16">
      <t>トウキョウト</t>
    </rPh>
    <rPh sb="16" eb="20">
      <t>チヨダク</t>
    </rPh>
    <rPh sb="20" eb="21">
      <t>マル</t>
    </rPh>
    <rPh sb="22" eb="23">
      <t>ウチ</t>
    </rPh>
    <phoneticPr fontId="6"/>
  </si>
  <si>
    <t>借上機種は、業務の増大と多様化・複雑化に対して、省力化を図るため必要な機器として、平成２９年度の一般競争により日立キャピタル株式会社（令和３年４月会社合併により三菱ＨＣキャピタル株式会社に変更）との複数年リース契約（５年度）によって職場用に配置されたものであるが、本パソコンを再リースすることで新規購入または新規リースと比較して安価なことから継続して契約することが打倒と判断したため、今年度においても引き続き借上契約を行うものである。</t>
    <rPh sb="138" eb="139">
      <t>サイ</t>
    </rPh>
    <rPh sb="147" eb="151">
      <t>シンキコウニュウ</t>
    </rPh>
    <rPh sb="154" eb="156">
      <t>シンキ</t>
    </rPh>
    <rPh sb="160" eb="162">
      <t>ヒカク</t>
    </rPh>
    <rPh sb="164" eb="166">
      <t>アンカ</t>
    </rPh>
    <rPh sb="171" eb="173">
      <t>ケイゾク</t>
    </rPh>
    <rPh sb="175" eb="177">
      <t>ケイヤク</t>
    </rPh>
    <rPh sb="182" eb="184">
      <t>ダトウ</t>
    </rPh>
    <rPh sb="185" eb="187">
      <t>ハンダン</t>
    </rPh>
    <rPh sb="192" eb="195">
      <t>コンネンド</t>
    </rPh>
    <rPh sb="200" eb="201">
      <t>ヒ</t>
    </rPh>
    <rPh sb="202" eb="203">
      <t>ツヅ</t>
    </rPh>
    <rPh sb="204" eb="206">
      <t>カリア</t>
    </rPh>
    <rPh sb="206" eb="208">
      <t>ケイヤク</t>
    </rPh>
    <rPh sb="209" eb="210">
      <t>オコナ</t>
    </rPh>
    <phoneticPr fontId="6"/>
  </si>
  <si>
    <t>令和４年度　東京国際空港Ｄ滑走路維持管理等工事</t>
    <rPh sb="0" eb="2">
      <t>レイワ</t>
    </rPh>
    <rPh sb="3" eb="5">
      <t>ネンド</t>
    </rPh>
    <rPh sb="6" eb="12">
      <t>トウキョウコクサイクウコウ</t>
    </rPh>
    <rPh sb="13" eb="16">
      <t>カッソウロ</t>
    </rPh>
    <rPh sb="16" eb="23">
      <t>イジカンリトウコウジ</t>
    </rPh>
    <phoneticPr fontId="6"/>
  </si>
  <si>
    <t>会計法第２９条の３第４項</t>
    <rPh sb="0" eb="3">
      <t>カイケイホウ</t>
    </rPh>
    <rPh sb="3" eb="4">
      <t>ダイ</t>
    </rPh>
    <rPh sb="6" eb="7">
      <t>ジョウ</t>
    </rPh>
    <phoneticPr fontId="6"/>
  </si>
  <si>
    <t>令和４年度　行財政サービス提供業務</t>
    <rPh sb="0" eb="2">
      <t>レイワ</t>
    </rPh>
    <rPh sb="3" eb="5">
      <t>ネンド</t>
    </rPh>
    <rPh sb="6" eb="9">
      <t>ギョウザイセイ</t>
    </rPh>
    <rPh sb="13" eb="17">
      <t>テイキョウギョウム</t>
    </rPh>
    <phoneticPr fontId="6"/>
  </si>
  <si>
    <t>令和４年度　特定離島港湾事務所庁舎借上</t>
    <rPh sb="0" eb="2">
      <t>レイワ</t>
    </rPh>
    <rPh sb="3" eb="5">
      <t>ネンド</t>
    </rPh>
    <rPh sb="6" eb="15">
      <t>トクテイリトウコウワンジムショ</t>
    </rPh>
    <rPh sb="15" eb="17">
      <t>チョウシャ</t>
    </rPh>
    <rPh sb="17" eb="19">
      <t>カリア</t>
    </rPh>
    <phoneticPr fontId="6"/>
  </si>
  <si>
    <t>令和４年度　東京港臨港道路南北線整備事業に係る委託契約</t>
    <rPh sb="0" eb="2">
      <t>レイワ</t>
    </rPh>
    <rPh sb="3" eb="5">
      <t>ネンド</t>
    </rPh>
    <rPh sb="6" eb="13">
      <t>トウキョウコウリンコウドウロ</t>
    </rPh>
    <rPh sb="13" eb="16">
      <t>ナンボクセン</t>
    </rPh>
    <rPh sb="16" eb="20">
      <t>セイビジギョウ</t>
    </rPh>
    <rPh sb="21" eb="22">
      <t>カカ</t>
    </rPh>
    <rPh sb="23" eb="27">
      <t>イタクケイヤク</t>
    </rPh>
    <phoneticPr fontId="6"/>
  </si>
  <si>
    <t>護岸構造や埋立物の構造を熟知し、港湾管理者及び各埋設物所有者を内部組織として有しており、円滑な調整及び工事の実施が可能である唯一のものであるため。</t>
    <rPh sb="0" eb="4">
      <t>ゴガンコウゾウ</t>
    </rPh>
    <rPh sb="5" eb="7">
      <t>ウメタテ</t>
    </rPh>
    <rPh sb="7" eb="8">
      <t>ブツ</t>
    </rPh>
    <rPh sb="9" eb="11">
      <t>コウゾウ</t>
    </rPh>
    <rPh sb="12" eb="14">
      <t>ジュクチ</t>
    </rPh>
    <rPh sb="16" eb="21">
      <t>コウワンカンリシャ</t>
    </rPh>
    <rPh sb="21" eb="22">
      <t>オヨ</t>
    </rPh>
    <rPh sb="23" eb="27">
      <t>カクマイセツブツ</t>
    </rPh>
    <rPh sb="27" eb="30">
      <t>ショユウシャ</t>
    </rPh>
    <rPh sb="31" eb="35">
      <t>ナイブソシキ</t>
    </rPh>
    <rPh sb="38" eb="39">
      <t>ユウ</t>
    </rPh>
    <rPh sb="44" eb="46">
      <t>エンカツ</t>
    </rPh>
    <rPh sb="47" eb="49">
      <t>チョウセイ</t>
    </rPh>
    <rPh sb="49" eb="50">
      <t>オヨ</t>
    </rPh>
    <rPh sb="51" eb="53">
      <t>コウジ</t>
    </rPh>
    <rPh sb="54" eb="56">
      <t>ジッシ</t>
    </rPh>
    <rPh sb="57" eb="59">
      <t>カノウ</t>
    </rPh>
    <rPh sb="62" eb="64">
      <t>ユイイツ</t>
    </rPh>
    <phoneticPr fontId="33"/>
  </si>
  <si>
    <t>令和４年度　横浜港国際海上コンテナターミナル再編整備事業の実施に伴う物件移転補償</t>
    <rPh sb="0" eb="2">
      <t>レイワ</t>
    </rPh>
    <rPh sb="3" eb="5">
      <t>ネンド</t>
    </rPh>
    <rPh sb="6" eb="9">
      <t>ヨコハマコウ</t>
    </rPh>
    <rPh sb="9" eb="11">
      <t>コクサイ</t>
    </rPh>
    <rPh sb="11" eb="13">
      <t>カイジョウ</t>
    </rPh>
    <rPh sb="22" eb="24">
      <t>サイヘン</t>
    </rPh>
    <rPh sb="24" eb="26">
      <t>セイビ</t>
    </rPh>
    <rPh sb="26" eb="28">
      <t>ジギョウ</t>
    </rPh>
    <rPh sb="29" eb="31">
      <t>ジッシ</t>
    </rPh>
    <rPh sb="32" eb="33">
      <t>トモナ</t>
    </rPh>
    <rPh sb="34" eb="36">
      <t>ブッケン</t>
    </rPh>
    <rPh sb="36" eb="38">
      <t>イテン</t>
    </rPh>
    <rPh sb="38" eb="40">
      <t>ホショウ</t>
    </rPh>
    <phoneticPr fontId="6"/>
  </si>
  <si>
    <t>横浜港埠頭（株）
神奈川県横浜市中区山下町２</t>
    <rPh sb="0" eb="3">
      <t>ヨコハマコウ</t>
    </rPh>
    <rPh sb="3" eb="5">
      <t>フトウ</t>
    </rPh>
    <rPh sb="5" eb="8">
      <t>カブ</t>
    </rPh>
    <rPh sb="9" eb="13">
      <t>カナガワケン</t>
    </rPh>
    <rPh sb="13" eb="16">
      <t>ヨコハマシ</t>
    </rPh>
    <rPh sb="16" eb="18">
      <t>ナカク</t>
    </rPh>
    <rPh sb="18" eb="21">
      <t>ヤマシタチョウ</t>
    </rPh>
    <phoneticPr fontId="6"/>
  </si>
  <si>
    <t>事業に支障となる起業地内の物件を移転するため</t>
    <rPh sb="0" eb="2">
      <t>ジギョウ</t>
    </rPh>
    <rPh sb="3" eb="5">
      <t>シショウ</t>
    </rPh>
    <rPh sb="8" eb="11">
      <t>キギョウチ</t>
    </rPh>
    <rPh sb="11" eb="12">
      <t>ナイ</t>
    </rPh>
    <rPh sb="13" eb="15">
      <t>ブッケン</t>
    </rPh>
    <rPh sb="16" eb="18">
      <t>イテン</t>
    </rPh>
    <phoneticPr fontId="6"/>
  </si>
  <si>
    <t>令和４年度東京港中央防波堤外側地区航路・泊地(-16m)浚渫工事等から発生する浚渫土砂の処分に係る委託契約</t>
    <rPh sb="0" eb="2">
      <t>レイワ</t>
    </rPh>
    <rPh sb="3" eb="5">
      <t>ネンド</t>
    </rPh>
    <rPh sb="5" eb="7">
      <t>トウキョウ</t>
    </rPh>
    <rPh sb="7" eb="8">
      <t>コウ</t>
    </rPh>
    <rPh sb="8" eb="10">
      <t>チュウオウ</t>
    </rPh>
    <rPh sb="10" eb="13">
      <t>ボウハテイ</t>
    </rPh>
    <rPh sb="13" eb="15">
      <t>ソトガワ</t>
    </rPh>
    <rPh sb="15" eb="17">
      <t>チク</t>
    </rPh>
    <rPh sb="17" eb="19">
      <t>コウロ</t>
    </rPh>
    <rPh sb="20" eb="22">
      <t>ハクチ</t>
    </rPh>
    <rPh sb="28" eb="30">
      <t>シュンセツ</t>
    </rPh>
    <rPh sb="30" eb="32">
      <t>コウジ</t>
    </rPh>
    <rPh sb="32" eb="33">
      <t>トウ</t>
    </rPh>
    <rPh sb="35" eb="37">
      <t>ハッセイ</t>
    </rPh>
    <rPh sb="39" eb="41">
      <t>シュンセツ</t>
    </rPh>
    <rPh sb="41" eb="43">
      <t>ドシャ</t>
    </rPh>
    <rPh sb="44" eb="46">
      <t>ショブン</t>
    </rPh>
    <rPh sb="47" eb="48">
      <t>カカ</t>
    </rPh>
    <rPh sb="49" eb="51">
      <t>イタク</t>
    </rPh>
    <rPh sb="51" eb="53">
      <t>ケイヤク</t>
    </rPh>
    <phoneticPr fontId="8"/>
  </si>
  <si>
    <t>東京港埠頭（株）
東京都江東区青梅２－４－２４</t>
    <rPh sb="0" eb="5">
      <t>トウキョウコウフトウ</t>
    </rPh>
    <rPh sb="5" eb="8">
      <t>カブ</t>
    </rPh>
    <rPh sb="9" eb="12">
      <t>トウキョウト</t>
    </rPh>
    <rPh sb="12" eb="15">
      <t>コウトウク</t>
    </rPh>
    <rPh sb="15" eb="17">
      <t>オウメ</t>
    </rPh>
    <phoneticPr fontId="6"/>
  </si>
  <si>
    <t xml:space="preserve">東京港中央防波堤外側地区航路・泊地（-16m）浚渫等工事により発生する浚渫土砂の処分先が見当たらず、また新たな処分先を確保することが困難な一方、東京都においては深掘跡の埋め戻しに東京港から発生する浚渫土砂を千葉県と協議の上で東京港埠頭株式会社に委託しており、平成８年から東京都が当該事業の実施を委託している唯一のものであるため。
</t>
  </si>
  <si>
    <t xml:space="preserve">分任支出負担行為担当官
千葉港湾事務所長
安原　晃
千葉市中央区中央港１－１１－２
</t>
    <rPh sb="0" eb="2">
      <t>ブンニン</t>
    </rPh>
    <rPh sb="2" eb="11">
      <t>シシュツフタンコウイタントウカン</t>
    </rPh>
    <rPh sb="12" eb="14">
      <t>チバ</t>
    </rPh>
    <rPh sb="14" eb="16">
      <t>コウワン</t>
    </rPh>
    <rPh sb="16" eb="19">
      <t>ジムショ</t>
    </rPh>
    <rPh sb="19" eb="20">
      <t>チョウ</t>
    </rPh>
    <rPh sb="21" eb="23">
      <t>ヤスハラ</t>
    </rPh>
    <rPh sb="24" eb="25">
      <t>アキラ</t>
    </rPh>
    <rPh sb="26" eb="29">
      <t>チバシ</t>
    </rPh>
    <rPh sb="29" eb="32">
      <t>チュウオウク</t>
    </rPh>
    <rPh sb="32" eb="34">
      <t>チュウオウ</t>
    </rPh>
    <rPh sb="34" eb="35">
      <t>ミナト</t>
    </rPh>
    <phoneticPr fontId="32"/>
  </si>
  <si>
    <t>令和４年度　京浜港湾クラウドサービスの運用・保守</t>
    <rPh sb="0" eb="2">
      <t>レイワ</t>
    </rPh>
    <rPh sb="3" eb="5">
      <t>ネンド</t>
    </rPh>
    <rPh sb="6" eb="8">
      <t>ケイヒン</t>
    </rPh>
    <rPh sb="8" eb="10">
      <t>コウワン</t>
    </rPh>
    <rPh sb="19" eb="21">
      <t>ウンヨウ</t>
    </rPh>
    <rPh sb="22" eb="24">
      <t>ホシュ</t>
    </rPh>
    <phoneticPr fontId="6"/>
  </si>
  <si>
    <t xml:space="preserve">本件は港湾整備BIM/CIMクラウドシステムを運用するためのクラウドサービスの契約を行うものであるが、当該者が国内で唯一、アプリケーションソフトのカスタマイズと運用が可能なクラウドサービスを提供している会社であるため
</t>
    <rPh sb="0" eb="2">
      <t>ホンケン</t>
    </rPh>
    <rPh sb="39" eb="41">
      <t>ケイヤク</t>
    </rPh>
    <rPh sb="42" eb="43">
      <t>オコナ</t>
    </rPh>
    <rPh sb="51" eb="53">
      <t>トウガイ</t>
    </rPh>
    <rPh sb="53" eb="54">
      <t>シャ</t>
    </rPh>
    <phoneticPr fontId="33"/>
  </si>
  <si>
    <t>令和４年度　横浜港新本牧地区工事安全管理等業務</t>
    <rPh sb="0" eb="2">
      <t>レイワ</t>
    </rPh>
    <rPh sb="3" eb="5">
      <t>ネンド</t>
    </rPh>
    <rPh sb="6" eb="14">
      <t>ヨコハマコウシンホンモクチク</t>
    </rPh>
    <rPh sb="14" eb="20">
      <t>コウジアンゼンカンリ</t>
    </rPh>
    <rPh sb="20" eb="21">
      <t>トウ</t>
    </rPh>
    <rPh sb="21" eb="23">
      <t>ギョウム</t>
    </rPh>
    <phoneticPr fontId="6"/>
  </si>
  <si>
    <t>令和４年度　横浜港湾空港技術調査事務所ＰＣＢ廃棄物処理業務</t>
    <rPh sb="0" eb="2">
      <t>レイワ</t>
    </rPh>
    <rPh sb="3" eb="5">
      <t>ネンド</t>
    </rPh>
    <rPh sb="6" eb="19">
      <t>ヨコハマコウワンクウコウギジュツチョウサジムショ</t>
    </rPh>
    <rPh sb="22" eb="29">
      <t>ハイキブツショリギョウム</t>
    </rPh>
    <phoneticPr fontId="6"/>
  </si>
  <si>
    <t>中間貯蔵・環境安全事業（株）北海道ＰＣＢ処理事業所
北海道室蘭市仲町１４－７</t>
    <rPh sb="0" eb="4">
      <t>チュウカンチョゾウ</t>
    </rPh>
    <rPh sb="5" eb="11">
      <t>カンキョウアンゼンジギョウ</t>
    </rPh>
    <rPh sb="11" eb="14">
      <t>カブ</t>
    </rPh>
    <rPh sb="14" eb="17">
      <t>ホッカイドウ</t>
    </rPh>
    <rPh sb="20" eb="25">
      <t>ショリジギョウショ</t>
    </rPh>
    <rPh sb="26" eb="29">
      <t>ホッカイドウ</t>
    </rPh>
    <rPh sb="29" eb="32">
      <t>ムロランシ</t>
    </rPh>
    <rPh sb="32" eb="34">
      <t>ナカマチ</t>
    </rPh>
    <phoneticPr fontId="6"/>
  </si>
  <si>
    <t>廃掃法大１４条の４第６項の特別管理廃棄物処理業の許可を受けたものが特別管理廃棄物の処分を事業として行えるとしており、本業務委託で処理するＰＣＢ廃棄物は高濃度廃棄物でありこれを処理できる唯一のものであるため。</t>
    <rPh sb="0" eb="3">
      <t>ハイソウホウ</t>
    </rPh>
    <rPh sb="3" eb="4">
      <t>ダイ</t>
    </rPh>
    <rPh sb="6" eb="7">
      <t>ジョウ</t>
    </rPh>
    <rPh sb="9" eb="10">
      <t>ダイ</t>
    </rPh>
    <rPh sb="11" eb="12">
      <t>コウ</t>
    </rPh>
    <rPh sb="13" eb="20">
      <t>トクベツカンリハイキブツ</t>
    </rPh>
    <rPh sb="20" eb="23">
      <t>ショリギョウ</t>
    </rPh>
    <rPh sb="24" eb="26">
      <t>キョカ</t>
    </rPh>
    <rPh sb="27" eb="28">
      <t>ウ</t>
    </rPh>
    <rPh sb="33" eb="37">
      <t>トクベツカンリ</t>
    </rPh>
    <rPh sb="37" eb="40">
      <t>ハイキブツ</t>
    </rPh>
    <rPh sb="41" eb="43">
      <t>ショブン</t>
    </rPh>
    <rPh sb="44" eb="46">
      <t>ジギョウ</t>
    </rPh>
    <rPh sb="49" eb="50">
      <t>オコナ</t>
    </rPh>
    <rPh sb="58" eb="63">
      <t>ホンギョウムイタク</t>
    </rPh>
    <rPh sb="64" eb="66">
      <t>ショリ</t>
    </rPh>
    <rPh sb="71" eb="74">
      <t>ハイキブツ</t>
    </rPh>
    <rPh sb="75" eb="78">
      <t>コウノウド</t>
    </rPh>
    <rPh sb="78" eb="81">
      <t>ハイキブツ</t>
    </rPh>
    <rPh sb="87" eb="89">
      <t>ショリ</t>
    </rPh>
    <rPh sb="92" eb="94">
      <t>ユイイツ</t>
    </rPh>
    <phoneticPr fontId="6"/>
  </si>
  <si>
    <t>令和４年度　川崎港東扇島地区基幹的広域防災拠点応急復旧及び緊急物資海上輸送等訓練業務</t>
    <rPh sb="0" eb="2">
      <t>レイワ</t>
    </rPh>
    <rPh sb="3" eb="5">
      <t>ネンド</t>
    </rPh>
    <phoneticPr fontId="6"/>
  </si>
  <si>
    <t>若築建設（株）東京支店
東京都目黒区下目黒２－２３－１８</t>
    <rPh sb="0" eb="2">
      <t>ワカチク</t>
    </rPh>
    <rPh sb="2" eb="4">
      <t>ケンセツ</t>
    </rPh>
    <rPh sb="4" eb="7">
      <t>カブ</t>
    </rPh>
    <rPh sb="7" eb="9">
      <t>トウキョウ</t>
    </rPh>
    <rPh sb="9" eb="11">
      <t>シテン</t>
    </rPh>
    <rPh sb="12" eb="14">
      <t>トウキョウ</t>
    </rPh>
    <rPh sb="14" eb="15">
      <t>ト</t>
    </rPh>
    <rPh sb="15" eb="18">
      <t>メグロク</t>
    </rPh>
    <rPh sb="18" eb="21">
      <t>シモメグロ</t>
    </rPh>
    <phoneticPr fontId="28"/>
  </si>
  <si>
    <t xml:space="preserve">災害対策基本法に基づく防災業務計画の一環として締結した「災害時の応急対策業務に関する協定」に基づき、当該者に災害時の対応及び防災訓練の実施を義務づけているため。
</t>
  </si>
  <si>
    <t>令和４年度　川崎港東扇島地区基幹的広域防災拠点緊急物資荷さばき等訓練業務</t>
    <rPh sb="0" eb="2">
      <t>レイワ</t>
    </rPh>
    <rPh sb="3" eb="5">
      <t>ネンド</t>
    </rPh>
    <phoneticPr fontId="6"/>
  </si>
  <si>
    <t>川崎港運協会
神奈川県川崎市川崎区東扇島３８－１</t>
    <rPh sb="0" eb="6">
      <t>カワサキコウウンキョウカイ</t>
    </rPh>
    <phoneticPr fontId="27"/>
  </si>
  <si>
    <t>令和４年度　東京港中央防波堤外側地区国際海上コンテナターミナル整備事業に係る委託契約</t>
    <rPh sb="0" eb="2">
      <t>レイワ</t>
    </rPh>
    <rPh sb="3" eb="5">
      <t>ネンド</t>
    </rPh>
    <rPh sb="6" eb="8">
      <t>トウキョウ</t>
    </rPh>
    <rPh sb="8" eb="9">
      <t>コウ</t>
    </rPh>
    <rPh sb="9" eb="11">
      <t>チュウオウ</t>
    </rPh>
    <rPh sb="11" eb="14">
      <t>ボウハテイ</t>
    </rPh>
    <rPh sb="14" eb="16">
      <t>ソトガワ</t>
    </rPh>
    <rPh sb="16" eb="18">
      <t>チク</t>
    </rPh>
    <rPh sb="18" eb="20">
      <t>コクサイ</t>
    </rPh>
    <rPh sb="20" eb="22">
      <t>カイジョウ</t>
    </rPh>
    <rPh sb="31" eb="33">
      <t>セイビ</t>
    </rPh>
    <rPh sb="33" eb="35">
      <t>ジギョウ</t>
    </rPh>
    <rPh sb="36" eb="37">
      <t>カカワ</t>
    </rPh>
    <rPh sb="38" eb="40">
      <t>イタク</t>
    </rPh>
    <rPh sb="40" eb="42">
      <t>ケイヤク</t>
    </rPh>
    <phoneticPr fontId="6"/>
  </si>
  <si>
    <t>護岸構造や埋立地盤等の状況を熟知し、既設廃棄物埋立護岸を有しており、円滑な工事の実施が可能である唯一のものであるため。</t>
    <rPh sb="0" eb="4">
      <t>ゴガンコウゾウ</t>
    </rPh>
    <rPh sb="5" eb="7">
      <t>ウメタテ</t>
    </rPh>
    <rPh sb="7" eb="9">
      <t>ジバン</t>
    </rPh>
    <rPh sb="9" eb="10">
      <t>トウ</t>
    </rPh>
    <rPh sb="11" eb="13">
      <t>ジョウキョウ</t>
    </rPh>
    <rPh sb="14" eb="16">
      <t>ジュクチ</t>
    </rPh>
    <rPh sb="18" eb="20">
      <t>キセツ</t>
    </rPh>
    <rPh sb="20" eb="23">
      <t>ハイキブツ</t>
    </rPh>
    <rPh sb="23" eb="25">
      <t>ウメタテ</t>
    </rPh>
    <rPh sb="25" eb="27">
      <t>ゴガン</t>
    </rPh>
    <rPh sb="28" eb="29">
      <t>ユウ</t>
    </rPh>
    <rPh sb="34" eb="36">
      <t>エンカツ</t>
    </rPh>
    <rPh sb="37" eb="39">
      <t>コウジ</t>
    </rPh>
    <rPh sb="40" eb="42">
      <t>ジッシ</t>
    </rPh>
    <rPh sb="43" eb="45">
      <t>カノウ</t>
    </rPh>
    <rPh sb="48" eb="50">
      <t>ユイイツ</t>
    </rPh>
    <phoneticPr fontId="33"/>
  </si>
  <si>
    <t>令和４年度　川崎港臨港道路東扇島水江町線主橋梁部桁下レール修正設計</t>
    <rPh sb="0" eb="2">
      <t>レイワ</t>
    </rPh>
    <rPh sb="3" eb="5">
      <t>ネンド</t>
    </rPh>
    <rPh sb="6" eb="8">
      <t>カワサキ</t>
    </rPh>
    <rPh sb="8" eb="9">
      <t>コウ</t>
    </rPh>
    <rPh sb="9" eb="11">
      <t>リンコウ</t>
    </rPh>
    <rPh sb="11" eb="13">
      <t>ドウロ</t>
    </rPh>
    <rPh sb="13" eb="14">
      <t>ヒガシ</t>
    </rPh>
    <rPh sb="14" eb="16">
      <t>オウギシマ</t>
    </rPh>
    <rPh sb="16" eb="18">
      <t>ミズエ</t>
    </rPh>
    <rPh sb="18" eb="19">
      <t>チョウ</t>
    </rPh>
    <rPh sb="19" eb="20">
      <t>セン</t>
    </rPh>
    <rPh sb="20" eb="21">
      <t>シュ</t>
    </rPh>
    <rPh sb="21" eb="23">
      <t>キョウリョウ</t>
    </rPh>
    <rPh sb="23" eb="24">
      <t>ブ</t>
    </rPh>
    <rPh sb="24" eb="25">
      <t>ケタ</t>
    </rPh>
    <rPh sb="25" eb="26">
      <t>シタ</t>
    </rPh>
    <rPh sb="29" eb="31">
      <t>シュウセイ</t>
    </rPh>
    <rPh sb="31" eb="33">
      <t>セッケイ</t>
    </rPh>
    <phoneticPr fontId="6"/>
  </si>
  <si>
    <t xml:space="preserve">大日本コンサルタント（株）関東支社
埼玉県さいたま市中央区新都心１１-２
</t>
    <rPh sb="0" eb="3">
      <t>ダイニッポン</t>
    </rPh>
    <rPh sb="10" eb="13">
      <t>カブ</t>
    </rPh>
    <rPh sb="13" eb="15">
      <t>カントウ</t>
    </rPh>
    <rPh sb="15" eb="17">
      <t>シシャ</t>
    </rPh>
    <phoneticPr fontId="7"/>
  </si>
  <si>
    <t>本業務は過年度に実施した設計の修正設計を行うものであり、過年度に設計を実施し、業務の履行にあたり参照した情報、履行の経験等を熟知している者が本業務を的確に履行することができる最適の者であるため。</t>
    <rPh sb="4" eb="7">
      <t>カネンド</t>
    </rPh>
    <rPh sb="8" eb="10">
      <t>ジッシ</t>
    </rPh>
    <rPh sb="12" eb="14">
      <t>セッケイ</t>
    </rPh>
    <rPh sb="15" eb="17">
      <t>シュウセイ</t>
    </rPh>
    <rPh sb="17" eb="19">
      <t>セッケイ</t>
    </rPh>
    <rPh sb="20" eb="21">
      <t>オコナ</t>
    </rPh>
    <rPh sb="28" eb="31">
      <t>カネンド</t>
    </rPh>
    <rPh sb="32" eb="34">
      <t>セッケイ</t>
    </rPh>
    <rPh sb="35" eb="37">
      <t>ジッシ</t>
    </rPh>
    <rPh sb="39" eb="41">
      <t>ギョウム</t>
    </rPh>
    <rPh sb="42" eb="44">
      <t>リコウ</t>
    </rPh>
    <rPh sb="48" eb="50">
      <t>サンショウ</t>
    </rPh>
    <rPh sb="52" eb="54">
      <t>ジョウホウ</t>
    </rPh>
    <rPh sb="55" eb="57">
      <t>リコウ</t>
    </rPh>
    <rPh sb="58" eb="60">
      <t>ケイケン</t>
    </rPh>
    <rPh sb="60" eb="61">
      <t>トウ</t>
    </rPh>
    <rPh sb="62" eb="64">
      <t>ジュクチ</t>
    </rPh>
    <rPh sb="68" eb="69">
      <t>モノ</t>
    </rPh>
    <rPh sb="70" eb="71">
      <t>ホン</t>
    </rPh>
    <rPh sb="71" eb="73">
      <t>ギョウム</t>
    </rPh>
    <rPh sb="74" eb="76">
      <t>テキカク</t>
    </rPh>
    <rPh sb="77" eb="79">
      <t>リコウ</t>
    </rPh>
    <rPh sb="87" eb="89">
      <t>サイテキ</t>
    </rPh>
    <rPh sb="90" eb="91">
      <t>モノ</t>
    </rPh>
    <phoneticPr fontId="6"/>
  </si>
  <si>
    <t>令和４年度　川崎港臨港道路東扇島水江町線東扇島4工区付属物修正設計</t>
    <rPh sb="0" eb="2">
      <t>レイワ</t>
    </rPh>
    <rPh sb="3" eb="5">
      <t>ネンド</t>
    </rPh>
    <rPh sb="6" eb="8">
      <t>カワサキ</t>
    </rPh>
    <rPh sb="8" eb="9">
      <t>コウ</t>
    </rPh>
    <rPh sb="9" eb="11">
      <t>リンコウ</t>
    </rPh>
    <rPh sb="11" eb="13">
      <t>ドウロ</t>
    </rPh>
    <rPh sb="13" eb="14">
      <t>ヒガシ</t>
    </rPh>
    <rPh sb="14" eb="16">
      <t>オウギシマ</t>
    </rPh>
    <rPh sb="16" eb="18">
      <t>ミズエ</t>
    </rPh>
    <rPh sb="18" eb="19">
      <t>チョウ</t>
    </rPh>
    <rPh sb="19" eb="20">
      <t>セン</t>
    </rPh>
    <rPh sb="20" eb="21">
      <t>ヒガシ</t>
    </rPh>
    <rPh sb="21" eb="23">
      <t>オウギシマ</t>
    </rPh>
    <rPh sb="24" eb="26">
      <t>コウク</t>
    </rPh>
    <rPh sb="26" eb="28">
      <t>フゾク</t>
    </rPh>
    <rPh sb="28" eb="29">
      <t>ブツ</t>
    </rPh>
    <rPh sb="29" eb="31">
      <t>シュウセイ</t>
    </rPh>
    <rPh sb="31" eb="33">
      <t>セッケイ</t>
    </rPh>
    <phoneticPr fontId="6"/>
  </si>
  <si>
    <t xml:space="preserve">パシフィックコンサルタンツ（株）首都圏本社
東京都千代田区神田錦町３-２２
</t>
    <rPh sb="13" eb="16">
      <t>カブ</t>
    </rPh>
    <rPh sb="16" eb="19">
      <t>シュトケン</t>
    </rPh>
    <rPh sb="19" eb="21">
      <t>ホンシャ</t>
    </rPh>
    <phoneticPr fontId="7"/>
  </si>
  <si>
    <t>本業務は過年度に実施した設計の修正設計を行うものであり、過年度に設計を実施し、業務の履行にあたり参照した情報、履行の経験等を熟知している者が本業務を的確に履行することができる唯一の者であるため。</t>
    <rPh sb="4" eb="7">
      <t>カネンド</t>
    </rPh>
    <rPh sb="8" eb="10">
      <t>ジッシ</t>
    </rPh>
    <rPh sb="12" eb="14">
      <t>セッケイ</t>
    </rPh>
    <rPh sb="15" eb="17">
      <t>シュウセイ</t>
    </rPh>
    <rPh sb="17" eb="19">
      <t>セッケイ</t>
    </rPh>
    <rPh sb="20" eb="21">
      <t>オコナ</t>
    </rPh>
    <rPh sb="28" eb="31">
      <t>カネンド</t>
    </rPh>
    <rPh sb="32" eb="34">
      <t>セッケイ</t>
    </rPh>
    <rPh sb="35" eb="37">
      <t>ジッシ</t>
    </rPh>
    <rPh sb="39" eb="41">
      <t>ギョウム</t>
    </rPh>
    <rPh sb="42" eb="44">
      <t>リコウ</t>
    </rPh>
    <rPh sb="48" eb="50">
      <t>サンショウ</t>
    </rPh>
    <rPh sb="52" eb="54">
      <t>ジョウホウ</t>
    </rPh>
    <rPh sb="55" eb="57">
      <t>リコウ</t>
    </rPh>
    <rPh sb="58" eb="60">
      <t>ケイケン</t>
    </rPh>
    <rPh sb="60" eb="61">
      <t>トウ</t>
    </rPh>
    <rPh sb="62" eb="64">
      <t>ジュクチ</t>
    </rPh>
    <rPh sb="68" eb="69">
      <t>モノ</t>
    </rPh>
    <rPh sb="70" eb="71">
      <t>ホン</t>
    </rPh>
    <rPh sb="71" eb="73">
      <t>ギョウム</t>
    </rPh>
    <rPh sb="74" eb="76">
      <t>テキカク</t>
    </rPh>
    <rPh sb="77" eb="79">
      <t>リコウ</t>
    </rPh>
    <rPh sb="87" eb="89">
      <t>ユイイツ</t>
    </rPh>
    <rPh sb="90" eb="91">
      <t>モノ</t>
    </rPh>
    <phoneticPr fontId="6"/>
  </si>
  <si>
    <t>令和４年度　川崎港東扇島地区基幹的広域防災拠点駐機スポット設置訓練業務</t>
    <rPh sb="0" eb="2">
      <t>レイワ</t>
    </rPh>
    <rPh sb="3" eb="5">
      <t>ネンド</t>
    </rPh>
    <phoneticPr fontId="6"/>
  </si>
  <si>
    <t>令和４年度　横浜港本牧地区岸壁(-16m)(改良)他改良等工事設計内容確認業務(その5)</t>
    <rPh sb="0" eb="2">
      <t>レイワ</t>
    </rPh>
    <rPh sb="3" eb="5">
      <t>ネンド</t>
    </rPh>
    <rPh sb="6" eb="9">
      <t>ヨコハマコウ</t>
    </rPh>
    <rPh sb="9" eb="11">
      <t>ホンモク</t>
    </rPh>
    <rPh sb="11" eb="13">
      <t>チク</t>
    </rPh>
    <rPh sb="13" eb="15">
      <t>ガンペキ</t>
    </rPh>
    <rPh sb="22" eb="24">
      <t>カイリョウ</t>
    </rPh>
    <rPh sb="25" eb="26">
      <t>ホカ</t>
    </rPh>
    <rPh sb="26" eb="28">
      <t>カイリョウ</t>
    </rPh>
    <rPh sb="28" eb="29">
      <t>トウ</t>
    </rPh>
    <rPh sb="29" eb="31">
      <t>コウジ</t>
    </rPh>
    <rPh sb="31" eb="33">
      <t>セッケイ</t>
    </rPh>
    <rPh sb="33" eb="35">
      <t>ナイヨウ</t>
    </rPh>
    <rPh sb="35" eb="37">
      <t>カクニン</t>
    </rPh>
    <rPh sb="37" eb="39">
      <t>ギョウム</t>
    </rPh>
    <phoneticPr fontId="6"/>
  </si>
  <si>
    <t xml:space="preserve">（株）日本港湾コンサルタント
東京都品川区西五反田８－３－６
</t>
    <rPh sb="0" eb="3">
      <t>カブ</t>
    </rPh>
    <rPh sb="3" eb="5">
      <t>ニホン</t>
    </rPh>
    <rPh sb="5" eb="7">
      <t>コウワン</t>
    </rPh>
    <phoneticPr fontId="7"/>
  </si>
  <si>
    <t>本業務は工事施工段階で工事受注者等に設計者として設計意図の伝達を図るものであり、設計者以外に実施させることができないため</t>
    <phoneticPr fontId="6"/>
  </si>
  <si>
    <t>土地使用料（有明四丁目）（その４）</t>
    <phoneticPr fontId="6"/>
  </si>
  <si>
    <t>土地使用料（有明四丁目）（その５）</t>
  </si>
  <si>
    <t>土地使用料（有明四丁目）（その６）</t>
  </si>
  <si>
    <t>土地使用料（海の森三丁目のうち）（その５）</t>
    <phoneticPr fontId="6"/>
  </si>
  <si>
    <t>土地使用料（富津）（その４）</t>
    <phoneticPr fontId="6"/>
  </si>
  <si>
    <t>土地使用料（富津）（その５）</t>
    <phoneticPr fontId="6"/>
  </si>
  <si>
    <t>土地使用料（海の森二丁目及び三丁目のうち）</t>
    <rPh sb="0" eb="2">
      <t>トチ</t>
    </rPh>
    <rPh sb="2" eb="4">
      <t>シヨウ</t>
    </rPh>
    <rPh sb="4" eb="5">
      <t>リョウ</t>
    </rPh>
    <rPh sb="6" eb="7">
      <t>ウミ</t>
    </rPh>
    <rPh sb="8" eb="9">
      <t>モリ</t>
    </rPh>
    <rPh sb="9" eb="10">
      <t>フタ</t>
    </rPh>
    <rPh sb="10" eb="12">
      <t>チョウメ</t>
    </rPh>
    <rPh sb="12" eb="13">
      <t>オヨ</t>
    </rPh>
    <rPh sb="14" eb="17">
      <t>サンチョウメ</t>
    </rPh>
    <phoneticPr fontId="6"/>
  </si>
  <si>
    <t>土地使用料（海の森三丁目のうち）</t>
    <rPh sb="0" eb="2">
      <t>トチ</t>
    </rPh>
    <rPh sb="2" eb="4">
      <t>シヨウ</t>
    </rPh>
    <rPh sb="4" eb="5">
      <t>リョウ</t>
    </rPh>
    <rPh sb="6" eb="7">
      <t>ウミ</t>
    </rPh>
    <rPh sb="8" eb="9">
      <t>モリ</t>
    </rPh>
    <rPh sb="9" eb="12">
      <t>サンチョウメ</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</si>
  <si>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</si>
  <si>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</si>
  <si>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</si>
  <si>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r>
      <t>１．令和</t>
    </r>
    <r>
      <rPr>
        <sz val="12"/>
        <rFont val="MS UI Gothic"/>
        <family val="3"/>
        <charset val="128"/>
      </rPr>
      <t>4</t>
    </r>
    <r>
      <rPr>
        <sz val="12"/>
        <rFont val="MS UI Gothic"/>
        <family val="3"/>
      </rPr>
      <t>年度に締結した契約のうち、会計法第29条の３第５項（予決令第99条各号）により随意契約となったもの（</t>
    </r>
    <r>
      <rPr>
        <sz val="12"/>
        <color theme="4"/>
        <rFont val="MS UI Gothic"/>
        <family val="3"/>
        <charset val="128"/>
      </rPr>
      <t>予決令99条各号に該当する金額未満の案件を除く</t>
    </r>
    <r>
      <rPr>
        <sz val="12"/>
        <rFont val="MS UI Gothic"/>
        <family val="3"/>
        <charset val="128"/>
      </rPr>
      <t>）について、当該契約ごとに記載すること。</t>
    </r>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</si>
</sst>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3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9"/>
      <name val="MS UI Gothic"/>
      <family val="3"/>
    </font>
    <font>
      <sz val="12"/>
      <color theme="4"/>
      <name val="MS UI Gothic"/>
      <family val="3"/>
      <charset val="128"/>
    </font>
    <font>
      <sz val="12"/>
      <name val="MS UI Gothic"/>
      <family val="3"/>
      <charset val="128"/>
    </font>
    <font>
      <sz val="11"/>
      <name val="MS UI Gothic"/>
      <family val="3"/>
      <charset val="128"/>
    </font>
    <font>
      <sz val="11"/>
      <color theme="1"/>
      <name val="MS UI Gothic"/>
      <family val="3"/>
      <charset val="128"/>
    </font>
    <font>
      <b/>
      <sz val="11"/>
      <color indexed="81"/>
      <name val="ＭＳ Ｐゴシック"/>
      <family val="3"/>
      <charset val="128"/>
    </font>
    <font>
      <sz val="18"/>
      <color theme="3"/>
      <name val="ＭＳ Ｐゴシック"/>
      <family val="2"/>
      <charset val="128"/>
      <scheme val="major"/>
    </font>
    <font>
      <sz val="12"/>
      <name val="Meiryo UI"/>
      <family val="3"/>
    </font>
    <font>
      <sz val="20"/>
      <color theme="1"/>
      <name val="Meiryo UI"/>
      <family val="3"/>
    </font>
    <font>
      <sz val="6"/>
      <name val="ＭＳ Ｐゴシック"/>
      <family val="3"/>
      <charset val="128"/>
      <scheme val="minor"/>
    </font>
    <font>
      <sz val="12"/>
      <name val="Meiryo UI"/>
      <family val="3"/>
      <charset val="128"/>
    </font>
    <font>
      <sz val="12"/>
      <color rgb="FFFF0000"/>
      <name val="Meiryo UI"/>
      <family val="3"/>
      <charset val="128"/>
    </font>
    <font>
      <sz val="11"/>
      <name val="ＭＳ ゴシック"/>
      <family val="3"/>
      <charset val="128"/>
    </font>
    <font>
      <b/>
      <sz val="13"/>
      <color theme="3"/>
      <name val="ＭＳ Ｐゴシック"/>
      <family val="2"/>
      <charset val="128"/>
      <scheme val="minor"/>
    </font>
    <font>
      <b/>
      <sz val="11"/>
      <color theme="3"/>
      <name val="ＭＳ Ｐゴシック"/>
      <family val="2"/>
      <charset val="128"/>
      <scheme val="minor"/>
    </font>
    <font>
      <sz val="11"/>
      <color indexed="8"/>
      <name val="ＭＳ Ｐゴシック"/>
      <family val="2"/>
      <scheme val="minor"/>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0" fontId="34" fillId="0" borderId="0">
      <alignment vertical="center"/>
    </xf>
  </cellStyleXfs>
  <cellXfs count="102">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5" fillId="0" borderId="4" xfId="0" applyFont="1" applyFill="1" applyBorder="1" applyAlignment="1" applyProtection="1">
      <alignment horizontal="center" vertical="center" wrapText="1"/>
    </xf>
    <xf numFmtId="0" fontId="19" fillId="0" borderId="0" xfId="0" applyFont="1" applyFill="1">
      <alignment vertical="center"/>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16" fillId="0" borderId="0" xfId="0" applyFont="1" applyFill="1" applyAlignment="1">
      <alignment vertical="center"/>
    </xf>
    <xf numFmtId="0" fontId="16" fillId="0" borderId="0" xfId="0" applyFont="1" applyFill="1" applyAlignment="1">
      <alignment vertical="center" wrapText="1"/>
    </xf>
    <xf numFmtId="0" fontId="7" fillId="0" borderId="0" xfId="0" applyFont="1" applyFill="1" applyProtection="1">
      <alignment vertical="center"/>
    </xf>
    <xf numFmtId="0" fontId="8" fillId="0" borderId="0" xfId="0" applyFont="1" applyFill="1" applyProtection="1">
      <alignment vertical="center"/>
    </xf>
    <xf numFmtId="0" fontId="29" fillId="0" borderId="2" xfId="0" applyFont="1" applyFill="1" applyBorder="1" applyAlignment="1" applyProtection="1">
      <alignment horizontal="left" vertical="top" wrapText="1"/>
      <protection locked="0"/>
    </xf>
    <xf numFmtId="179" fontId="26" fillId="0" borderId="2" xfId="0" applyNumberFormat="1" applyFont="1" applyFill="1" applyBorder="1" applyAlignment="1" applyProtection="1">
      <alignment horizontal="center" vertical="center" shrinkToFit="1"/>
      <protection locked="0"/>
    </xf>
    <xf numFmtId="38" fontId="26" fillId="0" borderId="2" xfId="12" applyFont="1" applyFill="1" applyBorder="1" applyAlignment="1" applyProtection="1">
      <alignment horizontal="right" vertical="center" shrinkToFit="1"/>
      <protection locked="0"/>
    </xf>
    <xf numFmtId="10" fontId="26" fillId="0" borderId="2" xfId="13" applyNumberFormat="1" applyFont="1" applyFill="1" applyBorder="1" applyAlignment="1" applyProtection="1">
      <alignment horizontal="center" vertical="center" shrinkToFit="1"/>
      <protection locked="0"/>
    </xf>
    <xf numFmtId="0" fontId="26" fillId="0" borderId="2" xfId="0" applyFont="1" applyFill="1" applyBorder="1" applyAlignment="1" applyProtection="1">
      <alignment horizontal="center" vertical="center"/>
      <protection locked="0"/>
    </xf>
    <xf numFmtId="0" fontId="26" fillId="0" borderId="5" xfId="0" applyFont="1" applyFill="1" applyBorder="1" applyAlignment="1" applyProtection="1">
      <alignment horizontal="left" vertical="top" wrapText="1"/>
      <protection locked="0"/>
    </xf>
    <xf numFmtId="179" fontId="26" fillId="0" borderId="5" xfId="0" applyNumberFormat="1" applyFont="1" applyFill="1" applyBorder="1" applyAlignment="1" applyProtection="1">
      <alignment horizontal="center" vertical="center" shrinkToFit="1"/>
      <protection locked="0"/>
    </xf>
    <xf numFmtId="38" fontId="26" fillId="0" borderId="5" xfId="12" applyFont="1" applyFill="1" applyBorder="1" applyAlignment="1" applyProtection="1">
      <alignment horizontal="right" vertical="center" shrinkToFit="1"/>
      <protection locked="0"/>
    </xf>
    <xf numFmtId="0" fontId="26" fillId="0" borderId="5" xfId="0" applyFont="1" applyFill="1" applyBorder="1" applyAlignment="1" applyProtection="1">
      <alignment horizontal="center" vertical="center"/>
      <protection locked="0"/>
    </xf>
    <xf numFmtId="0" fontId="29" fillId="0" borderId="5" xfId="0" applyFont="1" applyFill="1" applyBorder="1" applyAlignment="1" applyProtection="1">
      <alignment horizontal="left" vertical="top" wrapText="1"/>
      <protection locked="0"/>
    </xf>
    <xf numFmtId="10" fontId="26" fillId="0" borderId="5" xfId="13" applyNumberFormat="1" applyFont="1" applyFill="1" applyBorder="1" applyAlignment="1" applyProtection="1">
      <alignment horizontal="center" vertical="center" shrinkToFit="1"/>
      <protection locked="0"/>
    </xf>
    <xf numFmtId="179" fontId="29" fillId="0" borderId="2" xfId="0" applyNumberFormat="1" applyFont="1" applyFill="1" applyBorder="1" applyAlignment="1" applyProtection="1">
      <alignment horizontal="center" vertical="center" shrinkToFit="1"/>
      <protection locked="0"/>
    </xf>
    <xf numFmtId="38" fontId="29" fillId="0" borderId="2" xfId="12" applyFont="1" applyFill="1" applyBorder="1" applyAlignment="1" applyProtection="1">
      <alignment horizontal="right" vertical="center" shrinkToFit="1"/>
      <protection locked="0"/>
    </xf>
    <xf numFmtId="10" fontId="29" fillId="0" borderId="2" xfId="13" applyNumberFormat="1" applyFont="1" applyFill="1" applyBorder="1" applyAlignment="1" applyProtection="1">
      <alignment horizontal="center" vertical="center" shrinkToFit="1"/>
      <protection locked="0"/>
    </xf>
    <xf numFmtId="0" fontId="29" fillId="0" borderId="2" xfId="0" applyFont="1" applyFill="1" applyBorder="1" applyAlignment="1" applyProtection="1">
      <alignment horizontal="center" vertical="center"/>
      <protection locked="0"/>
    </xf>
    <xf numFmtId="179" fontId="29" fillId="0" borderId="5" xfId="0" applyNumberFormat="1" applyFont="1" applyFill="1" applyBorder="1" applyAlignment="1" applyProtection="1">
      <alignment horizontal="center" vertical="center" shrinkToFit="1"/>
      <protection locked="0"/>
    </xf>
    <xf numFmtId="38" fontId="29" fillId="0" borderId="5" xfId="12" applyFont="1" applyFill="1" applyBorder="1" applyAlignment="1" applyProtection="1">
      <alignment horizontal="right" vertical="center" shrinkToFit="1"/>
      <protection locked="0"/>
    </xf>
    <xf numFmtId="0" fontId="29" fillId="0" borderId="5" xfId="0"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top" wrapText="1"/>
      <protection locked="0"/>
    </xf>
    <xf numFmtId="179" fontId="29" fillId="0" borderId="3" xfId="0" applyNumberFormat="1" applyFont="1" applyFill="1" applyBorder="1" applyAlignment="1" applyProtection="1">
      <alignment horizontal="center" vertical="center" shrinkToFit="1"/>
      <protection locked="0"/>
    </xf>
    <xf numFmtId="10" fontId="29" fillId="0" borderId="3" xfId="13" applyNumberFormat="1" applyFont="1" applyFill="1" applyBorder="1" applyAlignment="1" applyProtection="1">
      <alignment horizontal="center" vertical="center" shrinkToFit="1"/>
      <protection locked="0"/>
    </xf>
    <xf numFmtId="0" fontId="29" fillId="0" borderId="3" xfId="0" applyFont="1" applyFill="1" applyBorder="1" applyAlignment="1" applyProtection="1">
      <alignment horizontal="center" vertical="center"/>
      <protection locked="0"/>
    </xf>
    <xf numFmtId="38" fontId="29" fillId="0" borderId="2" xfId="12" applyFont="1" applyFill="1" applyBorder="1" applyAlignment="1" applyProtection="1">
      <alignment horizontal="right" vertical="center"/>
      <protection locked="0"/>
    </xf>
    <xf numFmtId="38" fontId="29" fillId="0" borderId="5" xfId="12" applyFont="1" applyFill="1" applyBorder="1" applyAlignment="1" applyProtection="1">
      <alignment horizontal="right" vertical="center"/>
      <protection locked="0"/>
    </xf>
    <xf numFmtId="0" fontId="29" fillId="0" borderId="1" xfId="0" applyFont="1" applyFill="1" applyBorder="1" applyAlignment="1" applyProtection="1">
      <alignment horizontal="left" vertical="top" wrapText="1"/>
      <protection locked="0"/>
    </xf>
    <xf numFmtId="10" fontId="29" fillId="0" borderId="5" xfId="13" applyNumberFormat="1" applyFont="1" applyFill="1" applyBorder="1" applyAlignment="1" applyProtection="1">
      <alignment horizontal="center" vertical="center" shrinkToFit="1"/>
      <protection locked="0"/>
    </xf>
    <xf numFmtId="38" fontId="29" fillId="0" borderId="1" xfId="12" applyFont="1" applyFill="1" applyBorder="1" applyAlignment="1" applyProtection="1">
      <alignment horizontal="right" vertical="center"/>
      <protection locked="0"/>
    </xf>
    <xf numFmtId="38" fontId="29" fillId="0" borderId="3" xfId="12" applyFont="1" applyFill="1" applyBorder="1" applyAlignment="1" applyProtection="1">
      <alignment horizontal="right" vertical="center"/>
      <protection locked="0"/>
    </xf>
    <xf numFmtId="0" fontId="30" fillId="0" borderId="0" xfId="0" applyFont="1" applyFill="1" applyProtection="1">
      <alignment vertical="center"/>
    </xf>
    <xf numFmtId="0" fontId="30" fillId="2" borderId="0" xfId="0" applyFont="1" applyFill="1" applyProtection="1">
      <alignment vertical="center"/>
    </xf>
    <xf numFmtId="0" fontId="26" fillId="0" borderId="2" xfId="0" applyFont="1" applyFill="1" applyBorder="1" applyAlignment="1" applyProtection="1">
      <alignment horizontal="left" vertical="top" wrapText="1"/>
      <protection locked="0"/>
    </xf>
    <xf numFmtId="0" fontId="26" fillId="0" borderId="1" xfId="0" applyFont="1" applyFill="1" applyBorder="1" applyAlignment="1" applyProtection="1">
      <alignment horizontal="left" vertical="top" wrapText="1"/>
      <protection locked="0"/>
    </xf>
    <xf numFmtId="0" fontId="26" fillId="0" borderId="3" xfId="0" applyFont="1" applyFill="1" applyBorder="1" applyAlignment="1" applyProtection="1">
      <alignment horizontal="left" vertical="top" wrapText="1"/>
      <protection locked="0"/>
    </xf>
    <xf numFmtId="179" fontId="26" fillId="0" borderId="3" xfId="0" applyNumberFormat="1" applyFont="1" applyFill="1" applyBorder="1" applyAlignment="1" applyProtection="1">
      <alignment horizontal="center" vertical="center" shrinkToFit="1"/>
      <protection locked="0"/>
    </xf>
    <xf numFmtId="38" fontId="26" fillId="0" borderId="3" xfId="12" applyFont="1" applyFill="1" applyBorder="1" applyAlignment="1" applyProtection="1">
      <alignment horizontal="right" vertical="center" shrinkToFit="1"/>
      <protection locked="0"/>
    </xf>
    <xf numFmtId="10" fontId="26" fillId="0" borderId="3" xfId="13" applyNumberFormat="1" applyFont="1" applyFill="1" applyBorder="1" applyAlignment="1" applyProtection="1">
      <alignment horizontal="center" vertical="center" shrinkToFit="1"/>
      <protection locked="0"/>
    </xf>
    <xf numFmtId="0" fontId="26" fillId="0" borderId="3" xfId="0" applyFont="1" applyFill="1" applyBorder="1" applyAlignment="1" applyProtection="1">
      <alignment horizontal="center" vertical="center"/>
      <protection locked="0"/>
    </xf>
    <xf numFmtId="38" fontId="29" fillId="0" borderId="3" xfId="12" applyFont="1" applyFill="1" applyBorder="1" applyAlignment="1" applyProtection="1">
      <alignment horizontal="right" vertical="center" shrinkToFit="1"/>
      <protection locked="0"/>
    </xf>
    <xf numFmtId="0" fontId="21" fillId="0" borderId="4" xfId="0" applyFont="1" applyFill="1" applyBorder="1" applyAlignment="1" applyProtection="1">
      <alignment horizontal="center" vertical="center" wrapText="1"/>
    </xf>
    <xf numFmtId="178" fontId="21" fillId="0" borderId="4" xfId="0" applyNumberFormat="1" applyFont="1" applyFill="1" applyBorder="1" applyAlignment="1" applyProtection="1">
      <alignment horizontal="center" vertical="center" wrapText="1"/>
    </xf>
    <xf numFmtId="177" fontId="21" fillId="0" borderId="4" xfId="0" applyNumberFormat="1" applyFont="1" applyFill="1" applyBorder="1" applyAlignment="1" applyProtection="1">
      <alignment horizontal="center" vertical="center" shrinkToFit="1"/>
    </xf>
    <xf numFmtId="0" fontId="15" fillId="0" borderId="11"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29" fillId="0" borderId="13" xfId="0" applyFont="1" applyFill="1" applyBorder="1" applyAlignment="1" applyProtection="1">
      <alignment horizontal="left" vertical="top" wrapText="1"/>
      <protection locked="0"/>
    </xf>
    <xf numFmtId="0" fontId="29" fillId="0" borderId="7" xfId="0" applyFont="1" applyFill="1" applyBorder="1" applyAlignment="1" applyProtection="1">
      <alignment horizontal="left" vertical="top" wrapText="1"/>
      <protection locked="0"/>
    </xf>
    <xf numFmtId="0" fontId="29" fillId="0" borderId="14" xfId="0" applyFont="1" applyFill="1" applyBorder="1" applyAlignment="1" applyProtection="1">
      <alignment horizontal="left" vertical="top" wrapText="1"/>
      <protection locked="0"/>
    </xf>
    <xf numFmtId="0" fontId="29" fillId="0" borderId="9" xfId="0" applyFont="1" applyFill="1" applyBorder="1" applyAlignment="1" applyProtection="1">
      <alignment horizontal="left" vertical="top" wrapText="1"/>
      <protection locked="0"/>
    </xf>
    <xf numFmtId="0" fontId="29" fillId="0" borderId="6" xfId="0" applyFont="1" applyFill="1" applyBorder="1" applyAlignment="1" applyProtection="1">
      <alignment horizontal="left" vertical="top" wrapText="1"/>
      <protection locked="0"/>
    </xf>
    <xf numFmtId="0" fontId="29" fillId="0" borderId="15" xfId="0" applyFont="1" applyFill="1" applyBorder="1" applyAlignment="1" applyProtection="1">
      <alignment horizontal="left" vertical="top" wrapText="1"/>
      <protection locked="0"/>
    </xf>
    <xf numFmtId="0" fontId="29" fillId="0" borderId="16" xfId="0" applyFont="1" applyFill="1" applyBorder="1" applyAlignment="1" applyProtection="1">
      <alignment horizontal="left" vertical="top" wrapText="1"/>
      <protection locked="0"/>
    </xf>
    <xf numFmtId="0" fontId="29" fillId="0" borderId="18" xfId="0" applyFont="1" applyFill="1" applyBorder="1" applyAlignment="1" applyProtection="1">
      <alignment horizontal="left" vertical="top" wrapText="1"/>
      <protection locked="0"/>
    </xf>
    <xf numFmtId="0" fontId="29" fillId="0" borderId="19" xfId="0" applyFont="1" applyFill="1" applyBorder="1" applyAlignment="1" applyProtection="1">
      <alignment horizontal="left" vertical="top" wrapText="1"/>
      <protection locked="0"/>
    </xf>
    <xf numFmtId="0" fontId="29" fillId="0" borderId="20" xfId="0" applyFont="1" applyFill="1" applyBorder="1" applyAlignment="1" applyProtection="1">
      <alignment horizontal="left" vertical="top" wrapText="1"/>
      <protection locked="0"/>
    </xf>
    <xf numFmtId="179" fontId="29" fillId="0" borderId="10" xfId="0" applyNumberFormat="1" applyFont="1" applyFill="1" applyBorder="1" applyAlignment="1" applyProtection="1">
      <alignment horizontal="center" vertical="center" shrinkToFit="1"/>
      <protection locked="0"/>
    </xf>
    <xf numFmtId="10" fontId="29" fillId="0" borderId="10" xfId="13" applyNumberFormat="1" applyFont="1" applyFill="1" applyBorder="1" applyAlignment="1" applyProtection="1">
      <alignment horizontal="center" vertical="center" shrinkToFit="1"/>
      <protection locked="0"/>
    </xf>
    <xf numFmtId="0" fontId="29" fillId="0" borderId="10" xfId="0" applyFont="1" applyFill="1" applyBorder="1" applyAlignment="1" applyProtection="1">
      <alignment horizontal="center" vertical="center"/>
      <protection locked="0"/>
    </xf>
    <xf numFmtId="0" fontId="29" fillId="0" borderId="17" xfId="0" applyFont="1" applyFill="1" applyBorder="1" applyAlignment="1" applyProtection="1">
      <alignment horizontal="left" vertical="top" wrapText="1"/>
      <protection locked="0"/>
    </xf>
    <xf numFmtId="0" fontId="30" fillId="0" borderId="7" xfId="0" applyFont="1" applyFill="1" applyBorder="1" applyAlignment="1" applyProtection="1">
      <alignment horizontal="left" vertical="top" wrapText="1"/>
      <protection locked="0"/>
    </xf>
    <xf numFmtId="0" fontId="30" fillId="0" borderId="14" xfId="0" applyFont="1" applyFill="1" applyBorder="1" applyAlignment="1" applyProtection="1">
      <alignment horizontal="left" vertical="top" wrapText="1"/>
      <protection locked="0"/>
    </xf>
    <xf numFmtId="38" fontId="29" fillId="0" borderId="10" xfId="12" applyFont="1" applyFill="1" applyBorder="1" applyAlignment="1" applyProtection="1">
      <alignment horizontal="right" vertical="center" shrinkToFit="1"/>
      <protection locked="0"/>
    </xf>
    <xf numFmtId="0" fontId="29" fillId="0" borderId="21" xfId="0" applyFont="1" applyFill="1" applyBorder="1" applyAlignment="1" applyProtection="1">
      <alignment horizontal="left" vertical="top" wrapText="1"/>
      <protection locked="0"/>
    </xf>
    <xf numFmtId="0" fontId="29" fillId="0" borderId="10" xfId="0" applyFont="1" applyFill="1" applyBorder="1" applyAlignment="1" applyProtection="1">
      <alignment horizontal="left" vertical="top" wrapText="1"/>
      <protection locked="0"/>
    </xf>
    <xf numFmtId="38" fontId="29" fillId="0" borderId="10" xfId="12" applyFont="1" applyFill="1" applyBorder="1" applyAlignment="1" applyProtection="1">
      <alignment horizontal="right" vertical="center"/>
      <protection locked="0"/>
    </xf>
    <xf numFmtId="0" fontId="30" fillId="0" borderId="22"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1688</xdr:row>
      <xdr:rowOff>139700</xdr:rowOff>
    </xdr:from>
    <xdr:to>
      <xdr:col>12</xdr:col>
      <xdr:colOff>0</xdr:colOff>
      <xdr:row>1708</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649</xdr:row>
      <xdr:rowOff>171450</xdr:rowOff>
    </xdr:from>
    <xdr:to>
      <xdr:col>20</xdr:col>
      <xdr:colOff>342900</xdr:colOff>
      <xdr:row>653</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87"/>
  <sheetViews>
    <sheetView tabSelected="1" view="pageBreakPreview" zoomScale="70" zoomScaleSheetLayoutView="70" workbookViewId="0">
      <pane xSplit="2" ySplit="4" topLeftCell="C5" activePane="bottomRight" state="frozen"/>
      <selection pane="topRight"/>
      <selection pane="bottomLeft"/>
      <selection pane="bottomRight" activeCell="D39" sqref="D39"/>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100" t="s">
        <v>7</v>
      </c>
      <c r="B1" s="100"/>
      <c r="C1" s="100"/>
      <c r="D1" s="100"/>
      <c r="E1" s="100"/>
      <c r="F1" s="101"/>
      <c r="G1" s="101"/>
      <c r="H1" s="100"/>
      <c r="I1" s="100"/>
      <c r="J1" s="100"/>
      <c r="K1" s="100"/>
      <c r="L1" s="100"/>
    </row>
    <row r="2" spans="1:12" x14ac:dyDescent="0.15">
      <c r="B2" s="13"/>
      <c r="G2" s="21"/>
      <c r="H2" s="13"/>
    </row>
    <row r="3" spans="1:12" ht="30" customHeight="1" x14ac:dyDescent="0.15">
      <c r="A3" s="11"/>
      <c r="B3" s="13"/>
      <c r="C3" s="15"/>
      <c r="F3" s="16"/>
      <c r="G3" s="16"/>
      <c r="H3" s="13"/>
      <c r="L3" s="22" t="s">
        <v>22</v>
      </c>
    </row>
    <row r="4" spans="1:12" ht="69.95" customHeight="1" x14ac:dyDescent="0.15">
      <c r="A4" s="24" t="s">
        <v>51</v>
      </c>
      <c r="B4" s="73" t="s">
        <v>6</v>
      </c>
      <c r="C4" s="74" t="s">
        <v>20</v>
      </c>
      <c r="D4" s="73" t="s">
        <v>23</v>
      </c>
      <c r="E4" s="73" t="s">
        <v>8</v>
      </c>
      <c r="F4" s="75" t="s">
        <v>17</v>
      </c>
      <c r="G4" s="75" t="s">
        <v>10</v>
      </c>
      <c r="H4" s="73" t="s">
        <v>16</v>
      </c>
      <c r="I4" s="73" t="s">
        <v>34</v>
      </c>
      <c r="J4" s="73" t="s">
        <v>35</v>
      </c>
      <c r="K4" s="73" t="s">
        <v>24</v>
      </c>
      <c r="L4" s="73" t="s">
        <v>25</v>
      </c>
    </row>
    <row r="5" spans="1:12" s="33" customFormat="1" ht="82.5" x14ac:dyDescent="0.15">
      <c r="A5" s="40" t="s">
        <v>100</v>
      </c>
      <c r="B5" s="65" t="s">
        <v>97</v>
      </c>
      <c r="C5" s="36">
        <v>44652</v>
      </c>
      <c r="D5" s="65" t="s">
        <v>53</v>
      </c>
      <c r="E5" s="65" t="s">
        <v>101</v>
      </c>
      <c r="F5" s="42">
        <v>1354628000</v>
      </c>
      <c r="G5" s="42">
        <v>1354100000</v>
      </c>
      <c r="H5" s="38">
        <f t="shared" ref="H5:H24" si="0">IF(F5="－","－",G5/F5)</f>
        <v>0.99961022509500763</v>
      </c>
      <c r="I5" s="65" t="s">
        <v>48</v>
      </c>
      <c r="J5" s="39" t="s">
        <v>2</v>
      </c>
      <c r="K5" s="39"/>
      <c r="L5" s="40"/>
    </row>
    <row r="6" spans="1:12" s="33" customFormat="1" ht="66" x14ac:dyDescent="0.15">
      <c r="A6" s="40" t="s">
        <v>102</v>
      </c>
      <c r="B6" s="65" t="s">
        <v>97</v>
      </c>
      <c r="C6" s="36">
        <v>44652</v>
      </c>
      <c r="D6" s="40" t="s">
        <v>54</v>
      </c>
      <c r="E6" s="65" t="s">
        <v>19</v>
      </c>
      <c r="F6" s="42">
        <v>1980000</v>
      </c>
      <c r="G6" s="42">
        <v>1980000</v>
      </c>
      <c r="H6" s="38">
        <f t="shared" si="0"/>
        <v>1</v>
      </c>
      <c r="I6" s="40" t="s">
        <v>44</v>
      </c>
      <c r="J6" s="43" t="s">
        <v>0</v>
      </c>
      <c r="K6" s="39"/>
      <c r="L6" s="40"/>
    </row>
    <row r="7" spans="1:12" s="33" customFormat="1" ht="66" x14ac:dyDescent="0.15">
      <c r="A7" s="40" t="s">
        <v>103</v>
      </c>
      <c r="B7" s="65" t="s">
        <v>97</v>
      </c>
      <c r="C7" s="36">
        <v>44652</v>
      </c>
      <c r="D7" s="40" t="s">
        <v>55</v>
      </c>
      <c r="E7" s="40" t="s">
        <v>19</v>
      </c>
      <c r="F7" s="42">
        <v>23760000</v>
      </c>
      <c r="G7" s="42">
        <v>23760000</v>
      </c>
      <c r="H7" s="38">
        <f t="shared" si="0"/>
        <v>1</v>
      </c>
      <c r="I7" s="40" t="s">
        <v>46</v>
      </c>
      <c r="J7" s="43" t="s">
        <v>3</v>
      </c>
      <c r="K7" s="39"/>
      <c r="L7" s="40"/>
    </row>
    <row r="8" spans="1:12" s="33" customFormat="1" ht="66" x14ac:dyDescent="0.15">
      <c r="A8" s="40" t="s">
        <v>104</v>
      </c>
      <c r="B8" s="65" t="s">
        <v>97</v>
      </c>
      <c r="C8" s="36">
        <v>44677</v>
      </c>
      <c r="D8" s="44" t="s">
        <v>73</v>
      </c>
      <c r="E8" s="44" t="s">
        <v>19</v>
      </c>
      <c r="F8" s="42">
        <v>116717000</v>
      </c>
      <c r="G8" s="42">
        <v>116717000</v>
      </c>
      <c r="H8" s="38">
        <f t="shared" si="0"/>
        <v>1</v>
      </c>
      <c r="I8" s="40" t="s">
        <v>105</v>
      </c>
      <c r="J8" s="39" t="s">
        <v>4</v>
      </c>
      <c r="K8" s="39"/>
      <c r="L8" s="40"/>
    </row>
    <row r="9" spans="1:12" s="33" customFormat="1" ht="66" x14ac:dyDescent="0.15">
      <c r="A9" s="65" t="s">
        <v>106</v>
      </c>
      <c r="B9" s="65" t="s">
        <v>97</v>
      </c>
      <c r="C9" s="36">
        <v>44756</v>
      </c>
      <c r="D9" s="65" t="s">
        <v>107</v>
      </c>
      <c r="E9" s="65" t="s">
        <v>101</v>
      </c>
      <c r="F9" s="37">
        <v>2324086202</v>
      </c>
      <c r="G9" s="37">
        <v>2324086202</v>
      </c>
      <c r="H9" s="38">
        <f t="shared" si="0"/>
        <v>1</v>
      </c>
      <c r="I9" s="65" t="s">
        <v>108</v>
      </c>
      <c r="J9" s="39" t="s">
        <v>5</v>
      </c>
      <c r="K9" s="39"/>
      <c r="L9" s="65"/>
    </row>
    <row r="10" spans="1:12" s="33" customFormat="1" ht="82.5" x14ac:dyDescent="0.15">
      <c r="A10" s="40" t="s">
        <v>109</v>
      </c>
      <c r="B10" s="65" t="s">
        <v>97</v>
      </c>
      <c r="C10" s="36">
        <v>44831</v>
      </c>
      <c r="D10" s="40" t="s">
        <v>110</v>
      </c>
      <c r="E10" s="65" t="s">
        <v>101</v>
      </c>
      <c r="F10" s="42">
        <v>634797363</v>
      </c>
      <c r="G10" s="42">
        <v>634797363</v>
      </c>
      <c r="H10" s="38">
        <f t="shared" si="0"/>
        <v>1</v>
      </c>
      <c r="I10" s="40" t="s">
        <v>111</v>
      </c>
      <c r="J10" s="43" t="s">
        <v>4</v>
      </c>
      <c r="K10" s="39"/>
      <c r="L10" s="40"/>
    </row>
    <row r="11" spans="1:12" s="33" customFormat="1" ht="66" x14ac:dyDescent="0.15">
      <c r="A11" s="40" t="s">
        <v>56</v>
      </c>
      <c r="B11" s="40" t="s">
        <v>76</v>
      </c>
      <c r="C11" s="36">
        <v>44652</v>
      </c>
      <c r="D11" s="40" t="s">
        <v>45</v>
      </c>
      <c r="E11" s="40" t="s">
        <v>19</v>
      </c>
      <c r="F11" s="42">
        <v>1608000</v>
      </c>
      <c r="G11" s="42">
        <v>1608000</v>
      </c>
      <c r="H11" s="38">
        <f t="shared" si="0"/>
        <v>1</v>
      </c>
      <c r="I11" s="40" t="s">
        <v>49</v>
      </c>
      <c r="J11" s="43" t="s">
        <v>3</v>
      </c>
      <c r="K11" s="39"/>
      <c r="L11" s="40"/>
    </row>
    <row r="12" spans="1:12" s="33" customFormat="1" ht="82.5" x14ac:dyDescent="0.15">
      <c r="A12" s="40" t="s">
        <v>57</v>
      </c>
      <c r="B12" s="40" t="s">
        <v>112</v>
      </c>
      <c r="C12" s="41">
        <v>44652</v>
      </c>
      <c r="D12" s="40" t="s">
        <v>58</v>
      </c>
      <c r="E12" s="40" t="s">
        <v>19</v>
      </c>
      <c r="F12" s="42">
        <v>129172608</v>
      </c>
      <c r="G12" s="42">
        <v>129172608</v>
      </c>
      <c r="H12" s="45">
        <f t="shared" si="0"/>
        <v>1</v>
      </c>
      <c r="I12" s="40" t="s">
        <v>50</v>
      </c>
      <c r="J12" s="43" t="s">
        <v>3</v>
      </c>
      <c r="K12" s="43"/>
      <c r="L12" s="40"/>
    </row>
    <row r="13" spans="1:12" s="33" customFormat="1" ht="82.5" x14ac:dyDescent="0.15">
      <c r="A13" s="40" t="s">
        <v>113</v>
      </c>
      <c r="B13" s="40" t="s">
        <v>88</v>
      </c>
      <c r="C13" s="41">
        <v>44652</v>
      </c>
      <c r="D13" s="40" t="s">
        <v>64</v>
      </c>
      <c r="E13" s="40" t="s">
        <v>19</v>
      </c>
      <c r="F13" s="42">
        <v>13200000</v>
      </c>
      <c r="G13" s="42">
        <v>13200000</v>
      </c>
      <c r="H13" s="45">
        <f t="shared" si="0"/>
        <v>1</v>
      </c>
      <c r="I13" s="40" t="s">
        <v>114</v>
      </c>
      <c r="J13" s="43" t="s">
        <v>0</v>
      </c>
      <c r="K13" s="43"/>
      <c r="L13" s="40"/>
    </row>
    <row r="14" spans="1:12" s="33" customFormat="1" ht="82.5" x14ac:dyDescent="0.15">
      <c r="A14" s="40" t="s">
        <v>115</v>
      </c>
      <c r="B14" s="40" t="s">
        <v>88</v>
      </c>
      <c r="C14" s="41">
        <v>44652</v>
      </c>
      <c r="D14" s="40" t="s">
        <v>59</v>
      </c>
      <c r="E14" s="40" t="s">
        <v>19</v>
      </c>
      <c r="F14" s="42">
        <v>1002746580</v>
      </c>
      <c r="G14" s="42">
        <v>1002100000</v>
      </c>
      <c r="H14" s="45">
        <f t="shared" si="0"/>
        <v>0.99935519101944981</v>
      </c>
      <c r="I14" s="40" t="s">
        <v>47</v>
      </c>
      <c r="J14" s="43" t="s">
        <v>4</v>
      </c>
      <c r="K14" s="43"/>
      <c r="L14" s="40"/>
    </row>
    <row r="15" spans="1:12" s="33" customFormat="1" ht="82.5" x14ac:dyDescent="0.15">
      <c r="A15" s="40" t="s">
        <v>60</v>
      </c>
      <c r="B15" s="40" t="s">
        <v>88</v>
      </c>
      <c r="C15" s="41">
        <v>44652</v>
      </c>
      <c r="D15" s="40" t="s">
        <v>61</v>
      </c>
      <c r="E15" s="40" t="s">
        <v>19</v>
      </c>
      <c r="F15" s="42">
        <v>37696296</v>
      </c>
      <c r="G15" s="42">
        <v>37696296</v>
      </c>
      <c r="H15" s="45">
        <f t="shared" si="0"/>
        <v>1</v>
      </c>
      <c r="I15" s="40" t="s">
        <v>50</v>
      </c>
      <c r="J15" s="43" t="s">
        <v>3</v>
      </c>
      <c r="K15" s="43"/>
      <c r="L15" s="40"/>
    </row>
    <row r="16" spans="1:12" s="33" customFormat="1" ht="82.5" x14ac:dyDescent="0.15">
      <c r="A16" s="40" t="s">
        <v>62</v>
      </c>
      <c r="B16" s="40" t="s">
        <v>88</v>
      </c>
      <c r="C16" s="41">
        <v>44652</v>
      </c>
      <c r="D16" s="40" t="s">
        <v>63</v>
      </c>
      <c r="E16" s="40" t="s">
        <v>19</v>
      </c>
      <c r="F16" s="42">
        <v>114246000</v>
      </c>
      <c r="G16" s="42">
        <v>114246000</v>
      </c>
      <c r="H16" s="45">
        <f t="shared" si="0"/>
        <v>1</v>
      </c>
      <c r="I16" s="40" t="s">
        <v>50</v>
      </c>
      <c r="J16" s="43" t="s">
        <v>3</v>
      </c>
      <c r="K16" s="43"/>
      <c r="L16" s="40"/>
    </row>
    <row r="17" spans="1:12" s="33" customFormat="1" ht="82.5" x14ac:dyDescent="0.15">
      <c r="A17" s="67" t="s">
        <v>116</v>
      </c>
      <c r="B17" s="67" t="s">
        <v>93</v>
      </c>
      <c r="C17" s="68">
        <v>44715</v>
      </c>
      <c r="D17" s="67" t="s">
        <v>117</v>
      </c>
      <c r="E17" s="67" t="s">
        <v>52</v>
      </c>
      <c r="F17" s="69">
        <v>1314544</v>
      </c>
      <c r="G17" s="69">
        <v>1314544</v>
      </c>
      <c r="H17" s="70">
        <f t="shared" si="0"/>
        <v>1</v>
      </c>
      <c r="I17" s="67" t="s">
        <v>118</v>
      </c>
      <c r="J17" s="71" t="s">
        <v>5</v>
      </c>
      <c r="K17" s="71"/>
      <c r="L17" s="67"/>
    </row>
    <row r="18" spans="1:12" s="33" customFormat="1" ht="48" customHeight="1" x14ac:dyDescent="0.15">
      <c r="A18" s="35" t="s">
        <v>119</v>
      </c>
      <c r="B18" s="35" t="s">
        <v>97</v>
      </c>
      <c r="C18" s="46">
        <v>44831</v>
      </c>
      <c r="D18" s="35" t="s">
        <v>120</v>
      </c>
      <c r="E18" s="35" t="s">
        <v>19</v>
      </c>
      <c r="F18" s="47">
        <v>11176000</v>
      </c>
      <c r="G18" s="47">
        <v>11000000</v>
      </c>
      <c r="H18" s="48">
        <f t="shared" si="0"/>
        <v>0.98425196850393704</v>
      </c>
      <c r="I18" s="35" t="s">
        <v>121</v>
      </c>
      <c r="J18" s="49" t="s">
        <v>5</v>
      </c>
      <c r="K18" s="49"/>
      <c r="L18" s="35"/>
    </row>
    <row r="19" spans="1:12" s="33" customFormat="1" ht="48" customHeight="1" x14ac:dyDescent="0.15">
      <c r="A19" s="44" t="s">
        <v>122</v>
      </c>
      <c r="B19" s="35" t="s">
        <v>97</v>
      </c>
      <c r="C19" s="46">
        <v>44831</v>
      </c>
      <c r="D19" s="44" t="s">
        <v>123</v>
      </c>
      <c r="E19" s="44" t="s">
        <v>19</v>
      </c>
      <c r="F19" s="51">
        <v>1628000</v>
      </c>
      <c r="G19" s="51">
        <v>1500400</v>
      </c>
      <c r="H19" s="48">
        <f t="shared" si="0"/>
        <v>0.92162162162162165</v>
      </c>
      <c r="I19" s="44" t="s">
        <v>121</v>
      </c>
      <c r="J19" s="49" t="s">
        <v>5</v>
      </c>
      <c r="K19" s="49"/>
      <c r="L19" s="44"/>
    </row>
    <row r="20" spans="1:12" s="33" customFormat="1" ht="48" customHeight="1" x14ac:dyDescent="0.15">
      <c r="A20" s="35" t="s">
        <v>124</v>
      </c>
      <c r="B20" s="35" t="s">
        <v>97</v>
      </c>
      <c r="C20" s="46">
        <v>44890</v>
      </c>
      <c r="D20" s="35" t="s">
        <v>73</v>
      </c>
      <c r="E20" s="35" t="s">
        <v>19</v>
      </c>
      <c r="F20" s="47">
        <v>848666000</v>
      </c>
      <c r="G20" s="47">
        <v>848666000</v>
      </c>
      <c r="H20" s="48">
        <f t="shared" si="0"/>
        <v>1</v>
      </c>
      <c r="I20" s="35" t="s">
        <v>125</v>
      </c>
      <c r="J20" s="49" t="s">
        <v>4</v>
      </c>
      <c r="K20" s="49"/>
      <c r="L20" s="35"/>
    </row>
    <row r="21" spans="1:12" s="33" customFormat="1" ht="48" customHeight="1" x14ac:dyDescent="0.15">
      <c r="A21" s="35" t="s">
        <v>126</v>
      </c>
      <c r="B21" s="35" t="s">
        <v>88</v>
      </c>
      <c r="C21" s="46">
        <v>44893</v>
      </c>
      <c r="D21" s="35" t="s">
        <v>127</v>
      </c>
      <c r="E21" s="35" t="s">
        <v>19</v>
      </c>
      <c r="F21" s="47">
        <v>3608000</v>
      </c>
      <c r="G21" s="47">
        <v>3278000</v>
      </c>
      <c r="H21" s="48">
        <f t="shared" si="0"/>
        <v>0.90853658536585369</v>
      </c>
      <c r="I21" s="35" t="s">
        <v>128</v>
      </c>
      <c r="J21" s="49" t="s">
        <v>0</v>
      </c>
      <c r="K21" s="49"/>
      <c r="L21" s="35"/>
    </row>
    <row r="22" spans="1:12" s="33" customFormat="1" ht="48" customHeight="1" x14ac:dyDescent="0.15">
      <c r="A22" s="44" t="s">
        <v>129</v>
      </c>
      <c r="B22" s="44" t="s">
        <v>88</v>
      </c>
      <c r="C22" s="50">
        <v>44937</v>
      </c>
      <c r="D22" s="44" t="s">
        <v>130</v>
      </c>
      <c r="E22" s="44" t="s">
        <v>19</v>
      </c>
      <c r="F22" s="51">
        <v>1122000</v>
      </c>
      <c r="G22" s="51">
        <v>1089000</v>
      </c>
      <c r="H22" s="60">
        <f t="shared" si="0"/>
        <v>0.97058823529411764</v>
      </c>
      <c r="I22" s="44" t="s">
        <v>131</v>
      </c>
      <c r="J22" s="52" t="s">
        <v>0</v>
      </c>
      <c r="K22" s="52"/>
      <c r="L22" s="44"/>
    </row>
    <row r="23" spans="1:12" s="33" customFormat="1" ht="48" customHeight="1" x14ac:dyDescent="0.15">
      <c r="A23" s="44" t="s">
        <v>132</v>
      </c>
      <c r="B23" s="35" t="s">
        <v>97</v>
      </c>
      <c r="C23" s="46">
        <v>44943</v>
      </c>
      <c r="D23" s="44" t="s">
        <v>120</v>
      </c>
      <c r="E23" s="44" t="s">
        <v>19</v>
      </c>
      <c r="F23" s="51">
        <v>1716000</v>
      </c>
      <c r="G23" s="51">
        <v>1716000</v>
      </c>
      <c r="H23" s="48">
        <f t="shared" si="0"/>
        <v>1</v>
      </c>
      <c r="I23" s="44" t="s">
        <v>121</v>
      </c>
      <c r="J23" s="49" t="s">
        <v>5</v>
      </c>
      <c r="K23" s="49"/>
      <c r="L23" s="44"/>
    </row>
    <row r="24" spans="1:12" s="33" customFormat="1" ht="48" customHeight="1" x14ac:dyDescent="0.15">
      <c r="A24" s="53" t="s">
        <v>133</v>
      </c>
      <c r="B24" s="53" t="s">
        <v>88</v>
      </c>
      <c r="C24" s="54">
        <v>44956</v>
      </c>
      <c r="D24" s="53" t="s">
        <v>134</v>
      </c>
      <c r="E24" s="53" t="s">
        <v>19</v>
      </c>
      <c r="F24" s="72">
        <v>2134000</v>
      </c>
      <c r="G24" s="72">
        <v>2090000</v>
      </c>
      <c r="H24" s="55">
        <f t="shared" si="0"/>
        <v>0.97938144329896903</v>
      </c>
      <c r="I24" s="53" t="s">
        <v>135</v>
      </c>
      <c r="J24" s="56" t="s">
        <v>0</v>
      </c>
      <c r="K24" s="56"/>
      <c r="L24" s="53"/>
    </row>
    <row r="25" spans="1:12" s="9" customFormat="1" ht="18" customHeight="1" x14ac:dyDescent="0.15">
      <c r="A25" s="12" t="s">
        <v>13</v>
      </c>
      <c r="B25" s="14"/>
      <c r="C25" s="14"/>
      <c r="D25" s="14"/>
      <c r="E25" s="14"/>
      <c r="F25" s="17"/>
      <c r="G25" s="17"/>
      <c r="H25" s="14"/>
      <c r="I25" s="14"/>
      <c r="J25" s="14"/>
      <c r="L25" s="14"/>
    </row>
    <row r="26" spans="1:12" s="9" customFormat="1" ht="18" customHeight="1" x14ac:dyDescent="0.15">
      <c r="A26" s="12" t="s">
        <v>36</v>
      </c>
      <c r="B26" s="14"/>
      <c r="C26" s="14"/>
      <c r="D26" s="14"/>
      <c r="E26" s="14"/>
      <c r="F26" s="17"/>
      <c r="G26" s="17"/>
      <c r="H26" s="14"/>
      <c r="I26" s="14"/>
      <c r="J26" s="14"/>
      <c r="K26" s="1"/>
      <c r="L26" s="14"/>
    </row>
    <row r="27" spans="1:12" s="9" customFormat="1" ht="18" customHeight="1" x14ac:dyDescent="0.15">
      <c r="A27" s="12" t="s">
        <v>37</v>
      </c>
      <c r="B27" s="14"/>
      <c r="C27" s="14"/>
      <c r="D27" s="14"/>
      <c r="E27" s="14"/>
      <c r="F27" s="17"/>
      <c r="G27" s="17"/>
      <c r="H27" s="14"/>
      <c r="I27" s="14"/>
      <c r="J27" s="14"/>
      <c r="K27" s="1"/>
      <c r="L27" s="14"/>
    </row>
    <row r="28" spans="1:12" s="9" customFormat="1" ht="18" customHeight="1" x14ac:dyDescent="0.15">
      <c r="A28" s="12" t="s">
        <v>38</v>
      </c>
      <c r="B28" s="14"/>
      <c r="C28" s="14"/>
      <c r="D28" s="14"/>
      <c r="E28" s="14"/>
      <c r="F28" s="17"/>
      <c r="G28" s="17"/>
      <c r="H28" s="14"/>
      <c r="I28" s="14"/>
      <c r="J28" s="14"/>
      <c r="K28" s="1"/>
      <c r="L28" s="14"/>
    </row>
    <row r="29" spans="1:12" s="9" customFormat="1" ht="18" customHeight="1" x14ac:dyDescent="0.15">
      <c r="A29" s="12" t="s">
        <v>9</v>
      </c>
      <c r="B29" s="14"/>
      <c r="C29" s="14"/>
      <c r="D29" s="14"/>
      <c r="E29" s="14"/>
      <c r="F29" s="17"/>
      <c r="G29" s="17"/>
      <c r="H29" s="14"/>
      <c r="I29" s="14"/>
      <c r="J29" s="14"/>
      <c r="K29" s="1"/>
      <c r="L29" s="14"/>
    </row>
    <row r="30" spans="1:12" s="9" customFormat="1" ht="18" customHeight="1" x14ac:dyDescent="0.15">
      <c r="A30" s="12" t="s">
        <v>39</v>
      </c>
      <c r="B30" s="14"/>
      <c r="C30" s="14"/>
      <c r="D30" s="14"/>
      <c r="E30" s="14"/>
      <c r="F30" s="17"/>
      <c r="G30" s="17"/>
      <c r="H30" s="14"/>
      <c r="I30" s="14"/>
      <c r="J30" s="14"/>
      <c r="K30" s="1"/>
      <c r="L30" s="14"/>
    </row>
    <row r="31" spans="1:12" s="9" customFormat="1" ht="18" customHeight="1" x14ac:dyDescent="0.15">
      <c r="A31" s="12" t="s">
        <v>18</v>
      </c>
      <c r="F31" s="17"/>
      <c r="G31" s="17"/>
      <c r="K31" s="1"/>
    </row>
    <row r="32" spans="1:12" s="9" customFormat="1" ht="18" customHeight="1" x14ac:dyDescent="0.15">
      <c r="A32" s="12" t="s">
        <v>27</v>
      </c>
      <c r="F32" s="17"/>
      <c r="G32" s="17"/>
      <c r="K32" s="1"/>
    </row>
    <row r="33" spans="1:12" s="9" customFormat="1" ht="18" customHeight="1" x14ac:dyDescent="0.15">
      <c r="A33" s="12" t="s">
        <v>40</v>
      </c>
      <c r="F33" s="17"/>
      <c r="G33" s="17"/>
      <c r="K33" s="1"/>
    </row>
    <row r="34" spans="1:12" s="9" customFormat="1" ht="18" customHeight="1" x14ac:dyDescent="0.15">
      <c r="A34" s="12" t="s">
        <v>41</v>
      </c>
      <c r="F34" s="17"/>
      <c r="G34" s="17"/>
      <c r="K34" s="1"/>
    </row>
    <row r="35" spans="1:12" s="9" customFormat="1" ht="18" customHeight="1" x14ac:dyDescent="0.15">
      <c r="A35" s="12" t="s">
        <v>42</v>
      </c>
      <c r="F35" s="17"/>
      <c r="G35" s="17"/>
      <c r="K35" s="1"/>
    </row>
    <row r="36" spans="1:12" s="9" customFormat="1" ht="18" customHeight="1" x14ac:dyDescent="0.15">
      <c r="A36" s="12" t="s">
        <v>14</v>
      </c>
      <c r="F36" s="17"/>
      <c r="G36" s="17"/>
      <c r="K36" s="1"/>
    </row>
    <row r="37" spans="1:12" s="9" customFormat="1" ht="18" customHeight="1" x14ac:dyDescent="0.15">
      <c r="A37" s="12" t="s">
        <v>43</v>
      </c>
      <c r="F37" s="17"/>
      <c r="G37" s="17"/>
      <c r="K37" s="1"/>
    </row>
    <row r="38" spans="1:12" s="9" customFormat="1" ht="18" customHeight="1" x14ac:dyDescent="0.15">
      <c r="A38" s="9" t="s">
        <v>11</v>
      </c>
      <c r="F38" s="17"/>
      <c r="G38" s="17"/>
    </row>
    <row r="39" spans="1:12" s="9" customFormat="1" ht="18" customHeight="1" x14ac:dyDescent="0.15">
      <c r="A39" s="7" t="s">
        <v>144</v>
      </c>
      <c r="F39" s="17"/>
      <c r="G39" s="17"/>
    </row>
    <row r="40" spans="1:12" s="9" customFormat="1" ht="18" customHeight="1" x14ac:dyDescent="0.15">
      <c r="A40" s="12" t="s">
        <v>29</v>
      </c>
      <c r="B40" s="14"/>
      <c r="C40" s="14"/>
      <c r="D40" s="14"/>
      <c r="E40" s="14"/>
      <c r="F40" s="17"/>
      <c r="G40" s="17"/>
      <c r="H40" s="14"/>
      <c r="I40" s="14"/>
      <c r="J40" s="14"/>
      <c r="L40" s="14"/>
    </row>
    <row r="41" spans="1:12" s="9" customFormat="1" ht="18" customHeight="1" x14ac:dyDescent="0.15">
      <c r="A41" s="12" t="s">
        <v>36</v>
      </c>
      <c r="B41" s="14"/>
      <c r="C41" s="14"/>
      <c r="D41" s="14"/>
      <c r="E41" s="14"/>
      <c r="F41" s="17"/>
      <c r="G41" s="17"/>
      <c r="H41" s="14"/>
      <c r="I41" s="14"/>
      <c r="J41" s="14"/>
      <c r="K41" s="1"/>
      <c r="L41" s="14"/>
    </row>
    <row r="42" spans="1:12" s="9" customFormat="1" ht="18" customHeight="1" x14ac:dyDescent="0.15">
      <c r="A42" s="12" t="s">
        <v>37</v>
      </c>
      <c r="B42" s="14"/>
      <c r="C42" s="14"/>
      <c r="D42" s="14"/>
      <c r="E42" s="14"/>
      <c r="F42" s="17"/>
      <c r="G42" s="17"/>
      <c r="H42" s="14"/>
      <c r="I42" s="14"/>
      <c r="J42" s="14"/>
      <c r="K42" s="1"/>
      <c r="L42" s="14"/>
    </row>
    <row r="43" spans="1:12" s="9" customFormat="1" ht="18" customHeight="1" x14ac:dyDescent="0.15">
      <c r="A43" s="12" t="s">
        <v>38</v>
      </c>
      <c r="B43" s="14"/>
      <c r="C43" s="14"/>
      <c r="D43" s="14"/>
      <c r="E43" s="14"/>
      <c r="F43" s="17"/>
      <c r="G43" s="17"/>
      <c r="H43" s="14"/>
      <c r="I43" s="14"/>
      <c r="J43" s="14"/>
      <c r="K43" s="1"/>
      <c r="L43" s="14"/>
    </row>
    <row r="44" spans="1:12" s="9" customFormat="1" ht="18" customHeight="1" x14ac:dyDescent="0.15">
      <c r="A44" s="12" t="s">
        <v>9</v>
      </c>
      <c r="B44" s="14"/>
      <c r="C44" s="14"/>
      <c r="D44" s="14"/>
      <c r="E44" s="14"/>
      <c r="F44" s="17"/>
      <c r="G44" s="17"/>
      <c r="H44" s="14"/>
      <c r="I44" s="14"/>
      <c r="J44" s="14"/>
      <c r="K44" s="1"/>
      <c r="L44" s="14"/>
    </row>
    <row r="45" spans="1:12" s="9" customFormat="1" ht="18" customHeight="1" x14ac:dyDescent="0.15">
      <c r="A45" s="12" t="s">
        <v>39</v>
      </c>
      <c r="B45" s="14"/>
      <c r="C45" s="14"/>
      <c r="D45" s="14"/>
      <c r="E45" s="14"/>
      <c r="F45" s="17"/>
      <c r="G45" s="17"/>
      <c r="H45" s="14"/>
      <c r="I45" s="14"/>
      <c r="J45" s="14"/>
      <c r="K45" s="1"/>
      <c r="L45" s="14"/>
    </row>
    <row r="46" spans="1:12" s="9" customFormat="1" ht="18" customHeight="1" x14ac:dyDescent="0.15">
      <c r="A46" s="12" t="s">
        <v>18</v>
      </c>
      <c r="F46" s="17"/>
      <c r="G46" s="17"/>
      <c r="K46" s="1"/>
    </row>
    <row r="47" spans="1:12" s="9" customFormat="1" ht="18" customHeight="1" x14ac:dyDescent="0.15">
      <c r="A47" s="12" t="s">
        <v>27</v>
      </c>
      <c r="F47" s="17"/>
      <c r="G47" s="17"/>
      <c r="K47" s="1"/>
    </row>
    <row r="48" spans="1:12" s="9" customFormat="1" ht="18" customHeight="1" x14ac:dyDescent="0.15">
      <c r="A48" s="12" t="s">
        <v>40</v>
      </c>
      <c r="F48" s="17"/>
      <c r="G48" s="17"/>
      <c r="K48" s="1"/>
    </row>
    <row r="49" spans="1:11" s="9" customFormat="1" ht="18" customHeight="1" x14ac:dyDescent="0.15">
      <c r="A49" s="12" t="s">
        <v>41</v>
      </c>
      <c r="F49" s="17"/>
      <c r="G49" s="17"/>
      <c r="K49" s="1"/>
    </row>
    <row r="50" spans="1:11" s="9" customFormat="1" ht="18" customHeight="1" x14ac:dyDescent="0.15">
      <c r="A50" s="12" t="s">
        <v>42</v>
      </c>
      <c r="F50" s="17"/>
      <c r="G50" s="17"/>
      <c r="K50" s="1"/>
    </row>
    <row r="51" spans="1:11" s="9" customFormat="1" ht="18" customHeight="1" x14ac:dyDescent="0.15">
      <c r="A51" s="12" t="s">
        <v>14</v>
      </c>
      <c r="F51" s="17"/>
      <c r="G51" s="17"/>
      <c r="K51" s="1"/>
    </row>
    <row r="52" spans="1:11" s="9" customFormat="1" ht="18" customHeight="1" x14ac:dyDescent="0.15">
      <c r="A52" s="12" t="s">
        <v>43</v>
      </c>
      <c r="F52" s="17"/>
      <c r="G52" s="17"/>
      <c r="K52" s="1"/>
    </row>
    <row r="53" spans="1:11" s="8" customFormat="1" ht="18" customHeight="1" x14ac:dyDescent="0.15">
      <c r="A53" s="8" t="s">
        <v>145</v>
      </c>
      <c r="F53" s="18"/>
      <c r="G53" s="18"/>
    </row>
    <row r="54" spans="1:11" s="10" customFormat="1" x14ac:dyDescent="0.15">
      <c r="F54" s="19"/>
      <c r="G54" s="19"/>
      <c r="K54" s="1"/>
    </row>
    <row r="55" spans="1:11" x14ac:dyDescent="0.15">
      <c r="F55" s="20"/>
      <c r="G55" s="20"/>
    </row>
    <row r="56" spans="1:11" x14ac:dyDescent="0.15">
      <c r="F56" s="20"/>
      <c r="G56" s="20"/>
    </row>
    <row r="57" spans="1:11" x14ac:dyDescent="0.15">
      <c r="F57" s="20"/>
      <c r="G57" s="20"/>
    </row>
    <row r="58" spans="1:11" x14ac:dyDescent="0.15">
      <c r="F58" s="20"/>
      <c r="G58" s="20"/>
    </row>
    <row r="59" spans="1:11" x14ac:dyDescent="0.15">
      <c r="F59" s="20"/>
      <c r="G59" s="20"/>
    </row>
    <row r="60" spans="1:11" x14ac:dyDescent="0.15">
      <c r="F60" s="20"/>
      <c r="G60" s="20"/>
    </row>
    <row r="61" spans="1:11" x14ac:dyDescent="0.15">
      <c r="F61" s="20"/>
      <c r="G61" s="20"/>
    </row>
    <row r="62" spans="1:11" x14ac:dyDescent="0.15">
      <c r="F62" s="20"/>
      <c r="G62" s="20"/>
    </row>
    <row r="63" spans="1:11" x14ac:dyDescent="0.15">
      <c r="F63" s="20"/>
      <c r="G63" s="20"/>
    </row>
    <row r="64" spans="1:11" x14ac:dyDescent="0.15">
      <c r="F64" s="20"/>
      <c r="G64" s="20"/>
    </row>
    <row r="65" spans="6:7" x14ac:dyDescent="0.15">
      <c r="F65" s="20"/>
      <c r="G65" s="20"/>
    </row>
    <row r="66" spans="6:7" x14ac:dyDescent="0.15">
      <c r="F66" s="20"/>
      <c r="G66" s="20"/>
    </row>
    <row r="67" spans="6:7" x14ac:dyDescent="0.15">
      <c r="F67" s="20"/>
      <c r="G67" s="20"/>
    </row>
    <row r="68" spans="6:7" x14ac:dyDescent="0.15">
      <c r="F68" s="20"/>
      <c r="G68" s="20"/>
    </row>
    <row r="69" spans="6:7" x14ac:dyDescent="0.15">
      <c r="F69" s="20"/>
      <c r="G69" s="20"/>
    </row>
    <row r="70" spans="6:7" x14ac:dyDescent="0.15">
      <c r="F70" s="20"/>
      <c r="G70" s="20"/>
    </row>
    <row r="71" spans="6:7" x14ac:dyDescent="0.15">
      <c r="F71" s="20"/>
      <c r="G71" s="20"/>
    </row>
    <row r="72" spans="6:7" x14ac:dyDescent="0.15">
      <c r="F72" s="20"/>
      <c r="G72" s="20"/>
    </row>
    <row r="73" spans="6:7" x14ac:dyDescent="0.15">
      <c r="F73" s="20"/>
      <c r="G73" s="20"/>
    </row>
    <row r="74" spans="6:7" x14ac:dyDescent="0.15">
      <c r="F74" s="20"/>
      <c r="G74" s="20"/>
    </row>
    <row r="75" spans="6:7" x14ac:dyDescent="0.15">
      <c r="F75" s="20"/>
      <c r="G75" s="20"/>
    </row>
    <row r="76" spans="6:7" x14ac:dyDescent="0.15">
      <c r="F76" s="20"/>
      <c r="G76" s="20"/>
    </row>
    <row r="77" spans="6:7" x14ac:dyDescent="0.15">
      <c r="F77" s="20"/>
      <c r="G77" s="20"/>
    </row>
    <row r="78" spans="6:7" x14ac:dyDescent="0.15">
      <c r="F78" s="20"/>
      <c r="G78" s="20"/>
    </row>
    <row r="79" spans="6:7" x14ac:dyDescent="0.15">
      <c r="F79" s="20"/>
      <c r="G79" s="20"/>
    </row>
    <row r="80" spans="6:7"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sheetData>
  <autoFilter ref="A4:L1787">
    <sortState ref="A32:Q4793">
      <sortCondition ref="E4:E4793"/>
    </sortState>
  </autoFilter>
  <mergeCells count="1">
    <mergeCell ref="A1:L1"/>
  </mergeCells>
  <phoneticPr fontId="6"/>
  <conditionalFormatting sqref="G1273">
    <cfRule type="containsBlanks" dxfId="15" priority="6" stopIfTrue="1">
      <formula>LEN(TRIM(G1273))=0</formula>
    </cfRule>
  </conditionalFormatting>
  <conditionalFormatting sqref="G1274">
    <cfRule type="containsBlanks" dxfId="14" priority="21" stopIfTrue="1">
      <formula>LEN(TRIM(G1274))=0</formula>
    </cfRule>
  </conditionalFormatting>
  <conditionalFormatting sqref="G1274">
    <cfRule type="containsBlanks" dxfId="13" priority="20" stopIfTrue="1">
      <formula>LEN(TRIM(G1274))=0</formula>
    </cfRule>
  </conditionalFormatting>
  <conditionalFormatting sqref="G1274">
    <cfRule type="containsBlanks" dxfId="12" priority="19" stopIfTrue="1">
      <formula>LEN(TRIM(G1274))=0</formula>
    </cfRule>
  </conditionalFormatting>
  <conditionalFormatting sqref="G1274">
    <cfRule type="containsBlanks" dxfId="11" priority="18" stopIfTrue="1">
      <formula>LEN(TRIM(G1274))=0</formula>
    </cfRule>
  </conditionalFormatting>
  <conditionalFormatting sqref="F1273">
    <cfRule type="containsBlanks" dxfId="10" priority="17" stopIfTrue="1">
      <formula>LEN(TRIM(F1273))=0</formula>
    </cfRule>
  </conditionalFormatting>
  <conditionalFormatting sqref="F1273">
    <cfRule type="containsBlanks" dxfId="9" priority="16" stopIfTrue="1">
      <formula>LEN(TRIM(F1273))=0</formula>
    </cfRule>
  </conditionalFormatting>
  <conditionalFormatting sqref="F1273">
    <cfRule type="containsBlanks" dxfId="8" priority="15" stopIfTrue="1">
      <formula>LEN(TRIM(F1273))=0</formula>
    </cfRule>
  </conditionalFormatting>
  <conditionalFormatting sqref="F1273">
    <cfRule type="containsBlanks" dxfId="7" priority="14" stopIfTrue="1">
      <formula>LEN(TRIM(F1273))=0</formula>
    </cfRule>
  </conditionalFormatting>
  <conditionalFormatting sqref="F1274">
    <cfRule type="containsBlanks" dxfId="6" priority="13" stopIfTrue="1">
      <formula>LEN(TRIM(F1274))=0</formula>
    </cfRule>
  </conditionalFormatting>
  <conditionalFormatting sqref="F1274">
    <cfRule type="containsBlanks" dxfId="5" priority="12" stopIfTrue="1">
      <formula>LEN(TRIM(F1274))=0</formula>
    </cfRule>
  </conditionalFormatting>
  <conditionalFormatting sqref="F1274">
    <cfRule type="containsBlanks" dxfId="4" priority="11" stopIfTrue="1">
      <formula>LEN(TRIM(F1274))=0</formula>
    </cfRule>
  </conditionalFormatting>
  <conditionalFormatting sqref="F1274">
    <cfRule type="containsBlanks" dxfId="3" priority="10" stopIfTrue="1">
      <formula>LEN(TRIM(F1274))=0</formula>
    </cfRule>
  </conditionalFormatting>
  <conditionalFormatting sqref="G1273">
    <cfRule type="containsBlanks" dxfId="2" priority="9" stopIfTrue="1">
      <formula>LEN(TRIM(G1273))=0</formula>
    </cfRule>
  </conditionalFormatting>
  <conditionalFormatting sqref="G1273">
    <cfRule type="containsBlanks" dxfId="1" priority="8" stopIfTrue="1">
      <formula>LEN(TRIM(G1273))=0</formula>
    </cfRule>
  </conditionalFormatting>
  <conditionalFormatting sqref="G1273">
    <cfRule type="containsBlanks" dxfId="0" priority="7" stopIfTrue="1">
      <formula>LEN(TRIM(G1273))=0</formula>
    </cfRule>
  </conditionalFormatting>
  <dataValidations count="3">
    <dataValidation type="list" allowBlank="1" showInputMessage="1" showErrorMessage="1" sqref="K5:K24">
      <formula1>#REF!</formula1>
    </dataValidation>
    <dataValidation type="date" allowBlank="1" showInputMessage="1" showErrorMessage="1" sqref="C5:C24">
      <formula1>44652</formula1>
      <formula2>45016</formula2>
    </dataValidation>
    <dataValidation type="list" allowBlank="1" showInputMessage="1" showErrorMessage="1" sqref="J5:J24">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9"/>
  <sheetViews>
    <sheetView view="pageBreakPreview" zoomScale="60" workbookViewId="0">
      <pane xSplit="1" ySplit="4" topLeftCell="B5" activePane="bottomRight" state="frozen"/>
      <selection pane="topRight"/>
      <selection pane="bottomLeft"/>
      <selection pane="bottomRight" activeCell="A8" sqref="A8"/>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100" t="s">
        <v>1</v>
      </c>
      <c r="B1" s="100"/>
      <c r="C1" s="100"/>
      <c r="D1" s="100"/>
      <c r="E1" s="100"/>
      <c r="F1" s="100"/>
      <c r="G1" s="100"/>
      <c r="H1" s="100"/>
      <c r="I1" s="100"/>
      <c r="J1" s="100"/>
      <c r="K1" s="100"/>
    </row>
    <row r="2" spans="1:13" x14ac:dyDescent="0.15">
      <c r="B2" s="13"/>
      <c r="G2" s="13"/>
      <c r="H2" s="13"/>
      <c r="M2" s="23"/>
    </row>
    <row r="3" spans="1:13" ht="18" thickBot="1" x14ac:dyDescent="0.2">
      <c r="B3" s="13"/>
      <c r="C3" s="15"/>
      <c r="F3" s="30"/>
      <c r="G3" s="30"/>
      <c r="H3" s="13"/>
      <c r="K3" s="22" t="s">
        <v>22</v>
      </c>
      <c r="M3" s="23"/>
    </row>
    <row r="4" spans="1:13" s="4" customFormat="1" ht="69.95" customHeight="1" x14ac:dyDescent="0.15">
      <c r="A4" s="76" t="s">
        <v>51</v>
      </c>
      <c r="B4" s="77" t="s">
        <v>6</v>
      </c>
      <c r="C4" s="77" t="s">
        <v>20</v>
      </c>
      <c r="D4" s="77" t="s">
        <v>23</v>
      </c>
      <c r="E4" s="77" t="s">
        <v>8</v>
      </c>
      <c r="F4" s="77" t="s">
        <v>17</v>
      </c>
      <c r="G4" s="77" t="s">
        <v>10</v>
      </c>
      <c r="H4" s="77" t="s">
        <v>16</v>
      </c>
      <c r="I4" s="77" t="s">
        <v>28</v>
      </c>
      <c r="J4" s="77" t="s">
        <v>24</v>
      </c>
      <c r="K4" s="78" t="s">
        <v>25</v>
      </c>
    </row>
    <row r="5" spans="1:13" s="34" customFormat="1" ht="66.75" thickBot="1" x14ac:dyDescent="0.2">
      <c r="A5" s="86" t="s">
        <v>96</v>
      </c>
      <c r="B5" s="87" t="s">
        <v>97</v>
      </c>
      <c r="C5" s="89">
        <v>44652</v>
      </c>
      <c r="D5" s="87" t="s">
        <v>98</v>
      </c>
      <c r="E5" s="87" t="s">
        <v>19</v>
      </c>
      <c r="F5" s="95">
        <v>932580</v>
      </c>
      <c r="G5" s="95">
        <v>932580</v>
      </c>
      <c r="H5" s="90">
        <f>IF(F5="－","－",G5/F5)</f>
        <v>1</v>
      </c>
      <c r="I5" s="87" t="s">
        <v>99</v>
      </c>
      <c r="J5" s="91"/>
      <c r="K5" s="88"/>
    </row>
    <row r="6" spans="1:13" s="5" customFormat="1" ht="15.95" customHeight="1" x14ac:dyDescent="0.15">
      <c r="A6" s="5" t="s">
        <v>11</v>
      </c>
    </row>
    <row r="7" spans="1:13" s="6" customFormat="1" ht="15.95" customHeight="1" x14ac:dyDescent="0.15">
      <c r="A7" s="6" t="s">
        <v>146</v>
      </c>
    </row>
    <row r="8" spans="1:13" s="5" customFormat="1" ht="15.95" customHeight="1" x14ac:dyDescent="0.15">
      <c r="A8" s="26" t="s">
        <v>15</v>
      </c>
      <c r="B8" s="29"/>
      <c r="C8" s="29"/>
      <c r="D8" s="29"/>
      <c r="E8" s="29"/>
      <c r="F8" s="29"/>
      <c r="G8" s="29"/>
      <c r="H8" s="29"/>
      <c r="I8" s="29"/>
      <c r="J8" s="29"/>
      <c r="K8" s="29"/>
    </row>
    <row r="9" spans="1:13" s="5" customFormat="1" ht="15.95" customHeight="1" x14ac:dyDescent="0.15">
      <c r="A9" s="27" t="s">
        <v>30</v>
      </c>
      <c r="B9" s="29"/>
      <c r="C9" s="29"/>
      <c r="D9" s="29"/>
      <c r="E9" s="29"/>
      <c r="F9" s="29"/>
      <c r="G9" s="29"/>
      <c r="H9" s="29"/>
      <c r="I9" s="29"/>
      <c r="J9" s="29"/>
      <c r="K9" s="29"/>
    </row>
    <row r="10" spans="1:13" s="5" customFormat="1" ht="15.95" customHeight="1" x14ac:dyDescent="0.15">
      <c r="A10" s="27" t="s">
        <v>31</v>
      </c>
      <c r="B10" s="29"/>
      <c r="C10" s="29"/>
      <c r="D10" s="29"/>
      <c r="E10" s="29"/>
      <c r="F10" s="29"/>
      <c r="G10" s="29"/>
      <c r="H10" s="29"/>
      <c r="I10" s="29"/>
      <c r="J10" s="29"/>
      <c r="K10" s="29"/>
    </row>
    <row r="11" spans="1:13" s="5" customFormat="1" ht="15.95" customHeight="1" x14ac:dyDescent="0.15">
      <c r="A11" s="27" t="s">
        <v>32</v>
      </c>
      <c r="B11" s="29"/>
      <c r="C11" s="29"/>
      <c r="D11" s="29"/>
      <c r="E11" s="29"/>
      <c r="F11" s="29"/>
      <c r="G11" s="29"/>
      <c r="H11" s="29"/>
      <c r="I11" s="29"/>
      <c r="J11" s="4"/>
      <c r="K11" s="29"/>
    </row>
    <row r="12" spans="1:13" s="5" customFormat="1" ht="15.95" customHeight="1" x14ac:dyDescent="0.15">
      <c r="A12" s="27" t="s">
        <v>33</v>
      </c>
      <c r="B12" s="29"/>
      <c r="C12" s="29"/>
      <c r="D12" s="29"/>
      <c r="E12" s="29"/>
      <c r="F12" s="29"/>
      <c r="G12" s="29"/>
      <c r="H12" s="29"/>
      <c r="I12" s="29"/>
      <c r="J12" s="4"/>
      <c r="K12" s="29"/>
    </row>
    <row r="13" spans="1:13" s="5" customFormat="1" ht="15.95" customHeight="1" x14ac:dyDescent="0.15">
      <c r="A13" s="27" t="s">
        <v>12</v>
      </c>
      <c r="B13" s="29"/>
      <c r="C13" s="29"/>
      <c r="D13" s="29"/>
      <c r="E13" s="29"/>
      <c r="F13" s="29"/>
      <c r="G13" s="29"/>
      <c r="H13" s="29"/>
      <c r="I13" s="29"/>
      <c r="J13" s="4"/>
      <c r="K13" s="29"/>
    </row>
    <row r="14" spans="1:13" s="8" customFormat="1" x14ac:dyDescent="0.15">
      <c r="A14" s="25"/>
    </row>
    <row r="15" spans="1:13" s="10" customFormat="1" x14ac:dyDescent="0.15">
      <c r="A15" s="28"/>
      <c r="B15" s="28"/>
      <c r="C15" s="28"/>
      <c r="D15" s="28"/>
      <c r="E15" s="28"/>
      <c r="F15" s="28"/>
      <c r="G15" s="28"/>
      <c r="H15" s="28"/>
      <c r="I15" s="28"/>
      <c r="J15" s="1"/>
      <c r="K15" s="28"/>
    </row>
    <row r="17" spans="1:13" x14ac:dyDescent="0.15">
      <c r="A17" s="10"/>
      <c r="B17" s="10"/>
      <c r="C17" s="10"/>
      <c r="D17" s="10"/>
      <c r="E17" s="10"/>
      <c r="F17" s="10"/>
      <c r="G17" s="10"/>
      <c r="H17" s="10"/>
      <c r="I17" s="10"/>
      <c r="K17" s="10"/>
    </row>
    <row r="18" spans="1:13" x14ac:dyDescent="0.15">
      <c r="A18" s="10"/>
      <c r="B18" s="10"/>
      <c r="C18" s="10"/>
      <c r="D18" s="10"/>
      <c r="E18" s="10"/>
      <c r="F18" s="10"/>
      <c r="G18" s="10"/>
      <c r="H18" s="10"/>
      <c r="I18" s="10"/>
      <c r="K18" s="10"/>
    </row>
    <row r="19" spans="1:13" x14ac:dyDescent="0.15">
      <c r="A19" s="10"/>
      <c r="B19" s="10"/>
      <c r="C19" s="10"/>
      <c r="D19" s="10"/>
      <c r="E19" s="10"/>
      <c r="F19" s="10"/>
      <c r="G19" s="10"/>
      <c r="H19" s="10"/>
      <c r="I19" s="10"/>
      <c r="K19" s="10"/>
    </row>
    <row r="22" spans="1:13" s="10" customFormat="1" x14ac:dyDescent="0.15">
      <c r="A22" s="1"/>
      <c r="B22" s="1"/>
      <c r="C22" s="1"/>
      <c r="D22" s="1"/>
      <c r="E22" s="1"/>
      <c r="F22" s="1"/>
      <c r="G22" s="1"/>
      <c r="H22" s="1"/>
      <c r="I22" s="1"/>
      <c r="J22" s="1"/>
      <c r="K22" s="1"/>
    </row>
    <row r="23" spans="1:13" ht="13.5" customHeight="1" x14ac:dyDescent="0.15"/>
    <row r="28" spans="1:13" x14ac:dyDescent="0.15">
      <c r="M28" s="23"/>
    </row>
    <row r="29" spans="1:13" x14ac:dyDescent="0.15">
      <c r="M29" s="23"/>
    </row>
    <row r="30" spans="1:13" ht="66" customHeight="1" x14ac:dyDescent="0.15"/>
    <row r="37" spans="1:13" s="10" customFormat="1" x14ac:dyDescent="0.15">
      <c r="A37" s="1"/>
      <c r="B37" s="1"/>
      <c r="C37" s="1"/>
      <c r="D37" s="1"/>
      <c r="E37" s="1"/>
      <c r="F37" s="1"/>
      <c r="G37" s="1"/>
      <c r="H37" s="1"/>
      <c r="I37" s="1"/>
      <c r="J37" s="1"/>
      <c r="K37" s="1"/>
    </row>
    <row r="38" spans="1:13" ht="13.5" customHeight="1" x14ac:dyDescent="0.15"/>
    <row r="45" spans="1:13" x14ac:dyDescent="0.15">
      <c r="M45" s="23"/>
    </row>
    <row r="46" spans="1:13" x14ac:dyDescent="0.15">
      <c r="M46" s="23"/>
    </row>
    <row r="47" spans="1:13" ht="66" customHeight="1" x14ac:dyDescent="0.15"/>
    <row r="54" spans="1:11" s="10" customFormat="1" x14ac:dyDescent="0.15">
      <c r="A54" s="1"/>
      <c r="B54" s="1"/>
      <c r="C54" s="1"/>
      <c r="D54" s="1"/>
      <c r="E54" s="1"/>
      <c r="F54" s="1"/>
      <c r="G54" s="1"/>
      <c r="H54" s="1"/>
      <c r="I54" s="1"/>
      <c r="J54" s="1"/>
      <c r="K54" s="1"/>
    </row>
    <row r="57" spans="1:11" s="10" customFormat="1" x14ac:dyDescent="0.15">
      <c r="A57" s="1"/>
      <c r="B57" s="1"/>
      <c r="C57" s="1"/>
      <c r="D57" s="1"/>
      <c r="E57" s="1"/>
      <c r="F57" s="1"/>
      <c r="G57" s="1"/>
      <c r="H57" s="1"/>
      <c r="I57" s="1"/>
      <c r="J57" s="1"/>
      <c r="K57" s="1"/>
    </row>
    <row r="58" spans="1:11" s="10" customFormat="1" x14ac:dyDescent="0.15">
      <c r="A58" s="1"/>
      <c r="B58" s="1"/>
      <c r="C58" s="1"/>
      <c r="D58" s="1"/>
      <c r="E58" s="1"/>
      <c r="F58" s="1"/>
      <c r="G58" s="1"/>
      <c r="H58" s="1"/>
      <c r="I58" s="1"/>
      <c r="J58" s="1"/>
      <c r="K58" s="1"/>
    </row>
    <row r="59" spans="1:11" s="10" customFormat="1" x14ac:dyDescent="0.15">
      <c r="A59" s="1"/>
      <c r="B59" s="1"/>
      <c r="C59" s="1"/>
      <c r="D59" s="1"/>
      <c r="E59" s="1"/>
      <c r="F59" s="1"/>
      <c r="G59" s="1"/>
      <c r="H59" s="1"/>
      <c r="I59" s="1"/>
      <c r="J59" s="1"/>
      <c r="K59" s="1"/>
    </row>
  </sheetData>
  <autoFilter ref="A4:K132"/>
  <mergeCells count="1">
    <mergeCell ref="A1:K1"/>
  </mergeCells>
  <phoneticPr fontId="6"/>
  <dataValidations count="2">
    <dataValidation type="date" allowBlank="1" showInputMessage="1" showErrorMessage="1" sqref="C5">
      <formula1>44652</formula1>
      <formula2>45016</formula2>
    </dataValidation>
    <dataValidation type="list" allowBlank="1" showInputMessage="1" showErrorMessage="1" sqref="J5">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02"/>
  <sheetViews>
    <sheetView view="pageBreakPreview" zoomScale="55" zoomScaleSheetLayoutView="55" workbookViewId="0">
      <pane xSplit="1" ySplit="4" topLeftCell="B50" activePane="bottomRight" state="frozen"/>
      <selection pane="topRight"/>
      <selection pane="bottomLeft"/>
      <selection pane="bottomRight" activeCell="A53" sqref="A53"/>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25.625" style="1" customWidth="1"/>
    <col min="10" max="10" width="20.625" style="1" customWidth="1"/>
    <col min="11" max="16384" width="7.625" style="1"/>
  </cols>
  <sheetData>
    <row r="1" spans="1:10" s="3" customFormat="1" ht="30" customHeight="1" x14ac:dyDescent="0.15">
      <c r="A1" s="100" t="s">
        <v>21</v>
      </c>
      <c r="B1" s="100"/>
      <c r="C1" s="100"/>
      <c r="D1" s="100"/>
      <c r="E1" s="100"/>
      <c r="F1" s="100"/>
      <c r="G1" s="100"/>
      <c r="H1" s="100"/>
      <c r="I1" s="100"/>
      <c r="J1" s="100"/>
    </row>
    <row r="2" spans="1:10" x14ac:dyDescent="0.15">
      <c r="B2" s="13"/>
      <c r="G2" s="13"/>
      <c r="H2" s="13"/>
    </row>
    <row r="3" spans="1:10" ht="18" thickBot="1" x14ac:dyDescent="0.2">
      <c r="B3" s="13"/>
      <c r="C3" s="15"/>
      <c r="F3" s="30"/>
      <c r="G3" s="30"/>
      <c r="H3" s="30"/>
      <c r="J3" s="22" t="s">
        <v>22</v>
      </c>
    </row>
    <row r="4" spans="1:10" s="4" customFormat="1" ht="66" customHeight="1" x14ac:dyDescent="0.15">
      <c r="A4" s="76" t="s">
        <v>51</v>
      </c>
      <c r="B4" s="77" t="s">
        <v>6</v>
      </c>
      <c r="C4" s="77" t="s">
        <v>20</v>
      </c>
      <c r="D4" s="77" t="s">
        <v>23</v>
      </c>
      <c r="E4" s="77" t="s">
        <v>8</v>
      </c>
      <c r="F4" s="77" t="s">
        <v>17</v>
      </c>
      <c r="G4" s="77" t="s">
        <v>10</v>
      </c>
      <c r="H4" s="77" t="s">
        <v>16</v>
      </c>
      <c r="I4" s="77" t="s">
        <v>24</v>
      </c>
      <c r="J4" s="78" t="s">
        <v>25</v>
      </c>
    </row>
    <row r="5" spans="1:10" s="34" customFormat="1" ht="66" x14ac:dyDescent="0.15">
      <c r="A5" s="82" t="s">
        <v>75</v>
      </c>
      <c r="B5" s="40" t="s">
        <v>76</v>
      </c>
      <c r="C5" s="46">
        <v>44652</v>
      </c>
      <c r="D5" s="66" t="s">
        <v>65</v>
      </c>
      <c r="E5" s="59" t="s">
        <v>77</v>
      </c>
      <c r="F5" s="61">
        <v>5391760</v>
      </c>
      <c r="G5" s="61">
        <v>5391760</v>
      </c>
      <c r="H5" s="48">
        <f>IF(F5="－","－",G5/F5)</f>
        <v>1</v>
      </c>
      <c r="I5" s="49"/>
      <c r="J5" s="84"/>
    </row>
    <row r="6" spans="1:10" s="34" customFormat="1" ht="66" x14ac:dyDescent="0.15">
      <c r="A6" s="82" t="s">
        <v>75</v>
      </c>
      <c r="B6" s="40" t="s">
        <v>76</v>
      </c>
      <c r="C6" s="46">
        <v>44652</v>
      </c>
      <c r="D6" s="66" t="s">
        <v>65</v>
      </c>
      <c r="E6" s="59" t="s">
        <v>77</v>
      </c>
      <c r="F6" s="61">
        <v>936760</v>
      </c>
      <c r="G6" s="61">
        <v>936760</v>
      </c>
      <c r="H6" s="48">
        <f t="shared" ref="H6:H50" si="0">IF(F6="－","－",G6/F6)</f>
        <v>1</v>
      </c>
      <c r="I6" s="49"/>
      <c r="J6" s="84"/>
    </row>
    <row r="7" spans="1:10" s="34" customFormat="1" ht="66" x14ac:dyDescent="0.15">
      <c r="A7" s="82" t="s">
        <v>75</v>
      </c>
      <c r="B7" s="40" t="s">
        <v>76</v>
      </c>
      <c r="C7" s="46">
        <v>44677</v>
      </c>
      <c r="D7" s="66" t="s">
        <v>65</v>
      </c>
      <c r="E7" s="59" t="s">
        <v>77</v>
      </c>
      <c r="F7" s="61">
        <v>5881480</v>
      </c>
      <c r="G7" s="61">
        <v>5881480</v>
      </c>
      <c r="H7" s="48">
        <f t="shared" si="0"/>
        <v>1</v>
      </c>
      <c r="I7" s="49"/>
      <c r="J7" s="84"/>
    </row>
    <row r="8" spans="1:10" s="34" customFormat="1" ht="66" x14ac:dyDescent="0.15">
      <c r="A8" s="82" t="s">
        <v>75</v>
      </c>
      <c r="B8" s="40" t="s">
        <v>76</v>
      </c>
      <c r="C8" s="46">
        <v>44677</v>
      </c>
      <c r="D8" s="66" t="s">
        <v>65</v>
      </c>
      <c r="E8" s="59" t="s">
        <v>77</v>
      </c>
      <c r="F8" s="61">
        <v>936760</v>
      </c>
      <c r="G8" s="61">
        <v>936760</v>
      </c>
      <c r="H8" s="48">
        <f t="shared" si="0"/>
        <v>1</v>
      </c>
      <c r="I8" s="49"/>
      <c r="J8" s="84"/>
    </row>
    <row r="9" spans="1:10" s="34" customFormat="1" ht="66" x14ac:dyDescent="0.15">
      <c r="A9" s="82" t="s">
        <v>75</v>
      </c>
      <c r="B9" s="40" t="s">
        <v>76</v>
      </c>
      <c r="C9" s="46">
        <v>44713</v>
      </c>
      <c r="D9" s="66" t="s">
        <v>65</v>
      </c>
      <c r="E9" s="59" t="s">
        <v>77</v>
      </c>
      <c r="F9" s="61">
        <v>6306520</v>
      </c>
      <c r="G9" s="61">
        <v>6306520</v>
      </c>
      <c r="H9" s="48">
        <f t="shared" si="0"/>
        <v>1</v>
      </c>
      <c r="I9" s="49"/>
      <c r="J9" s="84"/>
    </row>
    <row r="10" spans="1:10" s="34" customFormat="1" ht="66" x14ac:dyDescent="0.15">
      <c r="A10" s="82" t="s">
        <v>75</v>
      </c>
      <c r="B10" s="40" t="s">
        <v>76</v>
      </c>
      <c r="C10" s="46">
        <v>44713</v>
      </c>
      <c r="D10" s="66" t="s">
        <v>65</v>
      </c>
      <c r="E10" s="59" t="s">
        <v>77</v>
      </c>
      <c r="F10" s="61">
        <v>936760</v>
      </c>
      <c r="G10" s="61">
        <v>936760</v>
      </c>
      <c r="H10" s="48">
        <f t="shared" si="0"/>
        <v>1</v>
      </c>
      <c r="I10" s="49"/>
      <c r="J10" s="84"/>
    </row>
    <row r="11" spans="1:10" s="34" customFormat="1" ht="66" x14ac:dyDescent="0.15">
      <c r="A11" s="82" t="s">
        <v>75</v>
      </c>
      <c r="B11" s="40" t="s">
        <v>76</v>
      </c>
      <c r="C11" s="46">
        <v>44736</v>
      </c>
      <c r="D11" s="66" t="s">
        <v>65</v>
      </c>
      <c r="E11" s="59" t="s">
        <v>77</v>
      </c>
      <c r="F11" s="57">
        <v>6306520</v>
      </c>
      <c r="G11" s="57">
        <v>6306520</v>
      </c>
      <c r="H11" s="48">
        <f t="shared" si="0"/>
        <v>1</v>
      </c>
      <c r="I11" s="49"/>
      <c r="J11" s="80"/>
    </row>
    <row r="12" spans="1:10" s="34" customFormat="1" ht="66" x14ac:dyDescent="0.15">
      <c r="A12" s="82" t="s">
        <v>75</v>
      </c>
      <c r="B12" s="40" t="s">
        <v>76</v>
      </c>
      <c r="C12" s="50">
        <v>44736</v>
      </c>
      <c r="D12" s="66" t="s">
        <v>65</v>
      </c>
      <c r="E12" s="59" t="s">
        <v>77</v>
      </c>
      <c r="F12" s="58">
        <v>936760</v>
      </c>
      <c r="G12" s="58">
        <v>936760</v>
      </c>
      <c r="H12" s="60">
        <f t="shared" si="0"/>
        <v>1</v>
      </c>
      <c r="I12" s="52"/>
      <c r="J12" s="81"/>
    </row>
    <row r="13" spans="1:10" s="34" customFormat="1" ht="66" x14ac:dyDescent="0.15">
      <c r="A13" s="82" t="s">
        <v>75</v>
      </c>
      <c r="B13" s="40" t="s">
        <v>76</v>
      </c>
      <c r="C13" s="50">
        <v>44770</v>
      </c>
      <c r="D13" s="66" t="s">
        <v>65</v>
      </c>
      <c r="E13" s="59" t="s">
        <v>77</v>
      </c>
      <c r="F13" s="58">
        <v>6306520</v>
      </c>
      <c r="G13" s="58">
        <v>6306520</v>
      </c>
      <c r="H13" s="60">
        <f t="shared" si="0"/>
        <v>1</v>
      </c>
      <c r="I13" s="52"/>
      <c r="J13" s="81"/>
    </row>
    <row r="14" spans="1:10" s="34" customFormat="1" ht="66" x14ac:dyDescent="0.15">
      <c r="A14" s="82" t="s">
        <v>75</v>
      </c>
      <c r="B14" s="40" t="s">
        <v>76</v>
      </c>
      <c r="C14" s="50">
        <v>44770</v>
      </c>
      <c r="D14" s="66" t="s">
        <v>65</v>
      </c>
      <c r="E14" s="59" t="s">
        <v>77</v>
      </c>
      <c r="F14" s="58">
        <v>809160</v>
      </c>
      <c r="G14" s="58">
        <v>809160</v>
      </c>
      <c r="H14" s="60">
        <f t="shared" si="0"/>
        <v>1</v>
      </c>
      <c r="I14" s="52"/>
      <c r="J14" s="81"/>
    </row>
    <row r="15" spans="1:10" s="34" customFormat="1" ht="66" x14ac:dyDescent="0.15">
      <c r="A15" s="82" t="s">
        <v>75</v>
      </c>
      <c r="B15" s="40" t="s">
        <v>76</v>
      </c>
      <c r="C15" s="50">
        <v>44802</v>
      </c>
      <c r="D15" s="66" t="s">
        <v>65</v>
      </c>
      <c r="E15" s="59" t="s">
        <v>77</v>
      </c>
      <c r="F15" s="58">
        <v>5919100</v>
      </c>
      <c r="G15" s="58">
        <v>5919100</v>
      </c>
      <c r="H15" s="60">
        <f t="shared" si="0"/>
        <v>1</v>
      </c>
      <c r="I15" s="52"/>
      <c r="J15" s="81"/>
    </row>
    <row r="16" spans="1:10" s="34" customFormat="1" ht="66" x14ac:dyDescent="0.15">
      <c r="A16" s="82" t="s">
        <v>75</v>
      </c>
      <c r="B16" s="40" t="s">
        <v>76</v>
      </c>
      <c r="C16" s="50">
        <v>44802</v>
      </c>
      <c r="D16" s="66" t="s">
        <v>65</v>
      </c>
      <c r="E16" s="59" t="s">
        <v>77</v>
      </c>
      <c r="F16" s="58">
        <v>809160</v>
      </c>
      <c r="G16" s="58">
        <v>809160</v>
      </c>
      <c r="H16" s="60">
        <f t="shared" si="0"/>
        <v>1</v>
      </c>
      <c r="I16" s="52"/>
      <c r="J16" s="81"/>
    </row>
    <row r="17" spans="1:10" s="34" customFormat="1" ht="66" x14ac:dyDescent="0.15">
      <c r="A17" s="82" t="s">
        <v>75</v>
      </c>
      <c r="B17" s="40" t="s">
        <v>76</v>
      </c>
      <c r="C17" s="50">
        <v>44834</v>
      </c>
      <c r="D17" s="66" t="s">
        <v>65</v>
      </c>
      <c r="E17" s="59" t="s">
        <v>77</v>
      </c>
      <c r="F17" s="58">
        <v>5340060</v>
      </c>
      <c r="G17" s="58">
        <v>5340060</v>
      </c>
      <c r="H17" s="60">
        <f t="shared" si="0"/>
        <v>1</v>
      </c>
      <c r="I17" s="52"/>
      <c r="J17" s="81"/>
    </row>
    <row r="18" spans="1:10" s="34" customFormat="1" ht="66" x14ac:dyDescent="0.15">
      <c r="A18" s="82" t="s">
        <v>75</v>
      </c>
      <c r="B18" s="40" t="s">
        <v>76</v>
      </c>
      <c r="C18" s="50">
        <v>44834</v>
      </c>
      <c r="D18" s="66" t="s">
        <v>65</v>
      </c>
      <c r="E18" s="59" t="s">
        <v>77</v>
      </c>
      <c r="F18" s="58">
        <v>809160</v>
      </c>
      <c r="G18" s="58">
        <v>809160</v>
      </c>
      <c r="H18" s="60">
        <f t="shared" si="0"/>
        <v>1</v>
      </c>
      <c r="I18" s="52"/>
      <c r="J18" s="81"/>
    </row>
    <row r="19" spans="1:10" s="34" customFormat="1" ht="66" x14ac:dyDescent="0.15">
      <c r="A19" s="79" t="s">
        <v>78</v>
      </c>
      <c r="B19" s="40" t="s">
        <v>79</v>
      </c>
      <c r="C19" s="50">
        <v>44652</v>
      </c>
      <c r="D19" s="65" t="s">
        <v>66</v>
      </c>
      <c r="E19" s="59" t="s">
        <v>77</v>
      </c>
      <c r="F19" s="58">
        <v>6504960</v>
      </c>
      <c r="G19" s="58">
        <v>6504960</v>
      </c>
      <c r="H19" s="60">
        <f t="shared" si="0"/>
        <v>1</v>
      </c>
      <c r="I19" s="52"/>
      <c r="J19" s="81"/>
    </row>
    <row r="20" spans="1:10" s="34" customFormat="1" ht="66" x14ac:dyDescent="0.15">
      <c r="A20" s="79" t="s">
        <v>80</v>
      </c>
      <c r="B20" s="40" t="s">
        <v>79</v>
      </c>
      <c r="C20" s="50">
        <v>44652</v>
      </c>
      <c r="D20" s="65" t="s">
        <v>66</v>
      </c>
      <c r="E20" s="59" t="s">
        <v>77</v>
      </c>
      <c r="F20" s="58">
        <v>14907200</v>
      </c>
      <c r="G20" s="58">
        <v>14907200</v>
      </c>
      <c r="H20" s="60">
        <f t="shared" si="0"/>
        <v>1</v>
      </c>
      <c r="I20" s="52"/>
      <c r="J20" s="81"/>
    </row>
    <row r="21" spans="1:10" s="34" customFormat="1" ht="66" x14ac:dyDescent="0.15">
      <c r="A21" s="79" t="s">
        <v>81</v>
      </c>
      <c r="B21" s="40" t="s">
        <v>79</v>
      </c>
      <c r="C21" s="50">
        <v>44652</v>
      </c>
      <c r="D21" s="65" t="s">
        <v>66</v>
      </c>
      <c r="E21" s="59" t="s">
        <v>77</v>
      </c>
      <c r="F21" s="58">
        <v>945120</v>
      </c>
      <c r="G21" s="58">
        <v>945120</v>
      </c>
      <c r="H21" s="60">
        <f t="shared" si="0"/>
        <v>1</v>
      </c>
      <c r="I21" s="52"/>
      <c r="J21" s="81"/>
    </row>
    <row r="22" spans="1:10" s="64" customFormat="1" ht="118.5" customHeight="1" x14ac:dyDescent="0.15">
      <c r="A22" s="83" t="s">
        <v>142</v>
      </c>
      <c r="B22" s="35" t="s">
        <v>79</v>
      </c>
      <c r="C22" s="46">
        <v>44652</v>
      </c>
      <c r="D22" s="35" t="s">
        <v>66</v>
      </c>
      <c r="E22" s="35" t="s">
        <v>77</v>
      </c>
      <c r="F22" s="57">
        <v>2333520</v>
      </c>
      <c r="G22" s="57">
        <v>2333520</v>
      </c>
      <c r="H22" s="48">
        <f t="shared" si="0"/>
        <v>1</v>
      </c>
      <c r="I22" s="49"/>
      <c r="J22" s="93"/>
    </row>
    <row r="23" spans="1:10" s="64" customFormat="1" ht="118.5" customHeight="1" x14ac:dyDescent="0.15">
      <c r="A23" s="83" t="s">
        <v>143</v>
      </c>
      <c r="B23" s="35" t="s">
        <v>79</v>
      </c>
      <c r="C23" s="46">
        <v>44652</v>
      </c>
      <c r="D23" s="35" t="s">
        <v>66</v>
      </c>
      <c r="E23" s="35" t="s">
        <v>77</v>
      </c>
      <c r="F23" s="57">
        <v>13301334</v>
      </c>
      <c r="G23" s="57">
        <v>13301334</v>
      </c>
      <c r="H23" s="48">
        <f t="shared" si="0"/>
        <v>1</v>
      </c>
      <c r="I23" s="49"/>
      <c r="J23" s="93"/>
    </row>
    <row r="24" spans="1:10" s="34" customFormat="1" ht="66" x14ac:dyDescent="0.15">
      <c r="A24" s="79" t="s">
        <v>82</v>
      </c>
      <c r="B24" s="40" t="s">
        <v>83</v>
      </c>
      <c r="C24" s="50">
        <v>44799</v>
      </c>
      <c r="D24" s="65" t="s">
        <v>66</v>
      </c>
      <c r="E24" s="59" t="s">
        <v>77</v>
      </c>
      <c r="F24" s="58">
        <v>5981360</v>
      </c>
      <c r="G24" s="58">
        <v>5981360</v>
      </c>
      <c r="H24" s="60">
        <f t="shared" si="0"/>
        <v>1</v>
      </c>
      <c r="I24" s="52"/>
      <c r="J24" s="81"/>
    </row>
    <row r="25" spans="1:10" s="34" customFormat="1" ht="66" x14ac:dyDescent="0.15">
      <c r="A25" s="79" t="s">
        <v>84</v>
      </c>
      <c r="B25" s="40" t="s">
        <v>83</v>
      </c>
      <c r="C25" s="50">
        <v>44802</v>
      </c>
      <c r="D25" s="65" t="s">
        <v>66</v>
      </c>
      <c r="E25" s="59" t="s">
        <v>77</v>
      </c>
      <c r="F25" s="58">
        <v>2800224</v>
      </c>
      <c r="G25" s="58">
        <v>2800224</v>
      </c>
      <c r="H25" s="60">
        <f t="shared" si="0"/>
        <v>1</v>
      </c>
      <c r="I25" s="52"/>
      <c r="J25" s="81"/>
    </row>
    <row r="26" spans="1:10" s="34" customFormat="1" ht="66" x14ac:dyDescent="0.15">
      <c r="A26" s="79" t="s">
        <v>85</v>
      </c>
      <c r="B26" s="40" t="s">
        <v>83</v>
      </c>
      <c r="C26" s="50">
        <v>44831</v>
      </c>
      <c r="D26" s="65" t="s">
        <v>66</v>
      </c>
      <c r="E26" s="59" t="s">
        <v>77</v>
      </c>
      <c r="F26" s="58">
        <v>4336640</v>
      </c>
      <c r="G26" s="58">
        <v>4336640</v>
      </c>
      <c r="H26" s="60">
        <f t="shared" si="0"/>
        <v>1</v>
      </c>
      <c r="I26" s="52"/>
      <c r="J26" s="81"/>
    </row>
    <row r="27" spans="1:10" s="34" customFormat="1" ht="66" x14ac:dyDescent="0.15">
      <c r="A27" s="79" t="s">
        <v>86</v>
      </c>
      <c r="B27" s="40" t="s">
        <v>83</v>
      </c>
      <c r="C27" s="50">
        <v>44831</v>
      </c>
      <c r="D27" s="65" t="s">
        <v>66</v>
      </c>
      <c r="E27" s="59" t="s">
        <v>77</v>
      </c>
      <c r="F27" s="58">
        <v>11084445</v>
      </c>
      <c r="G27" s="58">
        <v>11084445</v>
      </c>
      <c r="H27" s="60">
        <f t="shared" si="0"/>
        <v>1</v>
      </c>
      <c r="I27" s="52"/>
      <c r="J27" s="81"/>
    </row>
    <row r="28" spans="1:10" s="34" customFormat="1" ht="82.5" x14ac:dyDescent="0.15">
      <c r="A28" s="79" t="s">
        <v>87</v>
      </c>
      <c r="B28" s="40" t="s">
        <v>88</v>
      </c>
      <c r="C28" s="50">
        <v>44652</v>
      </c>
      <c r="D28" s="65" t="s">
        <v>69</v>
      </c>
      <c r="E28" s="65" t="s">
        <v>67</v>
      </c>
      <c r="F28" s="58">
        <v>4764450</v>
      </c>
      <c r="G28" s="58">
        <v>4764450</v>
      </c>
      <c r="H28" s="60">
        <f t="shared" si="0"/>
        <v>1</v>
      </c>
      <c r="I28" s="52"/>
      <c r="J28" s="81"/>
    </row>
    <row r="29" spans="1:10" s="34" customFormat="1" ht="82.5" x14ac:dyDescent="0.15">
      <c r="A29" s="79" t="s">
        <v>68</v>
      </c>
      <c r="B29" s="40" t="s">
        <v>88</v>
      </c>
      <c r="C29" s="50">
        <v>44679</v>
      </c>
      <c r="D29" s="65" t="s">
        <v>69</v>
      </c>
      <c r="E29" s="65" t="s">
        <v>67</v>
      </c>
      <c r="F29" s="57">
        <v>14648880</v>
      </c>
      <c r="G29" s="57">
        <v>14648880</v>
      </c>
      <c r="H29" s="60">
        <f t="shared" si="0"/>
        <v>1</v>
      </c>
      <c r="I29" s="52"/>
      <c r="J29" s="81"/>
    </row>
    <row r="30" spans="1:10" s="34" customFormat="1" ht="82.5" x14ac:dyDescent="0.15">
      <c r="A30" s="79" t="s">
        <v>74</v>
      </c>
      <c r="B30" s="40" t="s">
        <v>89</v>
      </c>
      <c r="C30" s="50">
        <v>44771</v>
      </c>
      <c r="D30" s="65" t="s">
        <v>69</v>
      </c>
      <c r="E30" s="65" t="s">
        <v>67</v>
      </c>
      <c r="F30" s="57">
        <v>14648880</v>
      </c>
      <c r="G30" s="57">
        <v>14648880</v>
      </c>
      <c r="H30" s="60">
        <f t="shared" si="0"/>
        <v>1</v>
      </c>
      <c r="I30" s="52"/>
      <c r="J30" s="81"/>
    </row>
    <row r="31" spans="1:10" s="34" customFormat="1" ht="66" x14ac:dyDescent="0.15">
      <c r="A31" s="79" t="s">
        <v>90</v>
      </c>
      <c r="B31" s="35" t="s">
        <v>91</v>
      </c>
      <c r="C31" s="50">
        <v>44652</v>
      </c>
      <c r="D31" s="65" t="s">
        <v>70</v>
      </c>
      <c r="E31" s="65" t="s">
        <v>67</v>
      </c>
      <c r="F31" s="58">
        <v>1447344</v>
      </c>
      <c r="G31" s="58">
        <v>1447344</v>
      </c>
      <c r="H31" s="60">
        <f t="shared" si="0"/>
        <v>1</v>
      </c>
      <c r="I31" s="52"/>
      <c r="J31" s="81"/>
    </row>
    <row r="32" spans="1:10" s="34" customFormat="1" ht="82.5" x14ac:dyDescent="0.15">
      <c r="A32" s="79" t="s">
        <v>92</v>
      </c>
      <c r="B32" s="40" t="s">
        <v>93</v>
      </c>
      <c r="C32" s="50">
        <v>44652</v>
      </c>
      <c r="D32" s="65" t="s">
        <v>71</v>
      </c>
      <c r="E32" s="65" t="s">
        <v>67</v>
      </c>
      <c r="F32" s="58">
        <v>1500753</v>
      </c>
      <c r="G32" s="58">
        <v>1500753</v>
      </c>
      <c r="H32" s="60">
        <f t="shared" si="0"/>
        <v>1</v>
      </c>
      <c r="I32" s="52"/>
      <c r="J32" s="81"/>
    </row>
    <row r="33" spans="1:10" s="34" customFormat="1" ht="82.5" x14ac:dyDescent="0.15">
      <c r="A33" s="79" t="s">
        <v>94</v>
      </c>
      <c r="B33" s="40" t="s">
        <v>93</v>
      </c>
      <c r="C33" s="50">
        <v>44652</v>
      </c>
      <c r="D33" s="65" t="s">
        <v>71</v>
      </c>
      <c r="E33" s="65" t="s">
        <v>67</v>
      </c>
      <c r="F33" s="58">
        <v>1879820</v>
      </c>
      <c r="G33" s="58">
        <v>1879820</v>
      </c>
      <c r="H33" s="60">
        <f t="shared" si="0"/>
        <v>1</v>
      </c>
      <c r="I33" s="52"/>
      <c r="J33" s="81"/>
    </row>
    <row r="34" spans="1:10" s="34" customFormat="1" ht="82.5" x14ac:dyDescent="0.15">
      <c r="A34" s="85" t="s">
        <v>95</v>
      </c>
      <c r="B34" s="67" t="s">
        <v>93</v>
      </c>
      <c r="C34" s="54">
        <v>44715</v>
      </c>
      <c r="D34" s="67" t="s">
        <v>72</v>
      </c>
      <c r="E34" s="67" t="s">
        <v>67</v>
      </c>
      <c r="F34" s="62">
        <v>2275584</v>
      </c>
      <c r="G34" s="62">
        <v>2275584</v>
      </c>
      <c r="H34" s="55">
        <f t="shared" si="0"/>
        <v>1</v>
      </c>
      <c r="I34" s="56"/>
      <c r="J34" s="92"/>
    </row>
    <row r="35" spans="1:10" s="63" customFormat="1" ht="86.25" customHeight="1" x14ac:dyDescent="0.15">
      <c r="A35" s="83" t="s">
        <v>75</v>
      </c>
      <c r="B35" s="35" t="s">
        <v>76</v>
      </c>
      <c r="C35" s="46">
        <v>44861</v>
      </c>
      <c r="D35" s="35" t="s">
        <v>65</v>
      </c>
      <c r="E35" s="35" t="s">
        <v>77</v>
      </c>
      <c r="F35" s="57">
        <v>5340060</v>
      </c>
      <c r="G35" s="57">
        <v>5340060</v>
      </c>
      <c r="H35" s="48">
        <f t="shared" si="0"/>
        <v>1</v>
      </c>
      <c r="I35" s="49"/>
      <c r="J35" s="93"/>
    </row>
    <row r="36" spans="1:10" s="63" customFormat="1" ht="165" customHeight="1" x14ac:dyDescent="0.15">
      <c r="A36" s="83" t="s">
        <v>75</v>
      </c>
      <c r="B36" s="35" t="s">
        <v>76</v>
      </c>
      <c r="C36" s="46">
        <v>44861</v>
      </c>
      <c r="D36" s="35" t="s">
        <v>65</v>
      </c>
      <c r="E36" s="35" t="s">
        <v>77</v>
      </c>
      <c r="F36" s="57">
        <v>1129260</v>
      </c>
      <c r="G36" s="57">
        <v>1129260</v>
      </c>
      <c r="H36" s="48">
        <f t="shared" si="0"/>
        <v>1</v>
      </c>
      <c r="I36" s="49"/>
      <c r="J36" s="93"/>
    </row>
    <row r="37" spans="1:10" s="63" customFormat="1" ht="165" customHeight="1" x14ac:dyDescent="0.15">
      <c r="A37" s="82" t="s">
        <v>75</v>
      </c>
      <c r="B37" s="44" t="s">
        <v>76</v>
      </c>
      <c r="C37" s="50">
        <v>44894</v>
      </c>
      <c r="D37" s="59" t="s">
        <v>65</v>
      </c>
      <c r="E37" s="59" t="s">
        <v>77</v>
      </c>
      <c r="F37" s="58">
        <v>3531880</v>
      </c>
      <c r="G37" s="58">
        <v>3531880</v>
      </c>
      <c r="H37" s="60">
        <f t="shared" si="0"/>
        <v>1</v>
      </c>
      <c r="I37" s="52"/>
      <c r="J37" s="94"/>
    </row>
    <row r="38" spans="1:10" s="63" customFormat="1" ht="165" customHeight="1" x14ac:dyDescent="0.15">
      <c r="A38" s="82" t="s">
        <v>75</v>
      </c>
      <c r="B38" s="44" t="s">
        <v>76</v>
      </c>
      <c r="C38" s="50">
        <v>44894</v>
      </c>
      <c r="D38" s="59" t="s">
        <v>65</v>
      </c>
      <c r="E38" s="59" t="s">
        <v>77</v>
      </c>
      <c r="F38" s="58">
        <v>2444640</v>
      </c>
      <c r="G38" s="58">
        <v>2444640</v>
      </c>
      <c r="H38" s="60">
        <f t="shared" si="0"/>
        <v>1</v>
      </c>
      <c r="I38" s="52"/>
      <c r="J38" s="94"/>
    </row>
    <row r="39" spans="1:10" s="63" customFormat="1" ht="165" customHeight="1" x14ac:dyDescent="0.15">
      <c r="A39" s="82" t="s">
        <v>75</v>
      </c>
      <c r="B39" s="44" t="s">
        <v>76</v>
      </c>
      <c r="C39" s="50">
        <v>44922</v>
      </c>
      <c r="D39" s="59" t="s">
        <v>65</v>
      </c>
      <c r="E39" s="59" t="s">
        <v>77</v>
      </c>
      <c r="F39" s="58">
        <v>3400760</v>
      </c>
      <c r="G39" s="58">
        <v>3400760</v>
      </c>
      <c r="H39" s="60">
        <f t="shared" si="0"/>
        <v>1</v>
      </c>
      <c r="I39" s="52"/>
      <c r="J39" s="94"/>
    </row>
    <row r="40" spans="1:10" s="63" customFormat="1" ht="165" customHeight="1" x14ac:dyDescent="0.15">
      <c r="A40" s="83" t="s">
        <v>75</v>
      </c>
      <c r="B40" s="35" t="s">
        <v>76</v>
      </c>
      <c r="C40" s="46">
        <v>44922</v>
      </c>
      <c r="D40" s="35" t="s">
        <v>65</v>
      </c>
      <c r="E40" s="35" t="s">
        <v>77</v>
      </c>
      <c r="F40" s="57">
        <v>2213860</v>
      </c>
      <c r="G40" s="57">
        <v>2213860</v>
      </c>
      <c r="H40" s="48">
        <f t="shared" si="0"/>
        <v>1</v>
      </c>
      <c r="I40" s="49"/>
      <c r="J40" s="93"/>
    </row>
    <row r="41" spans="1:10" s="63" customFormat="1" ht="165" customHeight="1" x14ac:dyDescent="0.15">
      <c r="A41" s="83" t="s">
        <v>75</v>
      </c>
      <c r="B41" s="35" t="s">
        <v>76</v>
      </c>
      <c r="C41" s="46">
        <v>44956</v>
      </c>
      <c r="D41" s="35" t="s">
        <v>65</v>
      </c>
      <c r="E41" s="35" t="s">
        <v>77</v>
      </c>
      <c r="F41" s="57">
        <v>4456980</v>
      </c>
      <c r="G41" s="57">
        <v>4456980</v>
      </c>
      <c r="H41" s="48">
        <f t="shared" si="0"/>
        <v>1</v>
      </c>
      <c r="I41" s="49"/>
      <c r="J41" s="93"/>
    </row>
    <row r="42" spans="1:10" s="63" customFormat="1" ht="165" customHeight="1" x14ac:dyDescent="0.15">
      <c r="A42" s="83" t="s">
        <v>75</v>
      </c>
      <c r="B42" s="35" t="s">
        <v>76</v>
      </c>
      <c r="C42" s="46">
        <v>44956</v>
      </c>
      <c r="D42" s="35" t="s">
        <v>65</v>
      </c>
      <c r="E42" s="35" t="s">
        <v>77</v>
      </c>
      <c r="F42" s="57">
        <v>2213860</v>
      </c>
      <c r="G42" s="57">
        <v>2213860</v>
      </c>
      <c r="H42" s="48">
        <f t="shared" si="0"/>
        <v>1</v>
      </c>
      <c r="I42" s="49"/>
      <c r="J42" s="93"/>
    </row>
    <row r="43" spans="1:10" s="63" customFormat="1" ht="165" customHeight="1" x14ac:dyDescent="0.15">
      <c r="A43" s="82" t="s">
        <v>75</v>
      </c>
      <c r="B43" s="44" t="s">
        <v>76</v>
      </c>
      <c r="C43" s="50">
        <v>44986</v>
      </c>
      <c r="D43" s="59" t="s">
        <v>65</v>
      </c>
      <c r="E43" s="59" t="s">
        <v>77</v>
      </c>
      <c r="F43" s="58">
        <v>4456980</v>
      </c>
      <c r="G43" s="58">
        <v>4456980</v>
      </c>
      <c r="H43" s="60">
        <f t="shared" si="0"/>
        <v>1</v>
      </c>
      <c r="I43" s="52"/>
      <c r="J43" s="94"/>
    </row>
    <row r="44" spans="1:10" s="63" customFormat="1" ht="165" customHeight="1" x14ac:dyDescent="0.15">
      <c r="A44" s="82" t="s">
        <v>75</v>
      </c>
      <c r="B44" s="44" t="s">
        <v>76</v>
      </c>
      <c r="C44" s="50">
        <v>44986</v>
      </c>
      <c r="D44" s="59" t="s">
        <v>65</v>
      </c>
      <c r="E44" s="59" t="s">
        <v>77</v>
      </c>
      <c r="F44" s="58">
        <v>1608200</v>
      </c>
      <c r="G44" s="58">
        <v>1608200</v>
      </c>
      <c r="H44" s="60">
        <f t="shared" si="0"/>
        <v>1</v>
      </c>
      <c r="I44" s="52"/>
      <c r="J44" s="94"/>
    </row>
    <row r="45" spans="1:10" s="63" customFormat="1" ht="165" customHeight="1" x14ac:dyDescent="0.15">
      <c r="A45" s="79" t="s">
        <v>136</v>
      </c>
      <c r="B45" s="44" t="s">
        <v>83</v>
      </c>
      <c r="C45" s="50">
        <v>44862</v>
      </c>
      <c r="D45" s="35" t="s">
        <v>66</v>
      </c>
      <c r="E45" s="59" t="s">
        <v>77</v>
      </c>
      <c r="F45" s="58">
        <v>9049920</v>
      </c>
      <c r="G45" s="58">
        <v>9049920</v>
      </c>
      <c r="H45" s="60">
        <f t="shared" si="0"/>
        <v>1</v>
      </c>
      <c r="I45" s="52"/>
      <c r="J45" s="94"/>
    </row>
    <row r="46" spans="1:10" s="63" customFormat="1" ht="165" customHeight="1" x14ac:dyDescent="0.15">
      <c r="A46" s="83" t="s">
        <v>137</v>
      </c>
      <c r="B46" s="35" t="s">
        <v>83</v>
      </c>
      <c r="C46" s="46">
        <v>44952</v>
      </c>
      <c r="D46" s="35" t="s">
        <v>66</v>
      </c>
      <c r="E46" s="35" t="s">
        <v>77</v>
      </c>
      <c r="F46" s="57">
        <v>2168320</v>
      </c>
      <c r="G46" s="57">
        <v>2168320</v>
      </c>
      <c r="H46" s="48">
        <f t="shared" si="0"/>
        <v>1</v>
      </c>
      <c r="I46" s="49"/>
      <c r="J46" s="93"/>
    </row>
    <row r="47" spans="1:10" s="63" customFormat="1" ht="165" customHeight="1" x14ac:dyDescent="0.15">
      <c r="A47" s="83" t="s">
        <v>138</v>
      </c>
      <c r="B47" s="35" t="s">
        <v>83</v>
      </c>
      <c r="C47" s="46">
        <v>44952</v>
      </c>
      <c r="D47" s="35" t="s">
        <v>66</v>
      </c>
      <c r="E47" s="35" t="s">
        <v>77</v>
      </c>
      <c r="F47" s="57">
        <v>6027120</v>
      </c>
      <c r="G47" s="57">
        <v>6027120</v>
      </c>
      <c r="H47" s="48">
        <f t="shared" si="0"/>
        <v>1</v>
      </c>
      <c r="I47" s="49"/>
      <c r="J47" s="93"/>
    </row>
    <row r="48" spans="1:10" s="63" customFormat="1" ht="165" customHeight="1" x14ac:dyDescent="0.15">
      <c r="A48" s="83" t="s">
        <v>139</v>
      </c>
      <c r="B48" s="35" t="s">
        <v>83</v>
      </c>
      <c r="C48" s="46">
        <v>44985</v>
      </c>
      <c r="D48" s="35" t="s">
        <v>66</v>
      </c>
      <c r="E48" s="35" t="s">
        <v>77</v>
      </c>
      <c r="F48" s="57">
        <v>2216889</v>
      </c>
      <c r="G48" s="57">
        <v>2216889</v>
      </c>
      <c r="H48" s="48">
        <f t="shared" si="0"/>
        <v>1</v>
      </c>
      <c r="I48" s="49"/>
      <c r="J48" s="93"/>
    </row>
    <row r="49" spans="1:10" s="63" customFormat="1" ht="165" customHeight="1" x14ac:dyDescent="0.15">
      <c r="A49" s="79" t="s">
        <v>140</v>
      </c>
      <c r="B49" s="44" t="s">
        <v>89</v>
      </c>
      <c r="C49" s="50">
        <v>44865</v>
      </c>
      <c r="D49" s="35" t="s">
        <v>69</v>
      </c>
      <c r="E49" s="35" t="s">
        <v>67</v>
      </c>
      <c r="F49" s="58">
        <v>14437980</v>
      </c>
      <c r="G49" s="58">
        <v>14437980</v>
      </c>
      <c r="H49" s="60">
        <f t="shared" si="0"/>
        <v>1</v>
      </c>
      <c r="I49" s="52"/>
      <c r="J49" s="94"/>
    </row>
    <row r="50" spans="1:10" s="63" customFormat="1" ht="165" customHeight="1" thickBot="1" x14ac:dyDescent="0.2">
      <c r="A50" s="96" t="s">
        <v>141</v>
      </c>
      <c r="B50" s="97" t="s">
        <v>89</v>
      </c>
      <c r="C50" s="89">
        <v>44957</v>
      </c>
      <c r="D50" s="97" t="s">
        <v>69</v>
      </c>
      <c r="E50" s="97" t="s">
        <v>67</v>
      </c>
      <c r="F50" s="98">
        <v>9625320</v>
      </c>
      <c r="G50" s="98">
        <v>9625320</v>
      </c>
      <c r="H50" s="90">
        <f t="shared" si="0"/>
        <v>1</v>
      </c>
      <c r="I50" s="91"/>
      <c r="J50" s="99"/>
    </row>
    <row r="51" spans="1:10" s="5" customFormat="1" ht="29.25" customHeight="1" x14ac:dyDescent="0.15">
      <c r="A51" s="5" t="s">
        <v>11</v>
      </c>
    </row>
    <row r="52" spans="1:10" s="5" customFormat="1" ht="29.25" customHeight="1" x14ac:dyDescent="0.15">
      <c r="A52" s="6" t="s">
        <v>147</v>
      </c>
    </row>
    <row r="53" spans="1:10" s="5" customFormat="1" ht="29.25" customHeight="1" x14ac:dyDescent="0.15">
      <c r="A53" s="26" t="s">
        <v>26</v>
      </c>
      <c r="B53" s="29"/>
      <c r="C53" s="29"/>
      <c r="D53" s="29"/>
      <c r="E53" s="29"/>
      <c r="F53" s="29"/>
      <c r="G53" s="29"/>
      <c r="H53" s="29"/>
      <c r="J53" s="29"/>
    </row>
    <row r="54" spans="1:10" s="9" customFormat="1" ht="80.099999999999994" customHeight="1" x14ac:dyDescent="0.15">
      <c r="A54" s="31"/>
      <c r="B54" s="32"/>
      <c r="C54" s="32"/>
      <c r="D54" s="32"/>
      <c r="E54" s="32"/>
      <c r="F54" s="32"/>
      <c r="G54" s="32"/>
      <c r="H54" s="32"/>
      <c r="I54" s="1"/>
      <c r="J54" s="32"/>
    </row>
    <row r="55" spans="1:10" s="9" customFormat="1" x14ac:dyDescent="0.15">
      <c r="A55" s="31"/>
      <c r="B55" s="32"/>
      <c r="C55" s="32"/>
      <c r="D55" s="32"/>
      <c r="E55" s="32"/>
      <c r="F55" s="32"/>
      <c r="G55" s="32"/>
      <c r="H55" s="32"/>
      <c r="I55" s="10"/>
      <c r="J55" s="32"/>
    </row>
    <row r="56" spans="1:10" s="9" customFormat="1" x14ac:dyDescent="0.15">
      <c r="A56" s="31"/>
      <c r="B56" s="32"/>
      <c r="C56" s="32"/>
      <c r="D56" s="32"/>
      <c r="E56" s="32"/>
      <c r="F56" s="32"/>
      <c r="G56" s="32"/>
      <c r="H56" s="32"/>
      <c r="I56" s="10"/>
      <c r="J56" s="32"/>
    </row>
    <row r="57" spans="1:10" s="9" customFormat="1" x14ac:dyDescent="0.15">
      <c r="A57" s="31"/>
      <c r="B57" s="32"/>
      <c r="C57" s="32"/>
      <c r="D57" s="32"/>
      <c r="E57" s="32"/>
      <c r="F57" s="32"/>
      <c r="G57" s="32"/>
      <c r="H57" s="32"/>
      <c r="I57" s="10"/>
      <c r="J57" s="32"/>
    </row>
    <row r="58" spans="1:10" s="10" customFormat="1" x14ac:dyDescent="0.15">
      <c r="A58" s="28"/>
      <c r="B58" s="28"/>
      <c r="C58" s="28"/>
      <c r="D58" s="28"/>
      <c r="E58" s="28"/>
      <c r="F58" s="28"/>
      <c r="G58" s="28"/>
      <c r="H58" s="28"/>
      <c r="I58" s="1"/>
      <c r="J58" s="28"/>
    </row>
    <row r="60" spans="1:10" x14ac:dyDescent="0.15">
      <c r="A60" s="10"/>
      <c r="B60" s="10"/>
      <c r="C60" s="10"/>
      <c r="D60" s="10"/>
      <c r="E60" s="10"/>
      <c r="F60" s="10"/>
      <c r="G60" s="10"/>
      <c r="H60" s="10"/>
      <c r="J60" s="10"/>
    </row>
    <row r="61" spans="1:10" x14ac:dyDescent="0.15">
      <c r="A61" s="10"/>
      <c r="B61" s="10"/>
      <c r="C61" s="10"/>
      <c r="D61" s="10"/>
      <c r="E61" s="10"/>
      <c r="F61" s="10"/>
      <c r="G61" s="10"/>
      <c r="H61" s="10"/>
      <c r="J61" s="10"/>
    </row>
    <row r="62" spans="1:10" x14ac:dyDescent="0.15">
      <c r="A62" s="10"/>
      <c r="B62" s="10"/>
      <c r="C62" s="10"/>
      <c r="D62" s="10"/>
      <c r="E62" s="10"/>
      <c r="F62" s="10"/>
      <c r="G62" s="10"/>
      <c r="H62" s="10"/>
      <c r="J62" s="10"/>
    </row>
    <row r="65" spans="1:10" s="10" customFormat="1" x14ac:dyDescent="0.15">
      <c r="A65" s="1"/>
      <c r="B65" s="1"/>
      <c r="C65" s="1"/>
      <c r="D65" s="1"/>
      <c r="E65" s="1"/>
      <c r="F65" s="1"/>
      <c r="G65" s="1"/>
      <c r="H65" s="1"/>
      <c r="I65" s="1"/>
      <c r="J65" s="1"/>
    </row>
    <row r="66" spans="1:10" ht="13.5" customHeight="1" x14ac:dyDescent="0.15"/>
    <row r="73" spans="1:10" ht="66" customHeight="1" x14ac:dyDescent="0.15"/>
    <row r="80" spans="1:10" s="10" customFormat="1" x14ac:dyDescent="0.15">
      <c r="A80" s="1"/>
      <c r="B80" s="1"/>
      <c r="C80" s="1"/>
      <c r="D80" s="1"/>
      <c r="E80" s="1"/>
      <c r="F80" s="1"/>
      <c r="G80" s="1"/>
      <c r="H80" s="1"/>
      <c r="I80" s="1"/>
      <c r="J80" s="1"/>
    </row>
    <row r="81" ht="13.5" customHeight="1" x14ac:dyDescent="0.15"/>
    <row r="90" ht="66" customHeight="1" x14ac:dyDescent="0.15"/>
    <row r="97" spans="1:10" s="10" customFormat="1" x14ac:dyDescent="0.15">
      <c r="A97" s="1"/>
      <c r="B97" s="1"/>
      <c r="C97" s="1"/>
      <c r="D97" s="1"/>
      <c r="E97" s="1"/>
      <c r="F97" s="1"/>
      <c r="G97" s="1"/>
      <c r="H97" s="1"/>
      <c r="I97" s="1"/>
      <c r="J97" s="1"/>
    </row>
    <row r="100" spans="1:10" s="10" customFormat="1" x14ac:dyDescent="0.15">
      <c r="A100" s="1"/>
      <c r="B100" s="1"/>
      <c r="C100" s="1"/>
      <c r="D100" s="1"/>
      <c r="E100" s="1"/>
      <c r="F100" s="1"/>
      <c r="G100" s="1"/>
      <c r="H100" s="1"/>
      <c r="I100" s="1"/>
      <c r="J100" s="1"/>
    </row>
    <row r="101" spans="1:10" s="10" customFormat="1" x14ac:dyDescent="0.15">
      <c r="A101" s="1"/>
      <c r="B101" s="1"/>
      <c r="C101" s="1"/>
      <c r="D101" s="1"/>
      <c r="E101" s="1"/>
      <c r="F101" s="1"/>
      <c r="G101" s="1"/>
      <c r="H101" s="1"/>
      <c r="I101" s="1"/>
      <c r="J101" s="1"/>
    </row>
    <row r="102" spans="1:10" s="10" customFormat="1" x14ac:dyDescent="0.15">
      <c r="A102" s="1"/>
      <c r="B102" s="1"/>
      <c r="C102" s="1"/>
      <c r="D102" s="1"/>
      <c r="E102" s="1"/>
      <c r="F102" s="1"/>
      <c r="G102" s="1"/>
      <c r="H102" s="1"/>
      <c r="I102" s="1"/>
      <c r="J102" s="1"/>
    </row>
  </sheetData>
  <autoFilter ref="A4:J94"/>
  <mergeCells count="1">
    <mergeCell ref="A1:J1"/>
  </mergeCells>
  <phoneticPr fontId="6"/>
  <dataValidations count="2">
    <dataValidation type="date" allowBlank="1" showInputMessage="1" showErrorMessage="1" sqref="C5:C50">
      <formula1>44652</formula1>
      <formula2>45016</formula2>
    </dataValidation>
    <dataValidation type="list" allowBlank="1" showInputMessage="1" showErrorMessage="1" sqref="I5:I50">
      <formula1>#REF!</formula1>
    </dataValidation>
  </dataValidations>
  <printOptions horizontalCentered="1"/>
  <pageMargins left="0.39370078740157483" right="0.27559055118110237" top="0.59055118110236227" bottom="0.35433070866141736" header="0.31496062992125984" footer="0.11811023622047245"/>
  <pageSetup paperSize="9" scale="5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競争に付することが不利と認められるもの</vt:lpstr>
      <vt:lpstr>会計法第29条の３第５項による契約のもの</vt:lpstr>
      <vt:lpstr>会計法第29条の３第５項による契約のもの!Print_Area</vt:lpstr>
      <vt:lpstr>競争に付することが不利と認められるもの!Print_Area</vt:lpstr>
      <vt:lpstr>競争性のない随意契約によらざるを得ないもの!Print_Area</vt:lpstr>
      <vt:lpstr>会計法第29条の３第５項による契約のもの!Print_Titles</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2023-07-05T05:16:48Z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