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競争に付することが不利と認められるもの!$A$4:$K$137</definedName>
    <definedName name="_xlnm._FilterDatabase" localSheetId="0" hidden="1">競争性のない随意契約によらざるを得ないもの!$A$4:$L$1906</definedName>
    <definedName name="_xlnm._FilterDatabase" localSheetId="1" hidden="1">緊急の必要により競争に付することができないもの!$A$4:$K$227</definedName>
    <definedName name="_xlnm.Print_Area" localSheetId="2">競争に付することが不利と認められるもの!$A$1:$K$18</definedName>
    <definedName name="_xlnm.Print_Area" localSheetId="0">競争性のない随意契約によらざるを得ないもの!$A$1:$L$172</definedName>
    <definedName name="_xlnm.Print_Area" localSheetId="1">緊急の必要により競争に付することができないもの!$A$1:$K$32</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3" i="5" l="1"/>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9" i="3" l="1"/>
  <c r="H8" i="3"/>
  <c r="H7" i="3"/>
  <c r="H6" i="3"/>
  <c r="H5" i="3"/>
  <c r="H26" i="2"/>
  <c r="H25" i="2"/>
  <c r="H24" i="2"/>
  <c r="H23" i="2"/>
  <c r="H22" i="2"/>
  <c r="H21" i="2"/>
  <c r="H20" i="2"/>
  <c r="H19" i="2"/>
  <c r="H18" i="2"/>
  <c r="H17" i="2"/>
  <c r="H16" i="2"/>
  <c r="H15" i="2"/>
  <c r="H14" i="2"/>
  <c r="H13" i="2"/>
  <c r="H12" i="2"/>
  <c r="H11" i="2"/>
  <c r="H10" i="2"/>
  <c r="H9" i="2"/>
  <c r="H8" i="2"/>
  <c r="H7" i="2"/>
  <c r="H6" i="2"/>
  <c r="H5" i="2"/>
</calcChain>
</file>

<file path=xl/sharedStrings.xml><?xml version="1.0" encoding="utf-8"?>
<sst xmlns="http://schemas.openxmlformats.org/spreadsheetml/2006/main" count="1058" uniqueCount="547">
  <si>
    <t>ニ（ニ）</t>
  </si>
  <si>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</si>
  <si>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</si>
  <si>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</si>
  <si>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</si>
  <si>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</si>
  <si>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</si>
  <si>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</si>
  <si>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</si>
  <si>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</si>
  <si>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</si>
  <si>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</si>
  <si>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</si>
  <si>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</si>
  <si>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</si>
  <si>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</si>
  <si>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</si>
  <si>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</si>
  <si>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</si>
  <si>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</si>
  <si>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</si>
  <si>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</si>
  <si>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</si>
  <si>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</si>
  <si>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</si>
  <si>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</si>
  <si>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</si>
  <si>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</si>
  <si>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</si>
  <si>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</si>
  <si>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</si>
  <si>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</si>
  <si>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</si>
  <si>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</si>
  <si>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</si>
  <si>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</si>
  <si>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</si>
  <si>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</si>
  <si>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</si>
  <si>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</si>
  <si>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</si>
  <si>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</si>
  <si>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</si>
  <si>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支出負担行為担当官
北陸地方整備局長　岡村　次郎
新潟県新潟市中央区美咲町１－１－１　新潟美咲合同庁舎１号館</t>
  </si>
  <si>
    <t>分任支出負担行為担当官
北陸地方整備局　長岡国道事務所長　木村　祐二
新潟県長岡市中沢４丁目４３０－１</t>
  </si>
  <si>
    <t>分任支出負担行為担当官
北陸地方整備局　新潟国道事務所長　松平　信治
新潟県新潟市中央区南笹口２丁目１番６５号</t>
  </si>
  <si>
    <t xml:space="preserve">分任支出負担行為担当官
北陸地方整備局松本砂防事務所長　森 田　耕司
長野県松本市元町1-8-28 </t>
    <rPh sb="19" eb="21">
      <t>マツモト</t>
    </rPh>
    <rPh sb="21" eb="23">
      <t>サボウ</t>
    </rPh>
    <rPh sb="28" eb="29">
      <t>モリ</t>
    </rPh>
    <rPh sb="30" eb="31">
      <t>タ</t>
    </rPh>
    <rPh sb="32" eb="33">
      <t>タガヤ</t>
    </rPh>
    <rPh sb="33" eb="34">
      <t>ツカサ</t>
    </rPh>
    <phoneticPr fontId="6"/>
  </si>
  <si>
    <t>分任支出負担行為担当官
北陸地方整備局　金沢河川国道事務所長　桑島　正樹
石川県金沢市西念４丁目２３番５号</t>
  </si>
  <si>
    <t>支出負担行為担当官
北陸地方整備局長　内藤　正彦
新潟県新潟市中央区美咲町１－１－１　新潟美咲合同庁舎１号館</t>
  </si>
  <si>
    <t>朝日航洋（株）
東京都江東区新木場４－７－４１</t>
    <phoneticPr fontId="6"/>
  </si>
  <si>
    <t>宇奈月ダム貯水池流木除去作業</t>
  </si>
  <si>
    <t>分任支出負担行為担当官
北陸地方整備局　黒部河川事務所長　林　利行
富山県黒部市天神新１７３</t>
  </si>
  <si>
    <t>大高建設株式会社
富山県黒部市宇奈月温泉６３３－１</t>
  </si>
  <si>
    <t>　本作業は、次期出水に対応する必要から早期の流木除去を目的としており、緊急の必要により通常の競争に付すことができないため、会計法第２９条の３第４項及び予算決算及び会計令第１０２条の４第３号により、契約を締結するものである。　契約の相手方となる大高建設（株）は、当該直轄管理区間内において発生した災害等の応急対策に関し、これに必要な建設機械、並びに資材、労力等の確保及びその動員の方法を定め、もって、災害等の拡大防止と被災施設の早期復旧に期することを目的とし、黒部河川事務所と「災害時における黒部河川事務所所管施設等の緊急的な災害応急対策（河川）業務」を締結している。　これらのことから、本作業を早期に完了することが可能である上記災害応急対策業務の協定業者である、大高建設（株）を契約の相手方とするものである。
会計法第２９条の３第４項及び予決令第１０２条の４第３号</t>
    <phoneticPr fontId="6"/>
  </si>
  <si>
    <t>上高地土石流減勢工事</t>
  </si>
  <si>
    <t>（株）高宮組
長野県松本市奈川4082番地3</t>
    <phoneticPr fontId="6"/>
  </si>
  <si>
    <t>令和４年５月２４日（火）９時３０分焼岳の噴火警戒レベルが２に引き上げとなったことから、「災害時における松本砂防事務所所管施設等（梓川区域）の緊急的な災害応急対策業務に関する協定書」に基づき、今後焼岳が噴火した場合、降灰後の土石流により想定される県道上高地公園線の被害を防止・軽減するための予防対策を緊急に実施する必要があったため。</t>
    <phoneticPr fontId="6"/>
  </si>
  <si>
    <t>Ｒ４災害応急対策作業（梯川上流）</t>
    <phoneticPr fontId="28"/>
  </si>
  <si>
    <t>（株）丸西組
石川県小松市白江町ト１２１－１</t>
  </si>
  <si>
    <t>本作業は、令和4年８月４日の前線による出水対応を行うために要請するものである。本作業は、災害協定を締結している者でないと本作業の相手方となり得ないことから、災害協定締結業者と会計法第２９条の３第４項及び予決令第１０２　条の４第３号に基づき随意契約を締結するものである。
会計法第２９条の３第４項及び予決令第１０２条の４第３号</t>
    <rPh sb="5" eb="7">
      <t>レイワ</t>
    </rPh>
    <rPh sb="8" eb="9">
      <t>ネン</t>
    </rPh>
    <phoneticPr fontId="28"/>
  </si>
  <si>
    <t>Ｒ４災害応急対策作業（梯川下流）</t>
    <phoneticPr fontId="28"/>
  </si>
  <si>
    <t>（株）吉光組
石川県小松市長崎町甲１１８</t>
    <phoneticPr fontId="28"/>
  </si>
  <si>
    <t>本作業は、令和4年８月４日の前線による出水対応を行うために当事務所より要請するものである。本作業は、災害協定を締結している者でないと本作業の相手方となり得ないことから、災害協定締結業者と会計法第２９条の３第４項及び予決令第１０２　条の４第３号に基づき随意契約を締結するものである。
会計法第２９条の３第４項及び予決令第１０２条の４第３号</t>
    <rPh sb="5" eb="7">
      <t>レイワ</t>
    </rPh>
    <rPh sb="8" eb="9">
      <t>ネン</t>
    </rPh>
    <phoneticPr fontId="6"/>
  </si>
  <si>
    <t>Ｒ４災害応急対策作業（梯川中流）</t>
    <phoneticPr fontId="28"/>
  </si>
  <si>
    <t>（株）江口組
石川県小松市殿町２丁目６６番地</t>
    <phoneticPr fontId="28"/>
  </si>
  <si>
    <t>本作業は、令和4年８月４日の前線による出水対応を行うために当事務所より要請するものである。本作業は、災害協定を締結している者でないと本作業の相手方となり得ない　ことから、災害協定締結業者と会計法第２９条の３第４項及び予決令第１０２　条の４第３号に基づき随意契約を締結するものである。
会計法第２９条の３第４項及び予決令第１０２条の４第３号</t>
    <rPh sb="5" eb="7">
      <t>レイワ</t>
    </rPh>
    <rPh sb="8" eb="9">
      <t>ネン</t>
    </rPh>
    <phoneticPr fontId="6"/>
  </si>
  <si>
    <t>Ｒ４災害応急対策作業（手取川上流）</t>
    <phoneticPr fontId="28"/>
  </si>
  <si>
    <t>（株）小山組
金沢市小立野２－１２－２０</t>
    <phoneticPr fontId="28"/>
  </si>
  <si>
    <t>新潟県村上市花立地先の光ケーブル災害応急対策業務</t>
  </si>
  <si>
    <t>株式会社八重電業社
新潟市秋葉区川口５７８－２６</t>
  </si>
  <si>
    <t>本業務は、緊急時に速やかに作業を行うために北陸地方整備局から出動要請し、現地被災箇所の光ケーブルの調査及び応急復旧を行うものである。　本業務の目的から、被災現場に精通している者でないと本業務の相手方となり得ないことから、災害協定締結業者の推薦した㈱八重電業社と会計法第２９条の３第４項及び予決令第１０２条の４第３号に基づき随意契約を締結するものである。
会計法第２９条の３第４項及び予決令第１０２条の４第３号</t>
    <phoneticPr fontId="28"/>
  </si>
  <si>
    <t>令和４年度荒川・阿賀野川流域等航空レーザ測量業務</t>
  </si>
  <si>
    <t>本業務は、被災箇所の早期復旧を目的としており、周辺状況等踏まえれば、緊急の必要により通常の競争に付することができないため、会計法第２９条の３第４項及び予算決算及び会計令第１０２条の４第３号により、契約を締結するものである。
契約の相手方となる朝日航洋（株）は、一般社団法人建設コンサルタンツ協会北陸支部の会員であり、「災害時における北陸地方整備局所管施設の災害応急対策業務に関する協定書」（以下、「協定書」という。）に基づき対応可能な会員として推薦を受けた者である。</t>
    <phoneticPr fontId="6"/>
  </si>
  <si>
    <t>令和４年度　災害時における滞留車両台数確認作業</t>
  </si>
  <si>
    <t>大原技術株式会社
新潟県長岡市美沢３－５１１</t>
  </si>
  <si>
    <t>本作業は令和４年１２月１８日からの大雪に起因する災害に対する支援を実施するため、被災地における滞留車両台数確認作業に必要な作業員の出動に関する契約を行うものである。大原技術（株）は、「災害時における北陸地方整備局所管施設の災害応急対策業務に関する協定書」を締結している一般社団法人建設コンサルタンツ協会北陸支部の会員であり、作業対象箇所沿線に所在し、多数の人員を早急に現地へ出動させることが可能であることから、随意契約を行うものである。　以上のことから、会計法第２９条の３第４項、予決令第１０２条の４第３号により、上記業者と随意契約を締結するものである。
会計法第２９条の３第４項及び予決令第１０２条の４第３号</t>
    <rPh sb="0" eb="1">
      <t>ホン</t>
    </rPh>
    <rPh sb="1" eb="3">
      <t>サギョウ</t>
    </rPh>
    <rPh sb="82" eb="84">
      <t>オオハラ</t>
    </rPh>
    <rPh sb="84" eb="86">
      <t>ギジュツ</t>
    </rPh>
    <rPh sb="86" eb="89">
      <t>カブ</t>
    </rPh>
    <phoneticPr fontId="6"/>
  </si>
  <si>
    <t>Ｒ４公園消雪ポンプ交換作業</t>
  </si>
  <si>
    <t>分任支出負担行為担当官
北陸地方整備局　国営越後丘陵公園事務所長　笹岡　和幸
新潟県長岡市宮本東方町字三ツ又１９５０番１</t>
  </si>
  <si>
    <t>株式会社ＮＮＣエンジニアリング
新潟県長岡市寺宝町１３０－１</t>
  </si>
  <si>
    <t>本作業は国営越後丘陵公園構内（管理用通路等）に設置されている消雪用水を汲み上げるポンプが故障しており、交換が必要であることが判明したため、緊急に消雪ポンプを交換する作業である。よって、会計法第２９条の３第４項及び予算決算及び会計令第１０２条の４第３号の規定により、三者から見積を徴した上で、予定価格の範囲内で最低価格を提示した上記業者と随意契約を締結するものである。
会計法第２９条の３第４項及び予決令第１０２条の４第３号</t>
    <rPh sb="0" eb="1">
      <t>ホン</t>
    </rPh>
    <rPh sb="1" eb="3">
      <t>サギョウ</t>
    </rPh>
    <rPh sb="82" eb="84">
      <t>サギョウ</t>
    </rPh>
    <phoneticPr fontId="6"/>
  </si>
  <si>
    <t>令和５年１月豪雪による緊急雪害対策業務（その４）</t>
  </si>
  <si>
    <t>（株）大石組
新潟県長岡市南町２－４－４</t>
  </si>
  <si>
    <t>本業務は令和５年１月２０日からの豪雪において、緊急的に通行止め等の交通誘導を行う業務である。「冬期道路交通確保における雪害対策業務に関する協定書」により、会計法第２９条の３第４項及び予決令第１０２条の４第３号の規定に基づき、（株）大石組と随意契約を締結するものである。
会計法第２９条の３第４項及び予決令第１０２条の４第３号</t>
    <rPh sb="1" eb="3">
      <t>ギョウム</t>
    </rPh>
    <rPh sb="112" eb="115">
      <t>カブ</t>
    </rPh>
    <rPh sb="115" eb="117">
      <t>オオイシ</t>
    </rPh>
    <rPh sb="117" eb="118">
      <t>グミ</t>
    </rPh>
    <phoneticPr fontId="6"/>
  </si>
  <si>
    <t>令和４年度　荒川河川災害復旧作業（その１）</t>
  </si>
  <si>
    <t>分任支出負担行為担当官
北陸地方整備局　羽越河川国道事務所長　澤　山　雅　則
新潟県村上市藤沢２７－１</t>
  </si>
  <si>
    <t>株式会社　小野組
新潟県胎内市西栄町２－２３</t>
  </si>
  <si>
    <t>本作業は、令和４年８月に発生した大規模出水に伴う荒川の災害復旧作業を行うものである。株式会社小野組は、「災害時における羽越河川国道事務所所管施設等の緊急的な災害応急対策業務に関する協定書」に基づき、荒川下流地区で災害等が発生した場合の被害拡大防止と被災施設等の早期復旧を実施する者であり、本作業を履行すべき唯一の者である。以上のことから、会計法第２９条の３第４項及び予決令第１０２条の４第３号により、上記法人と随意契約を締結するものである。
会計法第２９条の３第４項及び予決令第１０２条の４第３号</t>
    <phoneticPr fontId="6"/>
  </si>
  <si>
    <t>令和４年度　荒川河川災害復旧作業（その２）</t>
  </si>
  <si>
    <t>株式会社　日本建機
新潟県村上市佐々木８６８番地１</t>
    <phoneticPr fontId="28"/>
  </si>
  <si>
    <t>本作業は、令和４年８月に発生した大規模出水に伴う荒川の災害復作業を行うものである。株式会社 日本建機は、「災害時における羽越河川国道事務所所管施設等の緊急的な災害応急対策業務に関する協定書」に基づき、荒川下流地区で災害等が発生した場合の被害拡大防止と被災施設等の早期復旧を実施する者であり、本作業を履行すべき唯一の者である。以上のことから、会計法第２９条の３第４項及び予決令第１０２条の４第３号により、上記法人と随意契約を締結するものである。
会計法第２９条の３第４項及び予決令第１０２条の４第３号</t>
    <phoneticPr fontId="6"/>
  </si>
  <si>
    <t>令和４年度　荒川河川災害復旧作業（その３）</t>
  </si>
  <si>
    <t>（株）渡辺組
新潟県岩船郡関川村上関６３９</t>
    <phoneticPr fontId="28"/>
  </si>
  <si>
    <t>本作業は、令和４年８月に発生した大規模出水に伴う荒川の災害復旧作業を行うものである。株式会社渡辺組は、「災害時における羽越河川国道事務所所管施設等の緊急的な災害応急対策業務に関する協定書」に基づき、荒川上流左岸地区で災害等が発生した場合の被害拡大防止と被災施設等の早期復旧を実施する者であり、本作業を履行すべき唯一の者である。以上のことから、会計法第２９条の３第４項及び予決令第１０２条の４第３号により、上記法人と随意契約を締結するものである。
会計法第２９条の３第４項及び予決令第１０２条の４第３号</t>
    <phoneticPr fontId="6"/>
  </si>
  <si>
    <t>令和４年度国道１１３号花立地区外応急復旧その５工事</t>
  </si>
  <si>
    <t>丸運建設（株）
新潟県新潟市中央区幸西１－４－２１</t>
    <phoneticPr fontId="6"/>
  </si>
  <si>
    <t>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丸運建設(株)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6"/>
  </si>
  <si>
    <t>令和４年度国道１１３号花立地区外応急復旧その４工事</t>
  </si>
  <si>
    <t>（株）加賀田組
新潟県新潟市中央区万代４－５－１５</t>
    <phoneticPr fontId="6"/>
  </si>
  <si>
    <t>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 (株)加賀田組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6"/>
  </si>
  <si>
    <t>令和４年度国道１１３号花立地区外応急復旧その１工事</t>
  </si>
  <si>
    <t>（株）本間組
新潟県新潟市中央区西湊町通三ノ町３３００－３</t>
    <phoneticPr fontId="6"/>
  </si>
  <si>
    <t>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 (株)本間組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6"/>
  </si>
  <si>
    <t>令和４年度国道１１３号花立地区外応急復旧その２工事</t>
  </si>
  <si>
    <t>（株）新潟藤田組
新潟県新潟市中央区白山浦２－６４５－１</t>
    <phoneticPr fontId="6"/>
  </si>
  <si>
    <t>　本工事は、令和４年８月４日の土石流及び法面崩落により通行止めを余儀なくされている国道１１３号村上市花立～貝附地区の早期通行規制解除を目的に、道路脇に堆積する流木及び土砂を撤去する工事である。契約の相手方となる (株)新潟藤田組は、「災害時における北陸地方整備局所管施設の災害応急対策業務に関する協定書」（以下、「協定書」という。）に基づき対応可能な会員として推薦を受けた者であり、会計法第２９条の３第４項及び予算決算及び会計令第１０２条の４第３号により、契約を締結するものである。</t>
    <phoneticPr fontId="6"/>
  </si>
  <si>
    <t>令和４年度国道１１３号花立地区外応急復旧その３工事</t>
  </si>
  <si>
    <t>（株）福田組
新潟県新潟市中央区一番堀通町３－１０</t>
    <phoneticPr fontId="6"/>
  </si>
  <si>
    <t>　本工事は、令和４年８月４日の土石流及び法面崩落により通行止めを余儀なくされている国道１１３号村上市花立～貝附地区の早期通行規制解除を目的に、道路脇に堆積する流木及び土砂を撤去する工事である。周辺状況等踏まえれば、緊急の必要により通常の競争に付すことができないため、会計法第２９条の３第４項及び予算決算及び会計令第１０２条の４第３号により、契約を締結するものである。契約の相手方となる (株)福田組は、一般社団法人新潟県建設業協会の会員であり、一般社団法人新潟県建設業協会長から「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phoneticPr fontId="6"/>
  </si>
  <si>
    <t>令和４年度国道１１３号花立地区外応急復旧設計他業務</t>
    <phoneticPr fontId="6"/>
  </si>
  <si>
    <t>エヌシーイー（株）
新潟県新潟市中央区美咲町１－７－２５</t>
    <phoneticPr fontId="6"/>
  </si>
  <si>
    <t>本業務は、令和４年８月４日の土石流及び法面崩落により通行止めを余儀なくされている国道１１３号村上市花立～貝附地区の早期通行規制解除を目的に、被災状況調査及び応急復旧設計の業務を行うものである。周辺状況等踏まえれば、緊急の必要により通常の競争に付すことができないため、会計法第２９条の３第４項及び予算決算及び会計令第１０２条の４第３号により、契約を締結するものである。契約の相手方となる エヌシーイー(株)は、一般社団法人新潟県建設コンサルタンツ協会の会員であり、一般社団法人新潟県建設コンサルタンツ協会長から「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phoneticPr fontId="6"/>
  </si>
  <si>
    <t>信濃宿舎外給湯器取替修繕</t>
    <phoneticPr fontId="6"/>
  </si>
  <si>
    <t>（株）長岡総合設備
新潟県長岡市柳原町３－１２</t>
    <rPh sb="0" eb="3">
      <t>カブ</t>
    </rPh>
    <rPh sb="3" eb="5">
      <t>ナガオカ</t>
    </rPh>
    <rPh sb="5" eb="7">
      <t>ソウゴウ</t>
    </rPh>
    <rPh sb="7" eb="9">
      <t>セツビ</t>
    </rPh>
    <rPh sb="10" eb="13">
      <t>ニイガタケン</t>
    </rPh>
    <rPh sb="13" eb="16">
      <t>ナガオカシ</t>
    </rPh>
    <rPh sb="16" eb="18">
      <t>ヤナギハラ</t>
    </rPh>
    <rPh sb="18" eb="19">
      <t>マチ</t>
    </rPh>
    <phoneticPr fontId="6"/>
  </si>
  <si>
    <t>本契約は信濃宿舎２戸、水道町宿舎３戸の浴室用給湯器を緊急に取り替え修繕するものである。当該５戸で入居前点検のため通水したところ、破損していることが判明し、４月から入居予定であることから直ちに取り替え修繕が必要となった。左記業者は給湯器修繕の履行実績があり、緊急に対応可能な唯一の業者であることから、随意契約を締結するものである。</t>
    <rPh sb="0" eb="3">
      <t>ホンケイヤク</t>
    </rPh>
    <rPh sb="4" eb="8">
      <t>シナノシュクシャ</t>
    </rPh>
    <rPh sb="9" eb="10">
      <t>コ</t>
    </rPh>
    <rPh sb="11" eb="13">
      <t>スイドウ</t>
    </rPh>
    <rPh sb="13" eb="14">
      <t>マチ</t>
    </rPh>
    <rPh sb="14" eb="16">
      <t>シュクシャ</t>
    </rPh>
    <rPh sb="17" eb="18">
      <t>コ</t>
    </rPh>
    <rPh sb="19" eb="22">
      <t>ヨクシツヨウ</t>
    </rPh>
    <rPh sb="22" eb="25">
      <t>キュウトウキ</t>
    </rPh>
    <rPh sb="26" eb="28">
      <t>キンキュウ</t>
    </rPh>
    <rPh sb="29" eb="30">
      <t>ト</t>
    </rPh>
    <rPh sb="31" eb="32">
      <t>カ</t>
    </rPh>
    <rPh sb="33" eb="35">
      <t>シュウゼン</t>
    </rPh>
    <rPh sb="43" eb="45">
      <t>トウガイ</t>
    </rPh>
    <rPh sb="46" eb="47">
      <t>コ</t>
    </rPh>
    <rPh sb="48" eb="51">
      <t>ニュウキョマエ</t>
    </rPh>
    <rPh sb="51" eb="53">
      <t>テンケン</t>
    </rPh>
    <rPh sb="56" eb="58">
      <t>ツウスイ</t>
    </rPh>
    <rPh sb="64" eb="66">
      <t>ハソン</t>
    </rPh>
    <rPh sb="73" eb="75">
      <t>ハンメイ</t>
    </rPh>
    <rPh sb="78" eb="79">
      <t>ガツ</t>
    </rPh>
    <rPh sb="81" eb="83">
      <t>ニュウキョ</t>
    </rPh>
    <rPh sb="83" eb="85">
      <t>ヨテイ</t>
    </rPh>
    <rPh sb="92" eb="93">
      <t>タダ</t>
    </rPh>
    <rPh sb="95" eb="96">
      <t>ト</t>
    </rPh>
    <rPh sb="97" eb="98">
      <t>カ</t>
    </rPh>
    <rPh sb="99" eb="101">
      <t>シュウゼン</t>
    </rPh>
    <rPh sb="102" eb="104">
      <t>ヒツヨウ</t>
    </rPh>
    <rPh sb="109" eb="111">
      <t>サキ</t>
    </rPh>
    <rPh sb="111" eb="113">
      <t>ギョウシャ</t>
    </rPh>
    <rPh sb="114" eb="117">
      <t>キュウトウキ</t>
    </rPh>
    <rPh sb="117" eb="119">
      <t>シュウゼン</t>
    </rPh>
    <rPh sb="120" eb="122">
      <t>リコウ</t>
    </rPh>
    <rPh sb="122" eb="124">
      <t>ジッセキ</t>
    </rPh>
    <rPh sb="128" eb="130">
      <t>キンキュウ</t>
    </rPh>
    <rPh sb="131" eb="133">
      <t>タイオウ</t>
    </rPh>
    <rPh sb="133" eb="135">
      <t>カノウ</t>
    </rPh>
    <rPh sb="136" eb="138">
      <t>ユイイツ</t>
    </rPh>
    <rPh sb="139" eb="141">
      <t>ギョウシャ</t>
    </rPh>
    <rPh sb="149" eb="151">
      <t>ズイイ</t>
    </rPh>
    <rPh sb="151" eb="153">
      <t>ケイヤク</t>
    </rPh>
    <rPh sb="154" eb="156">
      <t>テイケツ</t>
    </rPh>
    <phoneticPr fontId="6"/>
  </si>
  <si>
    <t>国道８号長岡市石動町門型標識緊急復旧作業</t>
    <phoneticPr fontId="6"/>
  </si>
  <si>
    <t>日瀝道路（株）長岡支店
新潟県長岡市深沢町字上川原３７１７番地</t>
    <phoneticPr fontId="6"/>
  </si>
  <si>
    <t>本契約は、国道８号長岡市石動町に設置されている門型標識の緊急復旧を行うものである。令和５年３月５日２１時５２分頃、国道８号の新潟県長岡市石動町地先において、道路附属物の門型標識が大きく損傷する事故が発生し、早急に撤去し本復旧までの間の仮設標識を設置する必要が生じた。緊急復旧作業については、作業箇所の道路状況を熟知し、関係機関との速やかな協議、重機や人員の迅速な手配が必要であることから、対応可能な施工業者は「Ｒ３・４長岡維持管内維持工事」の受注者である左記業者と随意契約を締結する。</t>
    <rPh sb="78" eb="80">
      <t>ドウロ</t>
    </rPh>
    <rPh sb="80" eb="82">
      <t>フゾク</t>
    </rPh>
    <rPh sb="82" eb="83">
      <t>ブツ</t>
    </rPh>
    <rPh sb="84" eb="85">
      <t>モン</t>
    </rPh>
    <rPh sb="85" eb="86">
      <t>ガタ</t>
    </rPh>
    <rPh sb="86" eb="88">
      <t>ヒョウシキ</t>
    </rPh>
    <rPh sb="89" eb="90">
      <t>オオ</t>
    </rPh>
    <rPh sb="92" eb="94">
      <t>ソンショウ</t>
    </rPh>
    <rPh sb="96" eb="98">
      <t>ジコ</t>
    </rPh>
    <rPh sb="99" eb="101">
      <t>ハッセイ</t>
    </rPh>
    <rPh sb="103" eb="105">
      <t>ソウキュウ</t>
    </rPh>
    <rPh sb="106" eb="108">
      <t>テッキョ</t>
    </rPh>
    <rPh sb="109" eb="110">
      <t>ホン</t>
    </rPh>
    <rPh sb="110" eb="112">
      <t>フッキュウ</t>
    </rPh>
    <rPh sb="115" eb="116">
      <t>アイダ</t>
    </rPh>
    <rPh sb="117" eb="119">
      <t>カセツ</t>
    </rPh>
    <rPh sb="119" eb="121">
      <t>ヒョウシキ</t>
    </rPh>
    <rPh sb="122" eb="124">
      <t>セッチ</t>
    </rPh>
    <rPh sb="126" eb="128">
      <t>ヒツヨウ</t>
    </rPh>
    <rPh sb="129" eb="130">
      <t>ショウ</t>
    </rPh>
    <rPh sb="133" eb="135">
      <t>キンキュウ</t>
    </rPh>
    <rPh sb="135" eb="137">
      <t>フッキュウ</t>
    </rPh>
    <rPh sb="137" eb="139">
      <t>サギョウ</t>
    </rPh>
    <rPh sb="145" eb="147">
      <t>サギョウ</t>
    </rPh>
    <rPh sb="147" eb="149">
      <t>カショ</t>
    </rPh>
    <rPh sb="150" eb="152">
      <t>ドウロ</t>
    </rPh>
    <rPh sb="152" eb="154">
      <t>ジョウキョウ</t>
    </rPh>
    <rPh sb="155" eb="157">
      <t>ジュクチ</t>
    </rPh>
    <rPh sb="159" eb="161">
      <t>カンケイ</t>
    </rPh>
    <rPh sb="161" eb="163">
      <t>キカン</t>
    </rPh>
    <rPh sb="165" eb="166">
      <t>スミ</t>
    </rPh>
    <rPh sb="169" eb="171">
      <t>キョウギ</t>
    </rPh>
    <rPh sb="172" eb="174">
      <t>ジュウキ</t>
    </rPh>
    <rPh sb="175" eb="177">
      <t>ジンイン</t>
    </rPh>
    <rPh sb="178" eb="180">
      <t>ジンソク</t>
    </rPh>
    <rPh sb="181" eb="183">
      <t>テハイ</t>
    </rPh>
    <rPh sb="184" eb="186">
      <t>ヒツヨウ</t>
    </rPh>
    <rPh sb="194" eb="196">
      <t>タイオウ</t>
    </rPh>
    <rPh sb="196" eb="198">
      <t>カノウ</t>
    </rPh>
    <rPh sb="199" eb="201">
      <t>セコウ</t>
    </rPh>
    <rPh sb="201" eb="203">
      <t>ギョウシャ</t>
    </rPh>
    <rPh sb="209" eb="211">
      <t>ナガオカ</t>
    </rPh>
    <rPh sb="211" eb="213">
      <t>イジ</t>
    </rPh>
    <rPh sb="213" eb="215">
      <t>カンナイ</t>
    </rPh>
    <rPh sb="215" eb="217">
      <t>イジ</t>
    </rPh>
    <rPh sb="217" eb="219">
      <t>コウジ</t>
    </rPh>
    <rPh sb="221" eb="224">
      <t>ジュチュウシャ</t>
    </rPh>
    <rPh sb="227" eb="229">
      <t>サキ</t>
    </rPh>
    <rPh sb="229" eb="231">
      <t>ギョウシャ</t>
    </rPh>
    <rPh sb="232" eb="236">
      <t>ズイイケイヤク</t>
    </rPh>
    <rPh sb="237" eb="239">
      <t>テイケツ</t>
    </rPh>
    <phoneticPr fontId="6"/>
  </si>
  <si>
    <t>北陸地方整備局外１４箇所屋外喫煙施設賃貸借（再リース）</t>
  </si>
  <si>
    <t>大和リース株式会社
新潟県新潟市中央区上近江１－１－９</t>
  </si>
  <si>
    <t>　本契約により賃貸借する屋外喫煙施設は、健康増進法の改正（平成３０年７月２５日）により、行政機関の庁舎が令和元年７月１日より原則敷地内禁煙となったため、これに伴い、特定屋外喫煙場所のため設置しているものである。　令和３年４月１日から大和リース株式会社新潟支店と賃貸借契約を締結し、令和４年３月３１日をもって賃貸借契約期間が満了する。　次期調達については令和４年４月１日から令和５年３月３１日まで調達予定であるが、屋外喫煙施設の運営にあたり、施設を毎回新規のものに入れ替えることは、設置　場所における補強等により日数を要する事から再設置及び撤去期間中における施設の　使用不可能期間及びコスト増が生じる事となる。　また、当該施設については適切かつ万全な設置及び保証の実施体制が確立されていたことから、令和４年度において引き続き使用しても特段問題の無いことを受注者の点検により確認している。以上の理由から、会計法第29条の３第４項及び予決令第102条の４第４号（ロ）の規定により、大和リース株式会社新潟支店と随意契約を行うものである。
会計法第２９条の３第４項及び予決令第１０２条の４第４号（ロ）</t>
    <phoneticPr fontId="6"/>
  </si>
  <si>
    <t>Ｈ２８－３２　リアルタイム通行規制入力サーバ賃貸借（再々リース）</t>
  </si>
  <si>
    <t>富士テレコム株式会社
東京都新宿区西新宿６－５－１　新宿アイランドタワー２６階</t>
  </si>
  <si>
    <t>　本件は、「リアルタイム通行規制システム（以下、本システムと言う。）」の運用に必要となるＷ ｉ ｎ ｄ ｏ ｗ ｓ サーバの賃貸借及び保守を行うもので、既契約は令和４年３ 月３ １日に終了する。　本システムの更新にあたりセキュリティ対策を実施する必要があり、それに必要な検討・設計に時間を要するため、次期サーバの調達は令和５ 年３ 月を予定しているが、それまでの間、リースを継続する必要が生じた。　今般、新規リース契約を行う場合は短期契約で調達額が割高となり、既存サーバを再リースした方が安価であることから、令和５ 年３ 月３ １ 日まで引き続き既存サーバを再リースするものである。　よって、他に競合するものが無いため既契約業者である富士テレコム（ 株） と、会計法第２９条の３第４項及び予算決算及び会計令第１０２条の４第４号（ロ）の規定に基づき、随意契約を締結するものである。
会計法第２９条の３第４項及び予決令第１０２条の４第４号（ロ）</t>
    <phoneticPr fontId="6"/>
  </si>
  <si>
    <t>平成３０年度　サーバ賃貸借（再リース）</t>
    <phoneticPr fontId="28"/>
  </si>
  <si>
    <t>東芝デジタルソリューションズ株式会社
新潟市中央区万代３－１－１</t>
    <phoneticPr fontId="28"/>
  </si>
  <si>
    <t>平成３０年度　サーバ賃貸借は上記業者と賃貸借契約を締結するものであるが、令和５年１月３１日をもって契約期間が満了する。本機器は、北陸地方整備局の運用環境に合わせた設計仕様に基づき動作試験及び調整を経て各種設定が行われたものであり、安定的稼働が確認されている独自の環境であるため、現環境で安全且つ安定的に稼働が出来る唯一のシステムである。当該機器については、減価償却資産の耐用年数も残っており今後も保守の継続が可能であること、現在までの運用実績があることから、他システムを採用した場合に想定される不具合等の懸念がなく、今後も安全で安定的な稼働が期待できる。また、再リースによる借入期間の延長により、更新に伴うシステム停止を行わずにすむため、業務への影響を抑えることができる。市場調達が可能である別途の機器類を用いて新たに同様の環境を調達するには多大な費用を要するため、コストの面から現機器を継続利用することが合理的である。以上のことから、下記適用法令に基づき、上記業者と随意契約を行うものである。
会計法第２９条の３第４項及び国の物品等の調達手続の特例を定める政令第１３条第１項第２号</t>
    <phoneticPr fontId="6"/>
  </si>
  <si>
    <t>平成３０年度　北陸地方整備局管内ＬＡＮ基盤機器等賃貸借（再リース）</t>
  </si>
  <si>
    <t>ＮＥＣネッツエスアイ株式会社
東京都文京区後楽２－６－１　飯田橋ファーストタワー</t>
  </si>
  <si>
    <t>　平成３０年度　北陸地方整備局管内ＬＡＮ基盤機器等賃貸借は、上記業者と賃貸借契約を締結するものであるが、令和４年１０月３１日をもって契約期間が満了する。　現在の機器の状態は良好であるとともに本機器を要求する機能要件を満たし、保守部品の供給もされていることから保守契約が可能である。　新賃借機器での構築は、世界的な半導体不足の影響により、機器の調達に１０ヶ月程度の期間を要し、その間機能停止することは整備局全体の業務に多大な影響をもたらすことから既存機器を継続して運用することが合理的である。　以上のことから既存機器の供給者である上記業者しか履行できる者がいないことから上記業者と随意契約を締結するものである。
会計法第２９条の３第４項及び予決令第１０２条の４第３号</t>
    <phoneticPr fontId="6"/>
  </si>
  <si>
    <t>平成３０年度　パーソナルコンピュータ賃貸借（再リース）</t>
  </si>
  <si>
    <t>三菱ＨＣキャピタル株式会社
新潟県新潟市中央区東大通１－３－８</t>
  </si>
  <si>
    <t>　平成３０年度　パーソナルコンピュータ賃貸借は上記業者と賃貸借契約を締結するものであるが、令和４年１１月３０日をもって契約期間が満了する。　本機器は、北陸地方整備局の運用環境に合わせた設計仕様に基づき動作試験及び調整を経て各種設定が行われたものであり、安定的稼働が確認されている独自の環境であるため、現環境で安全かつ安定的に稼働ができる唯一のシステムである。　当該機器については、減価償却資産の耐用年数は終了しているが、機器の状態は良好であるとともに今後も保守の継続が可能であること、現在までの運用実績があることから、他システムを採用した場合に想定される不具合等の懸念がなく、今後も安全で安定的な稼働が期待できる。　また、再リースによる借入期間の延長により、更新に伴うシステム停止を行わずに済むため、業務への影響を抑えることができる。　市場調達が可能である別途の機器類を用いて新たに同様の環境を調達するには多大な費用を要するため、コストの面から現機器を継続利用することが合理的である。
会計法第２９条の３第４項及び予決令第１０２条の４第３号</t>
    <phoneticPr fontId="6"/>
  </si>
  <si>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</si>
  <si>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</si>
  <si>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</si>
  <si>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</si>
  <si>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イ（イ）</t>
  </si>
  <si>
    <t>ハ</t>
  </si>
  <si>
    <t>イ（ニ）</t>
  </si>
  <si>
    <t>ロ</t>
  </si>
  <si>
    <t>宅地建物取引業免許事務処理システム電算処理等業務</t>
  </si>
  <si>
    <t>建設業情報管理システム電算処理業務</t>
  </si>
  <si>
    <t>（財）建設業情報管理センター
東京都中央区築地２－１１－２４　第２９興和ビル７階</t>
  </si>
  <si>
    <t>　建設業情報管理システム電算処理業務（以下「本業務」という。）は、建設業法の規定に基づく建設業許可・経営事項審査・建設業者に対する指導監督に係る事務（以下「各種事務」という。）を行う国土交通省地方支分部局、内閣府沖縄総合事務局及び都道府県（以下「各許可行政庁」という。）が同一のデータベースに自らが許可した建設業者に係る技術者等のデータを登録し、・建設業者間における技術者の名義貸し等の防止・建設業者の許可情報等の許可行政庁間での共有を実現することにより、適正に各種事務を実施することを目的としている。各許可行政庁においては、各種事務を行うためのシステムを所有しておらず、各許可行政庁以外が所有する情報を確認するためには、一般財団法人建設業情報管理センター（以下「センター」という。）が開発・所有している建設業情報管理システム以外には、本業務に利用可能なシステムが存在していない。・本業務については、上記のとおり、すべての許可行政庁が同一のシステムを活用する必要があることから、各許可行政庁との間における取り決めにより、本業務の実施はセンターが開発・所有するシステムを活用して各種事務とその情報管理のＩＴ化を行うことと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根拠条文】会計法第２９条の３第４項、予算決算及び会計令第１０２条の４第３号
会計法第２９条の３第４項及び予決令第１０２条の４第３号</t>
  </si>
  <si>
    <t>河川情報通信専用ケーブル地下管路等の共同収容使用料</t>
  </si>
  <si>
    <t>分任支出負担行為担当官
北陸地方整備局　富山河川国道事務所長　田 村　 毅
富山県富山市奥田新町２番１号</t>
  </si>
  <si>
    <t>西日本電信電話（株）富山支店
富山県富山市東田地方町1-1-30</t>
    <phoneticPr fontId="6"/>
  </si>
  <si>
    <t>場所が限定されることにより、供給者が一に特定される賃貸借契約</t>
    <rPh sb="0" eb="2">
      <t>バショ</t>
    </rPh>
    <rPh sb="3" eb="5">
      <t>ゲンテイ</t>
    </rPh>
    <rPh sb="14" eb="17">
      <t>キョウキュウシャ</t>
    </rPh>
    <rPh sb="18" eb="19">
      <t>イチ</t>
    </rPh>
    <rPh sb="20" eb="22">
      <t>トクテイ</t>
    </rPh>
    <rPh sb="25" eb="28">
      <t>チンタイシャク</t>
    </rPh>
    <rPh sb="28" eb="30">
      <t>ケイヤク</t>
    </rPh>
    <phoneticPr fontId="33"/>
  </si>
  <si>
    <t>浄化槽維持管理（その５）</t>
  </si>
  <si>
    <t>株式会社魚沼市環境事業公社
新潟県魚沼市七日市３５４－４</t>
  </si>
  <si>
    <t>　本契約は、長岡国道事務所が堀之内チェーンベース（新潟県魚沼市）に設置している浄化槽の維持管理（保守点検及び清掃）を行うものである。　浄化槽法に基づく浄化槽の保守点検業者は、新潟県知事の登録を受けなければならず、また、浄化槽法に基づく浄化槽の清掃（運搬処理を含む）を行う業者は、営業区の市町村長の許可を受けなければならない。　魚沼市内を業務許可区域として新潟県知事から保守点検登録業者は３社あるが、このうち魚沼市長から清掃業務における許可を受けている社は、(株)魚沼市環境事業公社の１社のみである。　以上の理由により、会計法第２９条の３第４項及び、予決令第１０２条の４第３号の規定により(株)魚沼市環境事業公社と随意契約を締結するものである。
会計法第２９条の３第４項及び予決令第１０２条の４第３号</t>
  </si>
  <si>
    <t>令和４年度上越防災支援センター災害対策用機械出動管理その２作業</t>
  </si>
  <si>
    <t>分任支出負担行為担当官
北陸地方整備局　北陸技術事務所長　姫野　芳範　
新潟県新潟市西区山田２３１０番地５</t>
    <phoneticPr fontId="6"/>
  </si>
  <si>
    <t>田中産業（株）
新潟県上越市土橋１９２８番地</t>
    <phoneticPr fontId="6"/>
  </si>
  <si>
    <t xml:space="preserve">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北陸技術事務所では、地震災害や風水害等異常な自然現象及び予期できない災害等が発生した場合において、当事務所が保有する災害対策用機械による災害対策活動を実施するにあたり、必要な建設資材、技術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よって、会計法第２９条の３第４項及び予算決算及び会計令第１０２条の４第３号の規定により、一般社団法人新潟県建設業協会の会員である田中産業株式会社と随意契約を締結するものである。
会計法第２９条の３第４項及び予決令第１０２条の４第３号
</t>
    <rPh sb="583" eb="585">
      <t>タナカ</t>
    </rPh>
    <rPh sb="585" eb="587">
      <t>サンギョウ</t>
    </rPh>
    <phoneticPr fontId="7"/>
  </si>
  <si>
    <t>令和４年度上越防災支援センター災害対策用機械出動管理その１作業</t>
  </si>
  <si>
    <t>相村建設株式会社
新潟県上越市下源入１８６－６</t>
    <phoneticPr fontId="6"/>
  </si>
  <si>
    <t xml:space="preserve">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北陸技術事務所では、地震災害や風水害等異常な自然現象及び予期できない災害等が発生した場合において、当事務所が保有する災害対策用機械による災害対策活動を実施するにあたり、必要な建設資材、技術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よって、会計法第２９条の３第４項及び予算決算及び会計令第１０２条の４第３号の規定により、一般社団法人新潟県建設業協会の会員である相村建設株式会社と随意契約を締結するものである。
会計法第２９条の３第４項及び予決令第１０２条の４第３号
</t>
  </si>
  <si>
    <t>令和４年度上越防災支援センター災害対策用機械出動管理その３作業</t>
  </si>
  <si>
    <t>（株）大島組
新潟県上越市石橋１－８－３３</t>
    <phoneticPr fontId="6"/>
  </si>
  <si>
    <t xml:space="preserve">　本作業は、災害時において的確かつ円滑に災害対策活動が行われるよう、協定に基づき上越防災支援センターに配備されている災害対策用機械の運搬を行い、現地にて設営、運転及び撤去作業を行うほか、操作訓練及び機械点検を行うものである。北陸技術事務所では、地震災害や風水害等異常な自然現象及び予期できない災害等が発生した場合において、当事務所が保有する災害対策用機械による災害対策活動を実施するにあたり、必要な建設資材、技術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よって、会計法第２９条の３第４項及び予算決算及び会計令第１０２条の４第３号の規定により、一般社団法人新潟県建設業協会の会員である株式会社大島組と随意契約を締結するものである。
会計法第２９条の３第４項及び予決令第１０２条の４第３号
</t>
    <rPh sb="1" eb="2">
      <t>ホン</t>
    </rPh>
    <rPh sb="2" eb="4">
      <t>サギョウ</t>
    </rPh>
    <rPh sb="6" eb="9">
      <t>サイガイジ</t>
    </rPh>
    <rPh sb="13" eb="15">
      <t>テキカク</t>
    </rPh>
    <rPh sb="17" eb="19">
      <t>エンカツ</t>
    </rPh>
    <rPh sb="20" eb="22">
      <t>サイガイ</t>
    </rPh>
    <rPh sb="22" eb="24">
      <t>タイサク</t>
    </rPh>
    <rPh sb="24" eb="26">
      <t>カツドウ</t>
    </rPh>
    <rPh sb="27" eb="28">
      <t>オコナ</t>
    </rPh>
    <rPh sb="34" eb="36">
      <t>キョウテイ</t>
    </rPh>
    <rPh sb="37" eb="38">
      <t>モト</t>
    </rPh>
    <rPh sb="40" eb="42">
      <t>ジョウエツ</t>
    </rPh>
    <rPh sb="42" eb="44">
      <t>ボウサイ</t>
    </rPh>
    <rPh sb="44" eb="46">
      <t>シエン</t>
    </rPh>
    <rPh sb="51" eb="53">
      <t>ハイビ</t>
    </rPh>
    <rPh sb="58" eb="60">
      <t>サイガイ</t>
    </rPh>
    <rPh sb="60" eb="62">
      <t>タイサク</t>
    </rPh>
    <rPh sb="62" eb="63">
      <t>ヨウ</t>
    </rPh>
    <rPh sb="63" eb="65">
      <t>キカイ</t>
    </rPh>
    <rPh sb="66" eb="68">
      <t>ウンパン</t>
    </rPh>
    <rPh sb="69" eb="70">
      <t>オコナ</t>
    </rPh>
    <rPh sb="72" eb="74">
      <t>ゲンチ</t>
    </rPh>
    <rPh sb="76" eb="78">
      <t>セツエイ</t>
    </rPh>
    <rPh sb="79" eb="81">
      <t>ウンテン</t>
    </rPh>
    <rPh sb="81" eb="82">
      <t>オヨ</t>
    </rPh>
    <rPh sb="83" eb="85">
      <t>テッキョ</t>
    </rPh>
    <rPh sb="85" eb="87">
      <t>サギョウ</t>
    </rPh>
    <rPh sb="88" eb="89">
      <t>オコナ</t>
    </rPh>
    <rPh sb="93" eb="95">
      <t>ソウサ</t>
    </rPh>
    <rPh sb="95" eb="97">
      <t>クンレン</t>
    </rPh>
    <rPh sb="97" eb="98">
      <t>オヨ</t>
    </rPh>
    <rPh sb="99" eb="101">
      <t>キカイ</t>
    </rPh>
    <rPh sb="101" eb="103">
      <t>テンケン</t>
    </rPh>
    <rPh sb="104" eb="105">
      <t>オコナ</t>
    </rPh>
    <rPh sb="112" eb="114">
      <t>ホクリク</t>
    </rPh>
    <rPh sb="114" eb="116">
      <t>ギジュツ</t>
    </rPh>
    <rPh sb="116" eb="119">
      <t>ジムショ</t>
    </rPh>
    <rPh sb="122" eb="124">
      <t>ジシン</t>
    </rPh>
    <rPh sb="124" eb="126">
      <t>サイガイ</t>
    </rPh>
    <rPh sb="300" eb="301">
      <t>ヨウ</t>
    </rPh>
    <phoneticPr fontId="7"/>
  </si>
  <si>
    <t>し尿浄化槽清掃及び維持管理業務（大河津）</t>
  </si>
  <si>
    <t>分任支出負担行為担当官
北陸地方整備局　信濃川河川事務所長　今井　誠
新潟県長岡市信濃１丁目５番３０号</t>
  </si>
  <si>
    <t>有限会社藤中興業
新潟県燕市吉田水道町１－１８</t>
  </si>
  <si>
    <t>　本業務は、大河津出張所及び信濃川大河津防災センターのし尿浄化槽清掃及び維持管理業務を行うものである。　本業務の実施にあたり、浄化槽法に基づく浄化槽の保守点検をを行う保守点検業者は新潟県知事の登録を受けなければならず、また、浄化槽法に基づく浄化槽の清掃（清掃及び運搬処理）を行う清掃業者は営業区である燕市長の登録を受けなければならない。　燕市（旧分水町）を営業区域とし、新潟県知事及び燕市長から登録を受けている業者は１社のみである。※１　以上より、上記業者と会計法第２９条の３第４条及び予決令第１０２条の４第３号の規定に基づき、随意契約を締結するものである。　※１　新潟県浄化槽保守点検登録者については新潟県ＨＰにて、燕市　　　の浄化槽清掃業許可業者については燕市のＨＰにて確認。
会計法第２９条の３第４項及び予決令第１０２条の４第３号</t>
  </si>
  <si>
    <t>太田川排水機場及び三本木第二排水樋管操作委託</t>
  </si>
  <si>
    <t>分任支出負担行為担当官
北陸地方整備局　阿賀野川河川事務所長　堀内　崇志
新潟県新潟市秋葉区南町１４番２８号</t>
    <phoneticPr fontId="6"/>
  </si>
  <si>
    <t>五泉市長
新潟県五泉市太田１０９４－１</t>
  </si>
  <si>
    <t>　本業務委託は、五泉市内の一級河川早出川大臣管理区間に存する河川管理施設の太田川排水機場及び三本木第二排水樋管について、早出川の洪水時において排水ポンプ運転及び樋門ゲートの開閉操作を行うものである。　本施設の操作は、早出川洪水時の左支川太田川等への逆流の防止と太田川流域の内水を排除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河川法第９９条の規定及び上記理由から、会計法第２９条の３第４号、並びに予決令第１０２条の４第３号の規定に基づき、五泉市と随意契約を締結するものである。
会計法第２９条の３第４項及び予決令第１０２条の４第３号</t>
    <phoneticPr fontId="6"/>
  </si>
  <si>
    <t>令和４年度塩川排水樋管操作及び身神川排水機場操作・管理業務委託</t>
  </si>
  <si>
    <t>分任支出負担行為担当官
北陸地方整備局　阿賀川河川事務所長　峰　隆典
福島県会津若松市表町２－７０</t>
  </si>
  <si>
    <t>喜多方市長
福島県喜多方市字御清水東７２４４番地２</t>
  </si>
  <si>
    <t>　本業務は、喜多方市内の一級河川日橋川直轄管理区間に存する河川管理施設の塩川樋管及び身神川排水機場について、日橋川の洪水時においてゲートの開閉操作並びにポンプの運転操作を行うものである。　河川法第９９条において、政令で定める河川管理施設の管理に属する事項は関係地方公共団体に委託できるとされており、河川法施行令第54条の規定により、委託しようとする河川管理施設は、その影響する区域が、関係地方公共団体に限られるものとすること、とされている。　よって、本業務を遂行することが可能な唯一の機関である喜多方市長と上記適用法令に基づき随意契約を締結するものである。
会計法第２９条の３第４項及び予決令第１０２条の４第３号</t>
  </si>
  <si>
    <t>長岡消流雪用水導入施設及び柿川排水機場操作委託</t>
    <phoneticPr fontId="6"/>
  </si>
  <si>
    <t>分任支出負担行為担当官
北陸地方整備局　信濃川河川事務所長　今井　誠
新潟県長岡市信濃１丁目５番３０号</t>
    <phoneticPr fontId="6"/>
  </si>
  <si>
    <t>長岡市長
新潟県長岡市大手通１丁目４番地１０</t>
  </si>
  <si>
    <t>　本委託は、長岡市内の一級河川信濃川直轄管理区間に在する河川管理施設の長岡消流雪雪用水導入施設及び柿川排水機場について、消流雪用水導入操作及び信濃川の洪水時においてゲートの開閉操作及び排水機場操作を行うものである。  本施設の操作は、信濃川の流水を信濃川水系赤川、東赤川に消流雪用水として導水することにより、柿川流域の河道内堆雪によって生じる浸水被害を軽減すること、また、信濃川の洪水の柿川への逆流を防止するとともに柿川の流水を信濃川に排水することにより、柿川の洪水による被害を軽減することを目的としている。  市街地の除雪及び流雪溝の使用については、長岡市が市街地の除雪、積雪の状況や投雪区域の決定等、総合的に判断し実施しているものである。また、出水時においてもその緊急性から迅速且つ的確な行動・判断を有している必要がある。  上記契約の相手方は、災害の未然防止と被害の軽減に努める等地域防災を担うとともに、冬期の生活環境改善を責務としている地元自治体であり、当該地域の地域特性や降雪・積雪状況を熟知しており、確実な施設の操作及び災害時の対応が可能な体制が確立されている。  契約内容については、事前に相手方と協議し同意を得ているところであり、河川法第９９条の規定を根拠法令とし、長岡市に委託するものである。  契約にあたっては、競争性のない随意契約によらざるを得ないことから、会計法第２９条の３第４項、並びに予決令第１０２条の４第３号の規定に基づき、随意契約を締結するものである。
会計法第２９条の３第４項及び予決令第１０２条の４第３号</t>
  </si>
  <si>
    <t>令和４年度　紫竹山道路　道路管理施設賃貸借</t>
  </si>
  <si>
    <t>株式会社内藤ハウス
長野県長野市柳町６５番地</t>
  </si>
  <si>
    <t>　本施設の設置、施設材料の保守は、（株）内藤ハウス 長野営業所が令和元年11月より継続して行っており、迅速にかつ万全な保守及び実施体制が確立されている。　本来、令和元年度の「紫竹山道路　道路管理施設賃貸借」の一般競争方式の入札公告時において、令和３年度までの随意契約を行う旨を公表しているものであるが、「紫竹山道路　道路管理施設新築工事」の完成が関連工事との調整により、当初完成予定の令和３年度から、令和４年度まで延期されることとなったため、令和４年度まで継続して設置が必要となった。　施設を新規のものに入れ替える場合、設置及び撤去に膨大な費用がかかり、継続して賃貸借することが経済的にも優位であることから、現在、賃貸借契約を結んでいる上記業者と随意契約するものである。
会計法第２９条の３第４項及び予決令第１０２条の４第３号</t>
  </si>
  <si>
    <t>令和４年度羽越河川国道管内遺跡発掘調査</t>
    <rPh sb="0" eb="2">
      <t>レイワ</t>
    </rPh>
    <rPh sb="3" eb="5">
      <t>ネンド</t>
    </rPh>
    <rPh sb="5" eb="7">
      <t>ウエツ</t>
    </rPh>
    <rPh sb="7" eb="9">
      <t>カセン</t>
    </rPh>
    <rPh sb="9" eb="11">
      <t>コクドウ</t>
    </rPh>
    <rPh sb="11" eb="13">
      <t>カンナイ</t>
    </rPh>
    <rPh sb="13" eb="15">
      <t>イセキ</t>
    </rPh>
    <rPh sb="15" eb="17">
      <t>ハックツ</t>
    </rPh>
    <rPh sb="17" eb="19">
      <t>チョウサ</t>
    </rPh>
    <phoneticPr fontId="6"/>
  </si>
  <si>
    <t>分任支出負担行為担当官
北陸地方整備局　羽越河川国道事務所長　澤山　雅則
新潟県村上市藤沢２７－１</t>
    <phoneticPr fontId="6"/>
  </si>
  <si>
    <t>公益財団法人　新潟県埋蔵文化財調査事業団
新潟県新潟市秋葉区金津93番地１</t>
    <phoneticPr fontId="6"/>
  </si>
  <si>
    <t xml:space="preserve">　本発掘調査は、新潟県教育委員会が行った試掘調査の結果、一般国道７号朝日温海道路のルート上に大川城跡の存在が確認されており、過年度に実施した本掘調査の報告書の編集、印刷、刊行を行うものである。
　なお、埋蔵文化財関係の事務は、新潟県の自治事務となっていることから、新潟県教育委員会教育長へ当該事業箇所の埋蔵文化財調査を依頼したところ、埋蔵文化財発掘調査計画について、公益財団法人　新潟県埋蔵文化財調査事業団との契約事務の協議があったため、発掘調査は公益財団法人　新潟県埋蔵文化財調査事業団に委託するものである。
</t>
    <rPh sb="1" eb="2">
      <t>ホン</t>
    </rPh>
    <rPh sb="2" eb="4">
      <t>ハックツ</t>
    </rPh>
    <rPh sb="4" eb="6">
      <t>チョウサ</t>
    </rPh>
    <rPh sb="8" eb="11">
      <t>ニイガタケン</t>
    </rPh>
    <rPh sb="11" eb="13">
      <t>キョウイク</t>
    </rPh>
    <rPh sb="13" eb="16">
      <t>イインカイ</t>
    </rPh>
    <rPh sb="17" eb="18">
      <t>オコナ</t>
    </rPh>
    <rPh sb="20" eb="22">
      <t>シクツ</t>
    </rPh>
    <rPh sb="22" eb="24">
      <t>チョウサ</t>
    </rPh>
    <rPh sb="25" eb="27">
      <t>ケッカ</t>
    </rPh>
    <rPh sb="28" eb="30">
      <t>イッパン</t>
    </rPh>
    <rPh sb="30" eb="32">
      <t>コクドウ</t>
    </rPh>
    <rPh sb="33" eb="34">
      <t>ゴウ</t>
    </rPh>
    <rPh sb="34" eb="36">
      <t>アサヒ</t>
    </rPh>
    <rPh sb="36" eb="38">
      <t>アツミ</t>
    </rPh>
    <rPh sb="38" eb="40">
      <t>ドウロ</t>
    </rPh>
    <rPh sb="44" eb="45">
      <t>ジョウ</t>
    </rPh>
    <rPh sb="46" eb="48">
      <t>オオカワ</t>
    </rPh>
    <rPh sb="48" eb="50">
      <t>ジョウセキ</t>
    </rPh>
    <rPh sb="51" eb="53">
      <t>ソンザイ</t>
    </rPh>
    <rPh sb="54" eb="56">
      <t>カクニン</t>
    </rPh>
    <rPh sb="62" eb="65">
      <t>カネンド</t>
    </rPh>
    <rPh sb="66" eb="68">
      <t>ジッシ</t>
    </rPh>
    <rPh sb="70" eb="71">
      <t>ホン</t>
    </rPh>
    <rPh sb="71" eb="72">
      <t>ホ</t>
    </rPh>
    <rPh sb="72" eb="74">
      <t>チョウサ</t>
    </rPh>
    <rPh sb="75" eb="78">
      <t>ホウコクショ</t>
    </rPh>
    <rPh sb="79" eb="81">
      <t>ヘンシュウ</t>
    </rPh>
    <rPh sb="82" eb="84">
      <t>インサツ</t>
    </rPh>
    <rPh sb="85" eb="87">
      <t>カンコウ</t>
    </rPh>
    <rPh sb="88" eb="89">
      <t>オコナ</t>
    </rPh>
    <rPh sb="101" eb="103">
      <t>マイゾウ</t>
    </rPh>
    <rPh sb="103" eb="106">
      <t>ブンカザイ</t>
    </rPh>
    <rPh sb="106" eb="108">
      <t>カンケイ</t>
    </rPh>
    <rPh sb="109" eb="111">
      <t>ジム</t>
    </rPh>
    <rPh sb="113" eb="116">
      <t>ニイガタケン</t>
    </rPh>
    <rPh sb="117" eb="119">
      <t>ジチ</t>
    </rPh>
    <rPh sb="119" eb="121">
      <t>ジム</t>
    </rPh>
    <rPh sb="132" eb="135">
      <t>ニイガタケン</t>
    </rPh>
    <rPh sb="135" eb="137">
      <t>キョウイク</t>
    </rPh>
    <rPh sb="137" eb="140">
      <t>イインカイ</t>
    </rPh>
    <rPh sb="140" eb="143">
      <t>キョウイクチョウ</t>
    </rPh>
    <rPh sb="144" eb="146">
      <t>トウガイ</t>
    </rPh>
    <rPh sb="146" eb="148">
      <t>ジギョウ</t>
    </rPh>
    <rPh sb="148" eb="150">
      <t>カショ</t>
    </rPh>
    <rPh sb="151" eb="153">
      <t>マイゾウ</t>
    </rPh>
    <rPh sb="153" eb="156">
      <t>ブンカザイ</t>
    </rPh>
    <rPh sb="156" eb="158">
      <t>チョウサ</t>
    </rPh>
    <rPh sb="159" eb="161">
      <t>イライ</t>
    </rPh>
    <rPh sb="167" eb="169">
      <t>マイゾウ</t>
    </rPh>
    <rPh sb="169" eb="172">
      <t>ブンカザイ</t>
    </rPh>
    <rPh sb="172" eb="174">
      <t>ハックツ</t>
    </rPh>
    <rPh sb="174" eb="176">
      <t>チョウサ</t>
    </rPh>
    <rPh sb="176" eb="178">
      <t>ケイカク</t>
    </rPh>
    <rPh sb="183" eb="185">
      <t>コウエキ</t>
    </rPh>
    <rPh sb="185" eb="189">
      <t>ザイダンホウジン</t>
    </rPh>
    <rPh sb="190" eb="193">
      <t>ニイガタケン</t>
    </rPh>
    <rPh sb="193" eb="195">
      <t>マイゾウ</t>
    </rPh>
    <rPh sb="195" eb="198">
      <t>ブンカザイ</t>
    </rPh>
    <rPh sb="198" eb="200">
      <t>チョウサ</t>
    </rPh>
    <rPh sb="200" eb="203">
      <t>ジギョウダン</t>
    </rPh>
    <rPh sb="205" eb="207">
      <t>ケイヤク</t>
    </rPh>
    <rPh sb="207" eb="209">
      <t>ジム</t>
    </rPh>
    <rPh sb="210" eb="212">
      <t>キョウギ</t>
    </rPh>
    <rPh sb="219" eb="221">
      <t>ハックツ</t>
    </rPh>
    <rPh sb="221" eb="223">
      <t>チョウサ</t>
    </rPh>
    <rPh sb="224" eb="226">
      <t>コウエキ</t>
    </rPh>
    <rPh sb="226" eb="228">
      <t>ザイダン</t>
    </rPh>
    <rPh sb="228" eb="230">
      <t>ホウジン</t>
    </rPh>
    <rPh sb="231" eb="234">
      <t>ニイガタケン</t>
    </rPh>
    <rPh sb="234" eb="236">
      <t>マイゾウ</t>
    </rPh>
    <rPh sb="236" eb="239">
      <t>ブンカザイ</t>
    </rPh>
    <rPh sb="239" eb="241">
      <t>チョウサ</t>
    </rPh>
    <rPh sb="241" eb="244">
      <t>ジギョウダン</t>
    </rPh>
    <rPh sb="245" eb="247">
      <t>イタク</t>
    </rPh>
    <phoneticPr fontId="34"/>
  </si>
  <si>
    <t>令和４年度土地建物賃借料（千曲川緊急治水対策出張所）</t>
  </si>
  <si>
    <t>分任支出負担行為担当官
北陸地方整備局　千曲川河川事務所長　中根　達人
長野県長野市鶴賀字峰村７４番地</t>
    <phoneticPr fontId="6"/>
  </si>
  <si>
    <t>飯山市長
長野県飯山市大字飯山1110番地1号</t>
    <phoneticPr fontId="6"/>
  </si>
  <si>
    <t>令和４年度　有間川橋架替工事仮橋賃貸借契約</t>
  </si>
  <si>
    <t>分任支出負担行為担当官
北陸地方整備局　高田河川国道事務所長　堀　　　尚　紀
新潟県上越市南新町３－５６</t>
    <phoneticPr fontId="6"/>
  </si>
  <si>
    <t>北日本建材リース（株）
新潟県新潟市北区太郎代１５７２番地９</t>
  </si>
  <si>
    <t>　有間川橋架替工事は、一般国道８号糸魚川地区橋梁架替事業に伴い施工される工事であり、４期に分割され令和３年９月より令和７年３月までの工事である。　その期間は、一般国道８号有間川橋架替のため、有間川橋本線が通行不可能にあることから、仮設橋を設置し通行の確保を行わなければならない。　それぞれ発注された工事中は、工事の中で賃貸借契約を行うことができるが、工事と工事の間の期間も仮設橋等を存置しておく必要があり、一環継続して賃貸借をする必要がある。　したがって、設置済みの仮設橋の賃貸借を行うものであり、現仮設橋を所有しているのは、北日本建材リース株式会社　上越営業所である。　よって、会計法第２９条３第４項及び予算決算及び会計令第１０２条の４第３号の規定により、随意契約を行うものである。
会計法第２９条の３第４項及び予決令第１０２条の４第３号</t>
    <phoneticPr fontId="6"/>
  </si>
  <si>
    <t>令和４年度関川・保倉川排水機場等操作委託</t>
  </si>
  <si>
    <t>分任支出負担行為担当官
北陸地方整備局　高田河川国道事務所長　堀　　　尚　紀
新潟県上越市南新町３－５６</t>
  </si>
  <si>
    <t>上越市長
新潟県上越市木田１－１－３</t>
  </si>
  <si>
    <t>　本件は、関川水系関川　水戸の川排水機場、関川水系保倉川、春日新田川排水機場及び保倉川陸閘の操作を上記地方公共団体に委託しようとするものである。　本施設が、上記地方公共団体の行政体区域にのみ影響が限られる河川管理施設であるため、河川法第９９条並びに同施行令第５４条の規定の規定に基づき、施設の点検整備及び操作を上記地方公共団体に委託しようとするものである。
会計法第２９条の３第４項及び予決令第１０２条の４第３号</t>
  </si>
  <si>
    <t>令和４年度一般国道１７号羽根川橋における橋梁補修工事に伴う委託費</t>
    <phoneticPr fontId="6"/>
  </si>
  <si>
    <t>東日本旅客鉄道株式会社　新潟支社
新潟県新潟市中央区花園1-1-5</t>
    <phoneticPr fontId="6"/>
  </si>
  <si>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補修工事に必要な内容について委託するものである</t>
    <rPh sb="69" eb="71">
      <t>ギョウム</t>
    </rPh>
    <rPh sb="109" eb="111">
      <t>ホシュウ</t>
    </rPh>
    <rPh sb="111" eb="113">
      <t>コウジ</t>
    </rPh>
    <rPh sb="114" eb="116">
      <t>ヒツヨウ</t>
    </rPh>
    <rPh sb="117" eb="119">
      <t>ナイヨウ</t>
    </rPh>
    <phoneticPr fontId="6"/>
  </si>
  <si>
    <t>令和４年度一般国道１１３号鷹ノ巣こ線橋新設工事に伴う委託費</t>
    <phoneticPr fontId="6"/>
  </si>
  <si>
    <t>東日本旅客鉄道（株）上信越工事事務所
新潟県新潟市中央区花園１丁目１−３</t>
    <phoneticPr fontId="6"/>
  </si>
  <si>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工事に必要な内容について委託するものである</t>
    <rPh sb="69" eb="71">
      <t>ギョウム</t>
    </rPh>
    <rPh sb="109" eb="111">
      <t>コウジ</t>
    </rPh>
    <rPh sb="112" eb="114">
      <t>ヒツヨウ</t>
    </rPh>
    <rPh sb="115" eb="117">
      <t>ナイヨウ</t>
    </rPh>
    <phoneticPr fontId="6"/>
  </si>
  <si>
    <t>令和４年度新潟防災センター災害対策用機械出動管理その４作業</t>
  </si>
  <si>
    <t>株式会社本間組
新潟市中央区西湊町通３－３３００－３</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</si>
  <si>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よって、会計法第２９条の３第４項及び予算決算及び会計令第１０２条の４第３号の規定により、一般社団法人新潟県建設業協会の会員である株式会社本間組と随意契約を締結するものである。
会計法第２９条の３第４項及び予決令第１０２条の４第３号</t>
  </si>
  <si>
    <t>令和４年度一般国道１７号和南津改良事業に伴うトンネル補強工事に伴う委託費</t>
  </si>
  <si>
    <t>令和４年度一般国道２５３号八箇峠道路の関越自動車道交差接続に係る委託費</t>
  </si>
  <si>
    <t>東日本高速道路（株）新潟支社
新潟県新潟市中央区天神1−1</t>
    <phoneticPr fontId="6"/>
  </si>
  <si>
    <t xml:space="preserve">本件は、一般国道253号八箇峠道路の整備に伴い、整備済みである関越自動車道を立体交差（アンダーボックス）で整備すること及び、関越自動車道六日町インターの接続道路を一般国道253号現道から八箇峠道路に変更することに伴う、ランプ付替え工事を実施するものである。
施工区分等については関越自動車道の管理者である東日本高速道路（株）との協議で、高速道路の施設に影響を及ぼす工事及び高速道路本線上等で通行規制を伴う工事については保安上及び施設の維持管理上、管理者である東日本高速道路（株）が施行を行う必要があることから、必要な内容について委託するものである。
</t>
    <rPh sb="159" eb="162">
      <t>カブ</t>
    </rPh>
    <rPh sb="229" eb="232">
      <t>ヒガシニホン</t>
    </rPh>
    <rPh sb="232" eb="234">
      <t>コウソク</t>
    </rPh>
    <rPh sb="234" eb="236">
      <t>ドウロ</t>
    </rPh>
    <rPh sb="236" eb="239">
      <t>カブ</t>
    </rPh>
    <rPh sb="255" eb="257">
      <t>ヒツヨウ</t>
    </rPh>
    <rPh sb="258" eb="260">
      <t>ナイヨウ</t>
    </rPh>
    <phoneticPr fontId="6"/>
  </si>
  <si>
    <t>篠井川樋門ほか操作業務委託</t>
  </si>
  <si>
    <t>分任支出負担行為担当官
北陸地方整備局　千曲川河川事務所長　中根　達人
長野県長野市鶴賀字峰村７４番地</t>
  </si>
  <si>
    <t>中野市長
長野県中野市三好町１－３－１９</t>
    <phoneticPr fontId="6"/>
  </si>
  <si>
    <t xml:space="preserve">本業務は、中野市の以下の河川管理施設について、千曲川の洪水時においてゲートの開閉操作及び排水機場操作を行うものである。  
( 1 )一級河川篠井川　篠井川樋門及び篠井川排水機場 
( 2 )準用河川清水川　清水川樋門
( 3 )横吹川　岩井樋門
( 4 )本沢川　本沢川樋門
( 5 )西川　川久保樋管
水門等の操作は、職員(国家公務員)が実施することが原則であるが、河川法第9 9条、河川法施行令第5 4条により、水門等の影響範囲が一つの市町村等の 区域に限られる場合には公的主体である市町村等の地方公共団体に委託することができるとされている。 
本業務においては、水門等の影響範囲が中野市に限られ、契約内容については、事前に相手方と協議し同意を得ている。
以上により、河川法第9 9条の規定を根拠法令とし、本業務を中野市に委託するものである。
契約にあたっては、契約の相手方が一つに定められ、競争性のない随意契約によらざるを得ないことから、中野市長と上記適用条項に基づき随意契約を締結するものである。
</t>
  </si>
  <si>
    <t>安野川水門、法柳樋門及び古川樋門操作委託</t>
  </si>
  <si>
    <t>分任支出負担行為担当官
北陸地方整備局　阿賀野川河川事務所長　堀内　崇志
新潟県新潟市秋葉区南町１４番２８号</t>
  </si>
  <si>
    <t>阿賀野市長
阿賀野市岡山町１０－１５</t>
  </si>
  <si>
    <t>　本業務委託は、阿賀野市内の一級河川阿賀野川大臣管理区間に存する河川管理施設の安野川水門、法柳樋門及び古川樋門について、阿賀野川の洪水時においてゲートの開閉操作を行うものである。　本施設の操作は、阿賀野川洪水時における右支川安野川及び右支川古川への逆流を防止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河川法第９９条の規定及び上記理由から、会計法第２９条の３第４項並びに予決令第１０２条の４第３号の規定に基づき、阿賀野市と随意契約を締結するものである。
会計法第２９条の３第４項及び予決令第１０２条の４第３号</t>
  </si>
  <si>
    <t>宿舎借上料（太郎丸第八及び第十一宿舎）</t>
  </si>
  <si>
    <t>分任支出負担行為担当官
北陸地方整備局　利賀ダム工事事務所長　大角　一浩
富山県砺波市太郎丸１－５－１０</t>
  </si>
  <si>
    <t>有限会社ジーエム商事
富山県礪波市太郎丸２丁目３６番地</t>
  </si>
  <si>
    <t>本件は、平成２９年に宿舎事情が窮迫したため、借上宿舎として契約したものである。
また、平成３１年に宿舎事情が逼迫したため、借上宿舎として追加契約したものである。
本年度において、宿舎として必要であるため上記相手方と随意契約を行うものである。
会計法第２９条の３第４項及び予決令第１０２条の４第３号</t>
  </si>
  <si>
    <t>御立野川樋門外操作委託業務</t>
  </si>
  <si>
    <t>飯山市長
長野県飯山市大字飯山１１１０番地１</t>
  </si>
  <si>
    <t>本業務は、飯山市の以下の河川管理施設について、千曲川の洪水時においてゲートの開閉操作及び排水機場操作を行うものである。(1)	準用河川御立野川　御立野川樋門及び御立野川排水機場(2)	一級河川広井川　　広井川樋門及び広井川救急内水排水機場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飯山市に限られ、契約内容については、事前に相手方と協議し同意を得ている。以上により、河川法第９９条の規定を根拠法令とし、本業務を飯山市に委託するものである。契約にあたっては、契約の相手方が一つに定められ、競争性のない随意契約によらざるを得ないことから、飯山市長と上記適用条項に基づき随意契約を締結するものである。
会計法第２９条の３第４項及び予決令第１０２条の４第３号</t>
  </si>
  <si>
    <t>Ｒ４覚路津水門他操作委託</t>
    <phoneticPr fontId="6"/>
  </si>
  <si>
    <t>分任支出負担行為担当官
北陸地方整備局　信濃川下流河川事務所長　小川　純子
新潟県新潟市中央区文京町１４番１３号</t>
    <phoneticPr fontId="6"/>
  </si>
  <si>
    <t xml:space="preserve">新潟市長
新潟市中央区学校町通１番町６０２番地１ </t>
  </si>
  <si>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契約の相手方であ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予決令第１０２条の４第３号の規定に基づき、新潟市長と随意契約を締結するものである。
会計法第２９条の３第４項及び予決令第１０２条の４第３号</t>
  </si>
  <si>
    <t>令和４年度富山防災センター災害対策用機械出動管理その６作業</t>
  </si>
  <si>
    <t>新栄建設（株）
富山県中新川郡立山町大清水１８</t>
  </si>
  <si>
    <t>　本作業は、災害時において的確かつ円滑に災害対策活動が行われるよう、協定に基づき富山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富山県建設業協会と「災害時における富山防災センター所管の災害対策用機械の出動管理業務に関する協定」を締結している。  本協定では、当事務所が一般社団法人富山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富山県建設業協会の会員による実施体制をあらかじめ定めておくこととしている。  よって、会計法第２９条の３第４項及び予算決算及び会計令第１０２条の４第３号の規定により、一般社団法人富山県建設業協会の会員である新栄建設（株）と随意契約を締結するものである。
会計法第２９条の３第４項及び予決令第１０２条の４第３号</t>
  </si>
  <si>
    <t>令和４年度Ｗｅｂ建設物価利用</t>
  </si>
  <si>
    <t>一般財団法人建設物価調査会
新潟市中央区東万代町１－３０</t>
  </si>
  <si>
    <t>　本契約は、北陸地方整備局管内で発注する請負工事等の積算に用いる設計単価及び機械賃料を決定するための基礎資料として、インターネット上で運営をしているサイト「Ｗｅｂ建設物価」の利用契約を締結するものである。
　本契約にあたって参加者の有無を確認する公募手続きを行った結果、参加意志表明者が無かったため、唯一該当サイトを運営している者として、一般財団法人建設物価調査会を特定したものである。
　よって、会計法第２９条の３第４項及び会計令１０２条の４第３号により、上記業者と随意契約を締結するものである。
会計法第２９条の３第４項及び予決令第１０２条の４第３号</t>
  </si>
  <si>
    <t>令和４年度積算資料電子版利用</t>
  </si>
  <si>
    <t>一般財団法人経済調査会
新潟市中央区礎町通２ノ町２０７７　朝日生命新潟万代橋ビル３Ｆ</t>
  </si>
  <si>
    <t>　本契約は、北陸地方整備局管内で発注する請負工事等の積算に用いる設計単価及び機械賃料を決定するための基礎資料として、インターネット上で運営しているサイト「積算資料電子版」の利用契約を締結するものである。
　本契約にあたって参加者の有無を確認する公募手続きを行った結果、参加意志表明者が無かったため、唯一該当サイトを運営している者として、一般財団法人経済調査会を特定したものである。
　よって、会計法第２９条の３第４項及び予算決算及び会計令１０２条の４第３号により、上記業者と随意契約を締結するものである。
会計法第２９条の３第４項及び予決令第１０２条の４第３号</t>
  </si>
  <si>
    <t>令和４年度浄化槽清掃業務委託（能越県境パーキング上り線側）</t>
  </si>
  <si>
    <t>分任支出負担行為担当官
富山河川国道事務所長
田村　毅
富山県富山市奥田新町２番１号</t>
  </si>
  <si>
    <t>株式会社アムテック
富山県氷見市鞍川１３８３</t>
  </si>
  <si>
    <t>本業務は、富山河川国道事務所が能越県境パーキング（上り線）に設置している浄化槽の清掃を行うものである。　浄化槽法第３５条において、「浄化槽清掃業を営もうとする者は、当該業を行おうとする区域を管轄する市町村長の許可を受けなければならない。」と規定され、また、本業務において清掃を実施する浄化槽は氷見市内に設置されていることから、本業を実施する者は、氷見市長から浄化槽清掃業の許可を受けている必要があるが、同市長から浄化槽清掃業の許可を受けた者は、株式会社アムテックのみである。　よって、会計法第２９条の３第４項及び予決令第１０２条の４第３項の規定に基づき、随意契約を締結するものである。
会計法第２９条の３第４項及び予決令第１０２条の４第３号</t>
  </si>
  <si>
    <t>宮川樋門外操作委託業務</t>
  </si>
  <si>
    <t>千曲市長
千曲市大字杭瀬下８４番地</t>
  </si>
  <si>
    <t>本業務は、千曲市の以下の河川管理施設について、千曲川の洪水時においてゲートの開閉操作及び排水機場操作を行うものである。(1)　一級河川更級川　宮川樋門及び更級川排水機場(2)　一級河川沢山川　土口水門(3)　準用河川荒砥沢川　荒砥沢排水樋門、八王子排水機場及び八王子救急内水排水機場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　本業務においては、水門等の影響範囲が千曲市に限られ、契約内容については、事前に相手方と協議し同意を得ている。　以上により、河川法第９９条の規定を根拠法令とし、本業務を千曲市に委託するものである。　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t>
  </si>
  <si>
    <t>令和４年度新潟国道管内遺跡発掘調査</t>
    <phoneticPr fontId="6"/>
  </si>
  <si>
    <t xml:space="preserve">本調査は、新潟県教育委員会が行った試掘調査の結果、国道７号朝日温海道路のルート上に上野遺跡及び国道４９号水原バイパスのルート上に蕪木遺跡、石船戸東遺跡及び山口野中遺跡の存在が確認されたため、本掘発掘調査作業及び遺跡内容の記録、保存を行うものである。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は新潟県埋蔵文化財調査事業団に委託するものである。
</t>
    <phoneticPr fontId="6"/>
  </si>
  <si>
    <t>令和４年度長岡国道管内遺跡発掘調査</t>
  </si>
  <si>
    <t>本業務は、新潟県教育委員会の試掘調査結果により存在が確認された、柏崎バイパスの丘江遺跡、六日町バイパスの六日町藤塚遺跡、八箇峠道路の金屋遺跡・六日町藤塚遺跡の発掘調査、出土品整理、及び川口地区外道路施設整備のササラ西遺跡、八箇峠道路の金屋遺跡報告書作成を行うものである。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を新潟県埋蔵文化財調査事業団に委託するものである。</t>
  </si>
  <si>
    <t>令和４年度高田管内遺跡発掘調査作業</t>
  </si>
  <si>
    <t>本作業は、新潟県教育委員会が行った試掘調査の結果、国道２５３号上越三和道路のルート上に下割遺跡の存在が確認されたため、本掘発掘調査作業及び遺跡内容の記録、保存を行うものである。また、過年度に実施した、堂古遺跡の調査報告書を刊行するものである。なお、埋蔵文化財関係の事務は、新潟県の自治事務となっていることから、新潟県教育委員会教育長へ当該事業箇所の埋蔵文化財調査を依頼したところ、埋蔵文化財発掘調査計画について、新潟県埋蔵文化財調査事業団との契約事務の協議があったため、発掘調査は新潟県埋蔵文化財調査事業団に委託するものである。</t>
  </si>
  <si>
    <t>令和４年度新潟防災センター災害対策用機械出動管理その３作業</t>
  </si>
  <si>
    <t>株式会社福田組
新潟市中央区一番堀通町３番地１０</t>
  </si>
  <si>
    <t>　本作業は、災害時において的確かつ円滑に災害対策活動が行われるよう、協定に基づき新潟防災センターに配備されている災害対策用機械の運搬を行い、現地にて設営、運転及び撤去作業を行うほか、操作訓練及び機械点検を行うものである。　北陸技術事務所では、地震災害や風水害等異常な自然現象及び予期できない災害等が発生した場合において、当事務所が保有する災害対策用機械による災害対策活動を実施するにあたり、必要な建設資材、技能者等の確保及び動員の方法を定め、被害の拡大防止と被災施設の早期復旧に資することを目的に、一般社団法人新潟県建設業協会と「災害時における新潟防災センター及び上越防災支援センター所管の災害対策用機械の出動管理業務に関する協定」を締結している。　本協定では、当事務所が一般社団法人新潟県建設業協会に対し、上記災害等が発生した場合またはこれらが予測され災害対策用機械の出動が必要と判断した場合において、災害対策用機械の運搬、設営、運転及び撤去作業を要請できるものとし、また操作訓練及び機械点検について要請できるものとしている。業務の実施にあたっては、一般社団法人新潟県建設業協会の会員による実施体制をあらかじめ定めておくこととしている。　よって、会計法第２９条の３第４項及び予算決算及び会計令第１０２条の４第３号の規定により、一般社団法人新潟県建設業協会の会員である株式会社福田組と随意契約を締結するものである。
会計法第２９条の３第４項及び予決令第１０２条の４第３号</t>
  </si>
  <si>
    <t>（財）不動産適正取引推進機構
東京都港区虎ノ門３－８－２１</t>
  </si>
  <si>
    <t>　宅地建物取引業免許事務処理システム電算処理等業務（以下「本業務」と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本業務については、上記のとおり、すべての免許行政庁が同一のシステムを活用する必要があることから、各免許行政庁との間における取り決めにより、システムの管理・運営については、一般財団法人不動産適正取引推進機構を管理運営機関として決定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根拠条文】会計法第２９条の３第４項、予算決算及び会計令第１０２条の４第３号
会計法第２９条の３第４項及び予決令第１０２条の４第３号</t>
  </si>
  <si>
    <t>胡桃山排水機場操作委託</t>
  </si>
  <si>
    <t>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　本施設の操作は、新井郷川の洪水時における被害を軽減することを目的として実施するものであり、公共的、地域防災的なものであるため、出水時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</si>
  <si>
    <t>村上出張所建物賃貸借</t>
  </si>
  <si>
    <t>旭電工（株）
新潟県村上市塩町１２－１４</t>
  </si>
  <si>
    <t>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</si>
  <si>
    <t>通船川水門及び新井郷川水門操作委託</t>
  </si>
  <si>
    <t>新潟県知事
新潟市中央区新光町４－１</t>
  </si>
  <si>
    <t>　本操作委託は、新潟市内東区及び北区の一級河川阿賀野川大臣管理区間に存する河川管理施設の通船川水門及び新井郷川水門について、阿賀野川の洪水時及び波浪時においてゲートの開閉操作を行うものである。　本施設の操作は、阿賀野川洪水時等における左派川通船川及び右支川新井郷川（派川新井郷川分水路）への逆流を防止することを目的として実施するものであり、公共的、地域防災的なものであるため、出水時等においてはその緊急性から迅速且つ的確な行動・判断をす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　河川法第９９条の規定及び上記理由から、会計法第２９条の３第４項、並びに予決令第１０２条の４第３号の規定に基づき、新潟県と随意契約を締結するものである。
会計法第２９条の３第４項及び予決令第１０２条の４第３号</t>
  </si>
  <si>
    <t>大所無線中継所敷　土地賃貸借料</t>
  </si>
  <si>
    <t>個人</t>
    <rPh sb="0" eb="2">
      <t>コ</t>
    </rPh>
    <phoneticPr fontId="35"/>
  </si>
  <si>
    <t>平湯無線中継所管理用道路借地料</t>
  </si>
  <si>
    <t>分任支出負担行為担当官
北陸地方整備局　神通川水系砂防事務所長　石井　陽
岐阜県飛騨市神岡町殿１０２０番地４</t>
  </si>
  <si>
    <t>（株）ひらゆの森 
岐阜県高山市奥飛騨温泉郷平湯763-1</t>
    <phoneticPr fontId="6"/>
  </si>
  <si>
    <t>Ｒ４西川排水機場及び鳥屋野潟排水機場操作委託</t>
    <phoneticPr fontId="6"/>
  </si>
  <si>
    <t>本業務は、新潟市内の一級河川信濃川直轄管理区間に存する河川管理施設の西川排水機場及び鳥屋野潟排水機場について、信濃川の洪水時において排水ポンプ運転及びゲートの開閉操作を行うものである。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</si>
  <si>
    <t>令和４年度荒川ＰＡ浄化槽維持管理等業務委託</t>
  </si>
  <si>
    <t>分任支出負担行為担当官
北陸地方整備局　羽越河川国道事務所長　澤山　雅則
新潟県村上市藤沢２７－１</t>
  </si>
  <si>
    <t>（株）公衛社
新潟県村上市坂町１７６１－１１</t>
  </si>
  <si>
    <t>本業務の実施にあたっては、荒川ＰＡが存する地区の当該業務を履行する村上市の許可業者は、1社のみであるため、上記業者と随意契約を締結するものである
会計法第２９条の３第４項及び予決令第１０２条の４第３号</t>
  </si>
  <si>
    <t>利賀ダム現場連絡所設置に係る建物賃貸借料</t>
  </si>
  <si>
    <t>分任支出負担行為担当官
北陸地方整備局　利賀ダム工事事務所長　大角　一浩
富山県砺波市太郎丸１－５－１０</t>
    <phoneticPr fontId="6"/>
  </si>
  <si>
    <t>南砺市長
富山県南砺市荒木1550番地</t>
    <phoneticPr fontId="6"/>
  </si>
  <si>
    <t>Ｒ４柳場第１雨水排水樋門他操作委託</t>
    <phoneticPr fontId="6"/>
  </si>
  <si>
    <t>三条市長
新潟県三条市旭町２丁目３－１</t>
  </si>
  <si>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</si>
  <si>
    <t>令和４年度企業情報等提供業務</t>
  </si>
  <si>
    <t>一般財団法人建設業技術者センター
東京都千代田区二番町３番地麹町スクエア</t>
  </si>
  <si>
    <t>　本業務は、一般競争（指名競争）に参加する者に必要な資格の認定において、客観的評点の算出及び競争参加資格の確認に必要な下記企業情報等の提供を受けるものである。客観的評点の算出に必要な情報・建設業の許可の情報・建設業者の財務や経営等の客観的な企業の情報・競争参加資格の確認に必要な情報・各建設業者に所属する技術者の情報・監理技術者の公共事業への専任状況の情報上記法人は、公共工事の発注機関が必要とする企業情報等（発注者支援データベース）を開発、運用、管理している唯一の機関である。よって、会計法第２９条の３第４項及び予算決算及び会計令第１０２条の４第３号の規定により、上記業者と随意契約を締結するものである。
会計法第２９条の３第４項及び予決令第１０２条の４第３号</t>
    <phoneticPr fontId="6"/>
  </si>
  <si>
    <t>三条国道出張所建物賃貸借契約</t>
  </si>
  <si>
    <t>川口商事（株）
三条市東三条１－５－１</t>
  </si>
  <si>
    <t>　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11.8ｋｍ）」の改築工事で、施工管理及び関係機関との調整を担当、令和４年度も引続きトンネル、橋梁等の工事を推進する予定である。　以上のことからも引続き業務を執行するに当たっては、現庁舎が施工現場にも近い等から庁舎として借上げを行うもので、上記業者と会計法第２９条の３第４項及び予決令第１０２条の４第３号の規定により随意契約を締結するものである。
会計法第２９条の３第４項及び予決令第１０２条の４第３号</t>
  </si>
  <si>
    <t>令和４年度放送受信契約</t>
  </si>
  <si>
    <t>日本放送協会新潟放送局
新潟市中央区川岸町１－４９</t>
  </si>
  <si>
    <t>放送法第６４条第１項により、日本放送協会の放送を受信することのできる受信設備を設置した者は、日本放送協会とその放送の受信についての契約をしなければならない。
よって、会計法第２９条の３第４項及び予算決算及び会計令第１０２条の４第３号により、上記業者と随意契約を締結するものである。
会計法第２９条の３第４項及び予決令第１０２条の４第３号</t>
  </si>
  <si>
    <t>令和４年度時事行政情報提供業務</t>
  </si>
  <si>
    <t>株式会社時事通信社
東京都中央区銀座５－１５－８</t>
  </si>
  <si>
    <t xml:space="preserve">　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
　よって、会計法第２９条の３第４項予算決算令第１０２条の４第３号に基づき「ｉＪＡＭＰ」を提供している（株）時事通信社と契約を結ぶものである。
会計法第２９条の３第４項及び予決令第１０２条の４第３号
</t>
  </si>
  <si>
    <t>利賀ダム工事事務所庁舎敷地賃貸借</t>
  </si>
  <si>
    <t>砺波市土地開発公社
富山県礪波市栄町７－３</t>
  </si>
  <si>
    <t>　本件は、平成元年に当時の建設省利賀ダム調査事務所が庁舎のために必要な土地として、土地所有者である上記契約相手方と土地賃貸借契約を締結した。
　契約相手方が土地所有者であること及びその上物として設置されている利賀ダム工事事務所庁舎については、当事務所所管の国有財産である。そのため、会計法第２９条の３第４項に規定する「契約の性質又は目的が競争を許さない場合」に該当し、かつ、令和４年度においても、庁舎の敷地として必要なため、継続して随意契約を行うものである。
会計法第２９条の３第４項及び予決令第１０２条の４第３号</t>
  </si>
  <si>
    <t>令和４年度官報公告等掲載契約</t>
  </si>
  <si>
    <t>独立行政法人国立印刷局
東京都港区虎ノ門二丁目２番４号</t>
  </si>
  <si>
    <t>　本業務は、「政府調達に関する協定（平成7年12月8日条約第23号）」及び「国の物品等又は特定役務の調達手続の特例を定める政令（昭和55年11月18日政令第300号）」に基づき、調達する契約の内容等について、官報に公告掲載を依頼るものである。　官報は、官報及び法令全書に関する内閣府令（昭和24年総理府令・大蔵省令第1号）第１条により、公告等を掲載するものとされており、独立行政法人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以上のことから、会計法第２９条の３第４項及び予算決算及び会計令第１０２条の４第３号に基づき、上記相手方と随意契約を締結するものである。
会計法第２９条の３第４項及び予決令第１０２条の４第３号</t>
  </si>
  <si>
    <t>一般国道４１号新庄地区交通安全対策事業に伴う新庄跨線橋補修工事</t>
  </si>
  <si>
    <t>富山地方鉄道（株）
富山市桜町1丁目1番36号</t>
    <phoneticPr fontId="6"/>
  </si>
  <si>
    <t>令和４年度埋蔵文化財発掘調査作業（道路事業）</t>
  </si>
  <si>
    <t>分任支出負担行為担当官
北陸地方整備局　金沢河川国道事務所長　桑島　正樹
石川県金沢市西念４丁目２３番６号</t>
  </si>
  <si>
    <t>石川県知事
金沢市鞍月１－１</t>
  </si>
  <si>
    <t>本業務は、国道1 5 9号金沢東部環状道路事業において金沢市観法寺町地先で確認された観法寺墳墓群について埋蔵文化財の発掘調査を実施するものである。埋蔵文化財に関する調査については文化財保護法により規定されており、文化財保護法第9 9条により埋蔵文化財が包蔵すると認められる土地の発掘については地方公共団体により施行するとされている。よって、会計法第29条の3第4項、予決令第102条の4第3号に基づき、石川県と契約を行うものである。</t>
    <phoneticPr fontId="6"/>
  </si>
  <si>
    <t>令和４年度遺跡出土遺物整理作業（河川事業）</t>
  </si>
  <si>
    <t>本業務は、河川事業に関係した過去の発掘調査において確認された遺物の整理作業を行うものである。埋蔵文化財に関する調査については文化財保護法により規定されており、文化財保護法第99条により埋蔵文化財が包蔵すると認められる土地の発掘については地方公共団体により施行するとされている。よって、会計法第29条の3第4項、予決令第102条の4第3号に基づき、石川県と契約を行うものである。</t>
  </si>
  <si>
    <t>令和４年度一般国道４７０号（Ｅ４１能越自動車道）道路情報管理・巡回・緊急対応等</t>
    <phoneticPr fontId="6"/>
  </si>
  <si>
    <t>富山県道路公社
富山市舟橋北町４－１９　富山県森林水産会館内</t>
  </si>
  <si>
    <t>　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の３第４項及び予決令第１０２条の４第３号に基づき、富山県道路公社と契約を行うものである。
会計法第２９条の３第４項及び予決令第１０２条の４第３号</t>
  </si>
  <si>
    <t>令和４年度遺跡出土遺物整理作業（道路事業）</t>
  </si>
  <si>
    <t>本業務は、道路事業の発掘調査において、確認された遺物の整理作業を行うものである。埋蔵文化財に関する調査については文化財保護法により規定されており、文化財保護法第9 9条により埋蔵文化財が包蔵すると認められる土地の発掘については地方公共団体により施行するとされている。よって、会計法第29条の3第4項、予決令第1 02条の4第3号に基づき、石川県と契約を行うものである。</t>
  </si>
  <si>
    <t>令和３年度長沼地区河川防災ステーション整備事業に伴う埋蔵文化財発掘調査</t>
  </si>
  <si>
    <t>一般財団法人　長野県文化振興事業団
長野県長野市若里１－１－３</t>
    <rPh sb="18" eb="21">
      <t>ナガノケン</t>
    </rPh>
    <rPh sb="21" eb="24">
      <t>ナガノシ</t>
    </rPh>
    <rPh sb="24" eb="26">
      <t>ワカサト</t>
    </rPh>
    <phoneticPr fontId="6"/>
  </si>
  <si>
    <t>本業務は、長沼地区河川防災ステーション整備事業に伴い、長沼城跡における埋蔵文化財の発掘調査作業を行うものである。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よって、会計法第２９条の３第４項、予決令第１０２条の４第３号に基づき、財団法人　長野県文化振興事業団と契約を行うものである。</t>
    <rPh sb="0" eb="1">
      <t>ホン</t>
    </rPh>
    <rPh sb="1" eb="3">
      <t>ギョウム</t>
    </rPh>
    <rPh sb="5" eb="7">
      <t>ナガヌマ</t>
    </rPh>
    <rPh sb="7" eb="9">
      <t>チク</t>
    </rPh>
    <rPh sb="9" eb="11">
      <t>カセン</t>
    </rPh>
    <rPh sb="11" eb="13">
      <t>ボウサイ</t>
    </rPh>
    <rPh sb="19" eb="21">
      <t>セイビ</t>
    </rPh>
    <rPh sb="21" eb="23">
      <t>ジギョウ</t>
    </rPh>
    <rPh sb="24" eb="25">
      <t>トモナ</t>
    </rPh>
    <rPh sb="27" eb="29">
      <t>ナガヌマ</t>
    </rPh>
    <rPh sb="29" eb="30">
      <t>シロ</t>
    </rPh>
    <rPh sb="30" eb="31">
      <t>アト</t>
    </rPh>
    <rPh sb="35" eb="37">
      <t>マイゾウ</t>
    </rPh>
    <rPh sb="37" eb="40">
      <t>ブンカザイ</t>
    </rPh>
    <rPh sb="41" eb="43">
      <t>ハックツ</t>
    </rPh>
    <rPh sb="43" eb="45">
      <t>チョウサ</t>
    </rPh>
    <rPh sb="45" eb="47">
      <t>サギョウ</t>
    </rPh>
    <rPh sb="48" eb="49">
      <t>オコナ</t>
    </rPh>
    <rPh sb="109" eb="111">
      <t>ホウゾウ</t>
    </rPh>
    <rPh sb="114" eb="115">
      <t>ミト</t>
    </rPh>
    <rPh sb="119" eb="121">
      <t>トチ</t>
    </rPh>
    <rPh sb="122" eb="124">
      <t>ハックツ</t>
    </rPh>
    <rPh sb="129" eb="131">
      <t>チホウ</t>
    </rPh>
    <rPh sb="131" eb="133">
      <t>コウキョウ</t>
    </rPh>
    <rPh sb="133" eb="135">
      <t>ダンタイ</t>
    </rPh>
    <rPh sb="138" eb="140">
      <t>セコウ</t>
    </rPh>
    <rPh sb="185" eb="187">
      <t>ザイダン</t>
    </rPh>
    <rPh sb="187" eb="189">
      <t>ホウジン</t>
    </rPh>
    <rPh sb="190" eb="193">
      <t>ナガノケン</t>
    </rPh>
    <rPh sb="193" eb="195">
      <t>ブンカ</t>
    </rPh>
    <rPh sb="195" eb="197">
      <t>シンコウ</t>
    </rPh>
    <rPh sb="197" eb="200">
      <t>ジギョウダン</t>
    </rPh>
    <phoneticPr fontId="11"/>
  </si>
  <si>
    <t>令和４年度埋蔵文化財発掘調査作業（河川事業）</t>
  </si>
  <si>
    <t>本業務は、梯川改修事業に伴い、小松市一針町地内の一針Ｃ遺跡において埋蔵文化財の発掘調査作業を行うものである。埋蔵文化財に関する調査については文化財保護法により規定されており、文化財保護法第99条により埋蔵文化財が包蔵すると認められる土地の発掘については地方公共団体により施行するとされている。よって、会計法第29条の3第4項、予決令第102条の4第3号に基づき、石川県と契約を行うものである。</t>
  </si>
  <si>
    <t>令和４年度石港遺跡発掘調査</t>
  </si>
  <si>
    <t>燕市長
新潟県燕市吉田西太田１９３４番地</t>
  </si>
  <si>
    <t>　本調査は、河川大規模災害関連事業を実施するため、大河津分水路内で確認された石港遺跡について、遺跡内容の記録及び保存を図ることを目的として行うものである。
　遺跡発掘調査は、文化財保護のひとつの行為であり、「地方教育行政の組織及び運営に関する法律」により、文化財保護は教育委員会の職務権限とされている。また、発掘調査にあたっては、高度な学術上の知識を有するほか、地域・遺跡ごとに発掘調査の精度や保存方法等の扱いに差が生じないようにする必要がある。
　本発掘調査箇所は、燕市渡部地先にあることから燕市教育委員会がその保存に関する職務権限を有している。また、燕市教育委員会は発掘調査に関し高度な知識を有する専門職員等調査体制を整備している。
　よって、会計法２９条の３第４項及び予決令第１０２条の４第３号により、燕市教育委員会と随意契約
を結ぶものである。
会計法２９条の３第４項及び予決令第１０２条の４第３号</t>
    <phoneticPr fontId="6"/>
  </si>
  <si>
    <t>令和４年度ＪＲ跨線橋塗膜のＰＣＢ含有調査に伴う委託費</t>
  </si>
  <si>
    <t>鉄道事業法第2条第2項による第一種鉄道事業又は第4項による第三種鉄道事業に係る鉄道を経営する者が、運転保安上若しくは施設の維持管理上、当該業務を実施する必要がある為、国道と交差する鉄道施設の管理者と協定を締結し、調査に必要な内容について委託するものである</t>
    <rPh sb="69" eb="71">
      <t>ギョウム</t>
    </rPh>
    <rPh sb="106" eb="108">
      <t>チョウサ</t>
    </rPh>
    <rPh sb="109" eb="111">
      <t>ヒツヨウ</t>
    </rPh>
    <rPh sb="112" eb="114">
      <t>ナイヨウ</t>
    </rPh>
    <phoneticPr fontId="6"/>
  </si>
  <si>
    <t>令和４年度跨線橋点検に伴う委託費　【えちごトキめき鉄道】</t>
  </si>
  <si>
    <t>えちごトキめき鉄道（株）新潟県上越市東町1番地1</t>
    <phoneticPr fontId="6"/>
  </si>
  <si>
    <t>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点検に必要な内容について委託するものである</t>
    <rPh sb="69" eb="71">
      <t>ギョウム</t>
    </rPh>
    <phoneticPr fontId="7"/>
  </si>
  <si>
    <t>令和４年度跨線橋点検に伴う委託費【富山地方鉄道】</t>
  </si>
  <si>
    <t xml:space="preserve">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点検に必要な内容について委託するものである
</t>
    <rPh sb="69" eb="71">
      <t>ギョウム</t>
    </rPh>
    <phoneticPr fontId="7"/>
  </si>
  <si>
    <t>令和４年度一般国道１１６号見晴橋側道橋における橋梁補修工事に伴う委託費</t>
  </si>
  <si>
    <t>Ｒ４天野河川防災ステーション災対車両庫設計その２業務</t>
    <phoneticPr fontId="6"/>
  </si>
  <si>
    <t xml:space="preserve">（株）小林設計
新潟県三条市南新保１５－７
</t>
    <phoneticPr fontId="6"/>
  </si>
  <si>
    <t>　本業務は、天野河川防災ステーション災害対策車両庫の建築工事にあたり、設計意図を施工業者に正確に伝えるために行う業務である。　当業務は、施工業者に対し、工事の進捗に応じて発生する設計上の様々な内容についての意図伝達であり、打合せをとおして、設計図書に疑義があった場合の検討や調整、材料・仕上げ材の色・柄当の検討を行うもので、当初行った設計業務との継続的な視点が密接不可分な業務である。　（株）小林設計は、「Ｒ２天野河川防災ステーション災対車両庫設計業務」を受注し、詳細設計を行った設計者であることから、詳細な情報を正確に施工業者に伝えることが出来るのは上記業者の他にない。　よって、会計法第２９条の３第４項及び予決令第１０２条の４第３号により上記業者と随意契約を結ぶものである。</t>
    <phoneticPr fontId="6"/>
  </si>
  <si>
    <t>Ｒ４年度一般国道１５６号京町電線共同溝に伴う引込管路整備その３工事</t>
  </si>
  <si>
    <t>エヌ・ティ・ティ・インフラネット株式会社
金沢市大手町１５－４０</t>
  </si>
  <si>
    <t>　本工事は、一般国道１５６号富山県高岡市京町地先における電線共同溝整備に伴い、引込管等を敷設するものである。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</si>
  <si>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令和４年度　梅雨・台風等に関する広告掲載業務</t>
  </si>
  <si>
    <t>株式会社新潟日報社
新潟県新潟市中央区万代３－１－１</t>
  </si>
  <si>
    <t>新潟県には連続雨量による事前通行規制区間が１５区間存在し、昨年度は６箇所、約７２時間、一昨年度は１箇所、約１４時間の事前通行規制を実施した。近年、多発する集中豪雨により、規制頻度も多くなっている傾向にあるため、事前通行規制を含め、冠水箇所への無理な進入、道路情報携帯サイトの活用方法等、梅雨、台風等に関する注意喚起を県下に行う必要がある。本業務について、各種情報等を効果的に周知するためには、掲載する新聞の発行部数等が新潟県内で最大であることが求められるが、株式会社新潟日報は県内全域をカバーしているとともに、朝刊発行部数が約３９万部を超え、全国紙を含めた県内シェア第１位であるため、本業務を遂行できる唯一の新聞社である。
会計法第２９条の３第４項及び予決令第１０２条の４第３号</t>
  </si>
  <si>
    <t>河川における生息地連続性の重要性―河川生態系への影響評価および保全方策に関する研究</t>
  </si>
  <si>
    <t>公立大学法人長野大学
長野県上田市大字下之郷６５８－１</t>
  </si>
  <si>
    <t>　本研究は、千曲川本流及び支流における複数の生息地からなるメタ個体群と生息地内の群集について基本的な構造と攪乱に対する応答を調査から把握し、河川の流れモデルや生物動態モデルに取り入れることで、攪乱のなかでの河川における生息地連続性の重要性を明らかにするものである。　本研究は、国土交通省が河川砂防技術研究開発公募を行い、応募のあった課題について有識者で構成される評価委員会の審査を経て令和３年度に選定された課題に関する研究報告（委託先：公立大学法人長野大学　教授 箱山 洋）について、河川生態委員会での審議の結果、令和４年度一般研究へ移行することが決定された。　よって、本委託は、審議会等により委託先が決定されたものとの委託契約に該当するので、会計法第２９条の３第４項及び予算決算及び会計令第１０２条の４第３項の規定により、随意契約するものである。　なお、審査基準、選定結果等については、国土交通省水管理・国土保全局のホームページ等において詳細に公表されている。
会計法第２９条の３第４項及び予決令第１０２条の４第３号</t>
  </si>
  <si>
    <t>令和４年度芦ヶ崎入り遺跡整理作業</t>
  </si>
  <si>
    <t>分任支出負担行為担当官
北陸地方整備局湯沢砂防事務所長　松本　直樹
新潟県南魚沼郡湯沢町大字神立23</t>
    <rPh sb="19" eb="21">
      <t>ユザワ</t>
    </rPh>
    <phoneticPr fontId="6"/>
  </si>
  <si>
    <t>津南町長
新潟県中魚沼郡津南町大字下船渡戊585番地</t>
    <phoneticPr fontId="6"/>
  </si>
  <si>
    <t>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よって、会計法第２９条の３第４項、予決令第１０２条の４第３号に基づき、津南町と契約を行うものである。</t>
    <rPh sb="128" eb="131">
      <t>ツナンマチ</t>
    </rPh>
    <phoneticPr fontId="25"/>
  </si>
  <si>
    <t>「令和４年度信濃川・魚野川総合水防演習」応急復旧作業</t>
  </si>
  <si>
    <t>（株）中越興業
新潟県長岡市喜多町１０７８－１</t>
  </si>
  <si>
    <t>　当事務所は、管内において災害が発生する恐れがある場合又は災害が発生した場合に緊急的な応急復旧作業を行える体制を整えるため、また当事務所が実施する演習・訓練等への参加要請など、管内の１１社と災害時における所管施設等の緊急的な災害応急対策業務に関する協定（以下、「災害協定」という。）を締結している。
　本作業は、令和４年６月５日に開催される「令和４年度信濃川・魚野川総合水防演習」で応急復旧訓練実施にあたり応急復旧工（ブロック投入工）を行うものであり、本作業の目的から、災害協定締結している者が本作業の相手方として望ましいことから、災害協定締結業者と会計法第２９条の３第４項及び予決令第１０２条の４第３号に基づき随意契約を締結するものである。
会計法第２９条の３第４項及び予決令第１０２条の４第３号</t>
  </si>
  <si>
    <t>令和４年度２０１９年千曲川洪水氾濫が企業にもたらした直接的・間接的経済被害の推計および過去の水害との比較分析に関する研究</t>
  </si>
  <si>
    <t>国立大学法人名古屋工業大学
愛知県名古屋市昭和区御器所町字木市２９</t>
  </si>
  <si>
    <t>　本研究は、水害による企業の直接・間接被害に対し、ソフト対策（企業が立地する地域および企業の減災対策）がもたらす効果を調査と統計的分析から明らかにすることを目指し、２０１９年の千曲川洪水氾濫による長野市の被災企業を調査し、被害と各種減災対策や浸水深の関係性を整理した上で、過去の水害との比較によりＣＯＶＩＤ－１９による需要低下、地域特性の影響を明らかにし、流域治水におけるソフト対策の便益評価に関する知見としてまとめるものである。　本研究は、国土交通省が河川砂防技術研究開発公募を行い、応募のあった課題について有識者で構成される評価委員会の審査を経て令和３年度に選定された課題に関する研究報告（委託先：国立大学法人名古屋工業大学　助教　中居　楓子）について、河川技術評価委員会による中間評価の審議を経て、令和４年度も継続する研究開発に決定されたものである。　よって、本研究は、審議会等により委託先が決定されたものとの委託契約に該当するので、会計法第２９条の３第４項及び予算決算及び会計令第１０２条の４第３項の規定により、随意契約するものである。　なお、審査基準、選定結果等については、国土交通省水管理・国土保全局のホームページ等において詳細に公表されている。
会計法第２９条の３第４項及び予決令第１０２条の４第３号</t>
    <phoneticPr fontId="6"/>
  </si>
  <si>
    <t>令和４年度急傾斜法面等に適用できる草刈り技術評価検討業務</t>
    <phoneticPr fontId="6"/>
  </si>
  <si>
    <t>（一社）日本建設機械施工協会
東京都港区芝公園３－５－８　機械振興会館内</t>
    <phoneticPr fontId="6"/>
  </si>
  <si>
    <t>公共工事等における新技術活用システム「テーマ設定型（技術公募）」の担当地方整備局等、技術募集テーマおよび第三者機関等の決定について（通知）（令和4年3月29日付国官技394号）により、北陸地方整備局において実施する技術募集テーマと第三者機関等が通知された。　よって、会計法第29条の3第4項及び予算決算及び会計令第102条の4第3号の規程により、上記相手方と契約を締結するものである。</t>
    <phoneticPr fontId="6"/>
  </si>
  <si>
    <t>令和４年度跨線橋点検に伴う委託費【日本貨物鉄道株式会社】</t>
  </si>
  <si>
    <t>支出負担行為担当官
北陸地方整備局長　岡村　次郎
新潟県新潟市中央区美咲町１－１－１　新潟美咲合同庁舎１号館</t>
    <phoneticPr fontId="6"/>
  </si>
  <si>
    <t>日本貨物鉄道（株）関西保全技術センター
大阪府吹田市平松町１−２</t>
    <phoneticPr fontId="6"/>
  </si>
  <si>
    <t>一般国道８号入善電線共同溝に伴う引込管等設備その５工事</t>
  </si>
  <si>
    <t>北陸電力送配電株式会社　富山支社
富山県富山市牛島町15番13号</t>
    <phoneticPr fontId="6"/>
  </si>
  <si>
    <t>　本工事は、一般国道８号富山県下新川郡入善町における電線共同溝整備に伴い、引込管等を敷設するものである。
　本工事の実施にあたっては、平成１７年４月１日、北陸地方整備局長と北陸電力株式会社代表取締役社長と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契約の相手方となる北陸電力送配電株式会社富山支社は、上記協定書第１３条第２項で定める「当該引込等設備工事を管轄する支社」であり、本工事の施工特性を熟知している唯一の業者である。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rPh sb="86" eb="88">
      <t>ホクリク</t>
    </rPh>
    <rPh sb="88" eb="90">
      <t>デンリョク</t>
    </rPh>
    <rPh sb="90" eb="94">
      <t>カブシキガイシャ</t>
    </rPh>
    <rPh sb="94" eb="96">
      <t>ダイヒョウ</t>
    </rPh>
    <rPh sb="96" eb="99">
      <t>トリシマリヤク</t>
    </rPh>
    <rPh sb="99" eb="101">
      <t>シャチョウ</t>
    </rPh>
    <rPh sb="240" eb="242">
      <t>ホクリク</t>
    </rPh>
    <rPh sb="242" eb="244">
      <t>デンリョク</t>
    </rPh>
    <rPh sb="244" eb="247">
      <t>ソウハイデン</t>
    </rPh>
    <rPh sb="247" eb="251">
      <t>カブシキガイシャ</t>
    </rPh>
    <rPh sb="251" eb="253">
      <t>トヤマ</t>
    </rPh>
    <rPh sb="253" eb="255">
      <t>シシャ</t>
    </rPh>
    <rPh sb="288" eb="290">
      <t>シシャ</t>
    </rPh>
    <phoneticPr fontId="7"/>
  </si>
  <si>
    <t>一般国道８号入善電線共同溝に伴う引込管等設備その４工事</t>
  </si>
  <si>
    <t>　本工事は、一般国道８号富山県下新川郡入善町地先における電線共同溝整備に伴い、引込管等を敷設するものである。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</si>
  <si>
    <t>令和４年度「高出力Ｘ線および磁気計測によるＰＣ橋梁の腐食状況の検出と構造安全性評価に関する技術開発」に関する業務</t>
    <phoneticPr fontId="6"/>
  </si>
  <si>
    <t>学校法人　金沢工業大学
石川県野々市市扇が丘７－１</t>
  </si>
  <si>
    <t xml:space="preserve">本業務は、道路橋の塩害やグラウト充填不足などによってPC 鋼材が腐食している橋梁の腐食状況を非破壊で検出できる高出力X 線装置および磁気計測装置を開発し，さらにその結果を構造解析に反映して構造安全性を定量的に評価する技術を確立する業務である。
本業務については、国土交通省道路局により設置された学識経験者等からなる新道路技術会議において、あらかじめ研究開発課題の公募を行い、同会議において審査基準に基づき審査された結果、令和3年3月、本研究課題及び委託先が選定されたものであり、令和4年3月に同会議で中間評価を行い、業務の継続が妥当であると評価されたものである。なお、本業務に関する委託研究の評価結果等については、国土交通省道路局のホームページ等で詳細に公表されている。
以上のことから、会計法第29条の3第4項及び予算決算及び会計令第102条の4第3号の規定により、上記委託先と随意契約するものである。
</t>
  </si>
  <si>
    <t>令和４年度山地土砂動態シミュレーションにおけるデータ同化手法の検討</t>
  </si>
  <si>
    <t>国立大学法人京都大学
京都市左京区吉田本町３６－１</t>
  </si>
  <si>
    <t>　本業務は、山地土砂動態シミュレーションにおけるデータ同化手法の検討に関する研究を行うものである。　本委託研究は、国土交通省が研究開発課題の公募を行い、同水管理・国土保全局及び国土技術政策総合研究所に設置された学識経験者等からなる砂防技術評価委員会において審査された結果、令和３年３月に本研究課題(提案者国立大学法人京都大学 宮田秀介）が選定され、さらに令和４年３月に同委員会において今年度も継続研究テーマとして決定されたものである。　よって、本委託は、審議会等により委託先が決定されたものとの委託契約に該当するので、会計法第２９条の３第４項及び予算決算及び会計令第１０２条の４第３号の規定により、随意契約するものである。
会計法第２９条の３第４項及び予決令第１０２条の４第３号</t>
  </si>
  <si>
    <t>宿舎及び倉庫敷地賃貸借</t>
  </si>
  <si>
    <t>砺波市水道事業者
富山県砺波市栄町７番３号</t>
  </si>
  <si>
    <t>　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そのため、会計法第２９条の３第４項に規定する「契約の性質又は目的が競争を許さない場合」に該当し、かつ、令和４年度においても、宿舎等の敷地として必要なため、継続して随意契約を行うものである。
会計法第２９条の３第４項及び予決令第１０２条の４第３号</t>
  </si>
  <si>
    <t>一般国道１６０号川原町電線共同溝事業に伴う委託その３工事</t>
  </si>
  <si>
    <t>分任支出負担行為担当官
北陸地方整備局　金沢河川国道事務所長　桑島　正樹
石川県金沢市西念４丁目２３番６号</t>
    <phoneticPr fontId="6"/>
  </si>
  <si>
    <t>エヌ・ティ・ティ・インフラネット株式会社
石川県金沢市大手町１５－４０</t>
  </si>
  <si>
    <t>　本契約は、一般国道１６０号で実施する電線共同溝に伴う地中化工事「Ｒ２・３・４川原町電線共同溝工事」及び「Ｒ２・３・４川原町電線共同溝工事」に伴う委託工事」、「一般国道１６０号川原町電線共同溝事業に伴う委託その２工事」における引込管等設備工事を委託するものである。　引込管等の施工にあたっては、平成１７年３月７日に「無電柱化推進契約における引込管等設備工事等に関する協定書」が結ばれており、第１２条で上記相手方に委託することができるものとされている。　以上のことより、相手方と会計法第２９条の３第４項及び予決令第１０２条の４第３号に基づき随意契約を締結するものである。
会計法第２９条の３第４項及び予決令第１０２条の４第３号</t>
  </si>
  <si>
    <t>令和４年度新潟防災センター分解組立型遠隔操縦式バックホウ出動訓練作業</t>
  </si>
  <si>
    <t>日本キャタピラー合同会社　新潟営業所
新潟市西区山田２３０７－１０８</t>
  </si>
  <si>
    <t>　本作業は、北陸技術事務所の新潟防災センターに配備されている分解組立型遠隔操縦式バックホウを、災害現場に速やかに出動させることができるように分解組立、輸送等の出動訓練作業を行うものである。　北陸地方整備局では、地震災害や風水害等の異常な自然現象及び予期できない災害等が発生した場合に、被害の拡大防止と被災施設の早期復旧を目的として、一般社団法人日本建設機械施工協会北陸支部（以下「協会」という。）と「災害時における北陸地方整備局所管施設の災害応急対策業務に関する協定」（以下「協定」という。）を締結している。その協定第４条第１項及び第５条第２項に基づき協会より、災害等が発生した場合の災害応急対応業務の実施体制が報告されており、遠隔操縦式バックホウについては上記業者も登録されている。　また、本作業で対象となる分解組立型遠隔操縦式バックホウは、災害発生により陸路運搬が不可能な場合において、最大部材重量２．８ｔ未満で１５分割して、ヘリコプターにより災害現場へ空輸し、現地で組立可能なものとして、上記業者独自の設計のもと製作されたものである。　分解・組立作業にあたっては、独自の設計による機械構造を熟知したうえで作業を行う高度な技術力が必須であり、これが可能なものは上記業者のみである。　よって、会計法第２９条の３第４項及び予決令第１０２条の４第３号の規定により、日本キャタピラー合同会社　新潟営業所と随意契約を締結するものである。
会計法第２９条の３第４項及び予決令第１０２条の４第３号</t>
  </si>
  <si>
    <t>令和４年度跨線橋点検に伴う委託費【あいの風とやま鉄道株式会社】</t>
  </si>
  <si>
    <t>あいの風とやま鉄道（株） 富山市明輪町1番50号</t>
    <phoneticPr fontId="6"/>
  </si>
  <si>
    <t xml:space="preserve">鉄道事業法第2条第2項による第一種鉄道事業又は第4項による第三種鉄道事業に係る鉄道を経営する者が、運転保安上若しくは施設の維持管理上、当該業務を実施する必要があることから、国道と交差する鉄道施設の管理者と協定を締結し、点検に必要な内容について委託するものである
</t>
    <rPh sb="69" eb="71">
      <t>ギョウム</t>
    </rPh>
    <rPh sb="109" eb="111">
      <t>テンケン</t>
    </rPh>
    <rPh sb="112" eb="114">
      <t>ヒツヨウ</t>
    </rPh>
    <rPh sb="115" eb="117">
      <t>ナイヨウ</t>
    </rPh>
    <phoneticPr fontId="7"/>
  </si>
  <si>
    <t>Ｒ４年度一般国道８号下蓑電線共同溝に伴う引込管路整備その４工事</t>
  </si>
  <si>
    <t>　本工事は、一般国道８号富山県高岡市福岡町下蓑地先における電線共同溝整備に伴い、引込管等を敷設するものである。
　本工事の実施にあたっては、平成17年３月７日、北陸地方整備局長と西日本電話株式会社代表取締役社長、エヌ・ティ・ティ・インフラネット株式会社代表取締役社長の三者が締結した『無電柱化推進計画における引込管等設備工事等に関する協定書』第13条第1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契約の相手方となる株式会社エヌ・ティ・ティ・インフラネット株式会社は、上記協定書第１３号第２項で定める「当該込等設備工事を管轄」しており、本工事の施工特性を熟知している唯一の業者である。
　よって、上記業者が本工事を最も円滑かつ確実に施工できる者であると判断し、随意契約を締結するものである。</t>
    <rPh sb="1" eb="4">
      <t>ホンコウジ</t>
    </rPh>
    <rPh sb="6" eb="8">
      <t>イッパン</t>
    </rPh>
    <rPh sb="8" eb="10">
      <t>コクドウ</t>
    </rPh>
    <rPh sb="11" eb="12">
      <t>ゴウ</t>
    </rPh>
    <rPh sb="12" eb="15">
      <t>トヤマケン</t>
    </rPh>
    <rPh sb="15" eb="18">
      <t>タカオカシ</t>
    </rPh>
    <rPh sb="18" eb="21">
      <t>フクオカマチ</t>
    </rPh>
    <rPh sb="21" eb="23">
      <t>シモミノ</t>
    </rPh>
    <rPh sb="23" eb="25">
      <t>チサキ</t>
    </rPh>
    <rPh sb="29" eb="31">
      <t>デンセン</t>
    </rPh>
    <rPh sb="31" eb="33">
      <t>キョウドウ</t>
    </rPh>
    <rPh sb="33" eb="34">
      <t>コウ</t>
    </rPh>
    <rPh sb="34" eb="36">
      <t>セイビ</t>
    </rPh>
    <rPh sb="37" eb="38">
      <t>トモナ</t>
    </rPh>
    <rPh sb="40" eb="41">
      <t>ヒ</t>
    </rPh>
    <rPh sb="41" eb="42">
      <t>コ</t>
    </rPh>
    <rPh sb="42" eb="43">
      <t>カン</t>
    </rPh>
    <rPh sb="43" eb="44">
      <t>トウ</t>
    </rPh>
    <rPh sb="45" eb="47">
      <t>フセツ</t>
    </rPh>
    <rPh sb="57" eb="60">
      <t>ホンコウジ</t>
    </rPh>
    <rPh sb="61" eb="63">
      <t>ジッシ</t>
    </rPh>
    <rPh sb="70" eb="72">
      <t>ヘイセイ</t>
    </rPh>
    <rPh sb="74" eb="75">
      <t>ネン</t>
    </rPh>
    <rPh sb="76" eb="77">
      <t>ガツ</t>
    </rPh>
    <rPh sb="78" eb="79">
      <t>ニチ</t>
    </rPh>
    <rPh sb="203" eb="204">
      <t>フ</t>
    </rPh>
    <rPh sb="364" eb="366">
      <t>ジョウキ</t>
    </rPh>
    <rPh sb="366" eb="368">
      <t>ギョウシャ</t>
    </rPh>
    <rPh sb="369" eb="372">
      <t>ホンコウジ</t>
    </rPh>
    <rPh sb="373" eb="374">
      <t>モット</t>
    </rPh>
    <rPh sb="375" eb="377">
      <t>エンカツ</t>
    </rPh>
    <rPh sb="379" eb="381">
      <t>カクジツ</t>
    </rPh>
    <rPh sb="382" eb="384">
      <t>セコウ</t>
    </rPh>
    <rPh sb="387" eb="388">
      <t>モノ</t>
    </rPh>
    <rPh sb="392" eb="394">
      <t>ハンダン</t>
    </rPh>
    <rPh sb="396" eb="398">
      <t>ズイイ</t>
    </rPh>
    <rPh sb="398" eb="400">
      <t>ケイヤク</t>
    </rPh>
    <rPh sb="401" eb="403">
      <t>テイケツ</t>
    </rPh>
    <phoneticPr fontId="7"/>
  </si>
  <si>
    <t>Ｒ４年度一般国道８号昭和町電線共同溝に伴う引込管路整備その３工事</t>
  </si>
  <si>
    <t>　本工事は、一般国道８号富山県高岡市横田本町地先における電線共同溝整備に伴い、引込管等を敷設するものである。
　本工事の実施にあたっては、平成１７年３月７日、北陸地方整備局長と西日本電信電話株式会社代表取締役社長、エヌ・ティ・ティ・インフラネット株式会社代表取締役社長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条第２項で定める「当該引込等設備工事を管轄」しており、本工事の施工特性を熟知している唯一の業者である。
　よって、上記業者が本工事を最も円滑かつ確実に施工できる者であると判断し、随意契約を締結するものである。
会計法第２９条の３第４項及び予決令第１０２条の４第３号</t>
    <rPh sb="15" eb="18">
      <t>タカオカシ</t>
    </rPh>
    <rPh sb="18" eb="20">
      <t>ヨコタ</t>
    </rPh>
    <phoneticPr fontId="7"/>
  </si>
  <si>
    <t>令和４年度燕市五千石地区堤防維持管理委託</t>
    <phoneticPr fontId="6"/>
  </si>
  <si>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本区間と隣接している河川区域では、「大河津分水公園」として燕市が占用し維持管理を行っている他、本区間では「公園連絡通路」として占用している。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phoneticPr fontId="6"/>
  </si>
  <si>
    <t>令和４年度小千谷市東小千谷地区堤防維持管理委託</t>
    <phoneticPr fontId="6"/>
  </si>
  <si>
    <t>小千谷市長
新潟県小千谷市城内２丁目７番５号</t>
  </si>
  <si>
    <t>　本委託は、小千谷市内を流れる一級河川信濃川（小千谷市東小千谷地区）直轄管理区間において、堤防の保全、円滑な河川巡視の実現、良好な河川環境の保持等を目的とした堤防維持管理を実施するものである。
　本区間の高水敷では「小千谷市信濃川河川公園」として小千谷市が占用し維持管理を行っ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よって、会計法第２９条の３第４項、並びに予決令第１０２条の４第３号の規程に基づき、随意契約を締結するものである。
会計法第２９条の３第４項及び予決令第１０２条の４第３号</t>
    <rPh sb="136" eb="137">
      <t>オコナ</t>
    </rPh>
    <phoneticPr fontId="7"/>
  </si>
  <si>
    <t>一般国道８号入善電線共同溝に伴う引込管等設備その６工事</t>
  </si>
  <si>
    <t>　本工事は、一般国道８号富山県下新川郡入善町における電線共同溝整備に伴い、引込管等を敷設するものである。
　本工事の実施にあたっては、平成17年３月７日、北陸地方整備局長と西日本電話株式会社代表取締役社長、エヌ・ティ・ティ・インフラネット株式会社代表取締役社長の三者が締結した『無電柱化推進計画における引込管等設備工事等に関する協定書』第13条第1項により、委託契約を締結するものとされており、競争に付すことができないため会計法第２９条の３第４項、予算決算及び会計令第１０２条の４第３号により、契約を締結するものである。
　契約の相手方となる株式会社エヌ・ティ・ティ・インフラネット株式会社は、上記協定書第１３号第２項で定める「当該込等設備工事を管轄」しており、本工事の施工特性を熟知している唯一の業者である。
　よって、上記業者が本工事を最も円滑かつ確実に施工できる者であると判断し、随意契約を締結するものである。</t>
    <rPh sb="1" eb="4">
      <t>ホンコウジ</t>
    </rPh>
    <rPh sb="6" eb="8">
      <t>イッパン</t>
    </rPh>
    <rPh sb="8" eb="10">
      <t>コクドウ</t>
    </rPh>
    <rPh sb="11" eb="12">
      <t>ゴウ</t>
    </rPh>
    <rPh sb="12" eb="15">
      <t>トヤマケン</t>
    </rPh>
    <rPh sb="15" eb="19">
      <t>シモニイカワグン</t>
    </rPh>
    <rPh sb="19" eb="22">
      <t>ニュウゼンマチ</t>
    </rPh>
    <rPh sb="26" eb="28">
      <t>デンセン</t>
    </rPh>
    <rPh sb="28" eb="30">
      <t>キョウドウ</t>
    </rPh>
    <rPh sb="30" eb="31">
      <t>コウ</t>
    </rPh>
    <rPh sb="31" eb="33">
      <t>セイビ</t>
    </rPh>
    <rPh sb="34" eb="35">
      <t>トモナ</t>
    </rPh>
    <rPh sb="37" eb="38">
      <t>ヒ</t>
    </rPh>
    <rPh sb="38" eb="39">
      <t>コ</t>
    </rPh>
    <rPh sb="39" eb="40">
      <t>カン</t>
    </rPh>
    <rPh sb="40" eb="41">
      <t>トウ</t>
    </rPh>
    <rPh sb="42" eb="44">
      <t>フセツ</t>
    </rPh>
    <rPh sb="54" eb="57">
      <t>ホンコウジ</t>
    </rPh>
    <rPh sb="58" eb="60">
      <t>ジッシ</t>
    </rPh>
    <rPh sb="67" eb="69">
      <t>ヘイセイ</t>
    </rPh>
    <rPh sb="71" eb="72">
      <t>ネン</t>
    </rPh>
    <rPh sb="73" eb="74">
      <t>ガツ</t>
    </rPh>
    <rPh sb="75" eb="76">
      <t>ニチ</t>
    </rPh>
    <rPh sb="200" eb="201">
      <t>フ</t>
    </rPh>
    <rPh sb="361" eb="363">
      <t>ジョウキ</t>
    </rPh>
    <rPh sb="363" eb="365">
      <t>ギョウシャ</t>
    </rPh>
    <rPh sb="366" eb="369">
      <t>ホンコウジ</t>
    </rPh>
    <rPh sb="370" eb="371">
      <t>モット</t>
    </rPh>
    <rPh sb="372" eb="374">
      <t>エンカツ</t>
    </rPh>
    <rPh sb="376" eb="378">
      <t>カクジツ</t>
    </rPh>
    <rPh sb="379" eb="381">
      <t>セコウ</t>
    </rPh>
    <rPh sb="384" eb="385">
      <t>モノ</t>
    </rPh>
    <rPh sb="389" eb="391">
      <t>ハンダン</t>
    </rPh>
    <rPh sb="393" eb="395">
      <t>ズイイ</t>
    </rPh>
    <rPh sb="395" eb="397">
      <t>ケイヤク</t>
    </rPh>
    <rPh sb="398" eb="400">
      <t>テイケツ</t>
    </rPh>
    <phoneticPr fontId="7"/>
  </si>
  <si>
    <t>令和４年度「ＰＣ鋼材、定着具、鉄筋にステンレス鋼を用いた新たな高耐久プレストレストコンクリート構造の開発評価に関する技術開発」に関する業務</t>
    <rPh sb="60" eb="62">
      <t>カイハツ</t>
    </rPh>
    <rPh sb="64" eb="65">
      <t>カン</t>
    </rPh>
    <rPh sb="67" eb="69">
      <t>ギョウム</t>
    </rPh>
    <phoneticPr fontId="6"/>
  </si>
  <si>
    <t>支出負担行為担当官
北陸地方整備局長　内藤　正彦
新潟県新潟市中央区美咲町１－１－１　新潟美咲合同庁舎１号館</t>
    <rPh sb="19" eb="21">
      <t>ナイトウ</t>
    </rPh>
    <rPh sb="22" eb="24">
      <t>マサヒコ</t>
    </rPh>
    <phoneticPr fontId="6"/>
  </si>
  <si>
    <t>国立大学法人長岡技術科学大学
新潟県長岡市上富岡町1603-1</t>
    <phoneticPr fontId="6"/>
  </si>
  <si>
    <t xml:space="preserve">本業務は、プレストレストコンクリート構造の耐久性を向上させるため、鉄筋、ＰＣ鋼材、定着具などすべての鋼材にステンレス鋼を用いたプレストレストコンクリート構造部材による設計、施工方法を検討し、道路橋示方書に適合する性能検証を行う業務である。
本業務については、国土交通省道路局により設置された学識経験者等からなる新道路技術会議において、あらかじめ研究開発課題の公募を行い、同会議において審査基準に基づき審査された結果、令和2年3月、本研究課題及び委託先が選定されたものであり、令和3年3月及び令和4年3月に同会議で中間評価を行い、業務の継続が妥当であると評価されたものである。なお、本業務に関する委託研究の評価結果等については、国土交通省道路局のホームページ等で詳細に公表されている。
以上のことから、会計法第29条の3第4項及び予算決算及び会計令第102条の4第3号の規定により、上記委託先と随意契約するものである。
</t>
  </si>
  <si>
    <t>「Ｒ３桜町電線共同溝その２外工事」及び「Ｒ３桜町・賢坂辻電線共同溝外工事」に伴う委託工事</t>
  </si>
  <si>
    <t>　本契約は、一般国道157号で実施する電線共同溝に伴う地中化工事「R3桜町電線共同溝その２外工事」及び「R3桜町・賢坂辻電線共同溝外工事」における引込管等設備工事を委託するものである。
　引込管等の施工にあたっては、平成17年3月7日に「無電柱化推進契約における引込管等設備工事等に関する協定書」が結ばれており、第12条で上記相手方に委託することができるものとされている。
　以上のことより、相手方と会計法第29条の3第4項及び予決令第102条の4第3号に基づき随意契約を締結するものである。
会計法第29条の3第4項 及び 予決令第102条の4第3号</t>
    <rPh sb="1" eb="4">
      <t>ホンケイヤク</t>
    </rPh>
    <rPh sb="6" eb="10">
      <t>イッパンコクドウ</t>
    </rPh>
    <rPh sb="13" eb="14">
      <t>ゴウ</t>
    </rPh>
    <rPh sb="15" eb="17">
      <t>ジッシ</t>
    </rPh>
    <rPh sb="19" eb="21">
      <t>デンセン</t>
    </rPh>
    <rPh sb="21" eb="24">
      <t>キョウドウコウ</t>
    </rPh>
    <rPh sb="25" eb="26">
      <t>トモナ</t>
    </rPh>
    <rPh sb="27" eb="30">
      <t>チチュウカ</t>
    </rPh>
    <rPh sb="30" eb="32">
      <t>コウジ</t>
    </rPh>
    <rPh sb="35" eb="37">
      <t>サクラマチ</t>
    </rPh>
    <rPh sb="37" eb="39">
      <t>デンセン</t>
    </rPh>
    <rPh sb="39" eb="42">
      <t>キョウドウコウ</t>
    </rPh>
    <rPh sb="45" eb="46">
      <t>ホカ</t>
    </rPh>
    <rPh sb="46" eb="48">
      <t>コウジ</t>
    </rPh>
    <rPh sb="49" eb="50">
      <t>オヨ</t>
    </rPh>
    <rPh sb="54" eb="56">
      <t>サクラマチ</t>
    </rPh>
    <rPh sb="57" eb="59">
      <t>ケンサカ</t>
    </rPh>
    <rPh sb="59" eb="60">
      <t>ツジ</t>
    </rPh>
    <rPh sb="60" eb="65">
      <t>デンセンキョウドウコウ</t>
    </rPh>
    <rPh sb="65" eb="66">
      <t>ホカ</t>
    </rPh>
    <rPh sb="66" eb="68">
      <t>コウジ</t>
    </rPh>
    <rPh sb="73" eb="76">
      <t>ヒキコミカン</t>
    </rPh>
    <rPh sb="76" eb="77">
      <t>トウ</t>
    </rPh>
    <rPh sb="77" eb="81">
      <t>セツビコウジ</t>
    </rPh>
    <rPh sb="82" eb="84">
      <t>イタク</t>
    </rPh>
    <rPh sb="94" eb="97">
      <t>ヒキコミカン</t>
    </rPh>
    <rPh sb="97" eb="98">
      <t>トウ</t>
    </rPh>
    <rPh sb="99" eb="101">
      <t>セコウ</t>
    </rPh>
    <rPh sb="108" eb="110">
      <t>ヘイセイ</t>
    </rPh>
    <rPh sb="112" eb="113">
      <t>ネン</t>
    </rPh>
    <rPh sb="114" eb="115">
      <t>ガツ</t>
    </rPh>
    <rPh sb="116" eb="117">
      <t>ニチ</t>
    </rPh>
    <rPh sb="119" eb="123">
      <t>ムデンチュウカ</t>
    </rPh>
    <rPh sb="123" eb="125">
      <t>スイシン</t>
    </rPh>
    <rPh sb="125" eb="127">
      <t>ケイヤク</t>
    </rPh>
    <rPh sb="131" eb="133">
      <t>ヒキコミ</t>
    </rPh>
    <rPh sb="133" eb="134">
      <t>カン</t>
    </rPh>
    <rPh sb="134" eb="135">
      <t>トウ</t>
    </rPh>
    <rPh sb="135" eb="137">
      <t>セツビ</t>
    </rPh>
    <phoneticPr fontId="7"/>
  </si>
  <si>
    <t>令和４年度常願寺川流域における砂防堰堤群等の機能的な活用による土砂管理手法業務</t>
  </si>
  <si>
    <t>分任支出負担行為担当官
北陸地方整備局　立山砂防事務所長　三輪　賢志
富山県中新川郡立山町芦峅寺字ブナ坂６１</t>
    <phoneticPr fontId="6"/>
  </si>
  <si>
    <t xml:space="preserve">本業務は、令和4年度における常願寺川流域における砂防堰堤群等の機能的な活用による土砂管理手法に関する研究を行うものである。
本委託研究は、国土交通省が研究開発課題の公募を行い、同水管理・国土保全局及び国土技術政策総合研究所に設置された学識経験者等からなる砂防技術研究評価委員会において、継続の審査の結果、令和4年3月、本研究課題及び委託先(国立大学法人京都大学防災研究所附属流域災害研究センター流砂災害研究領域教授藤田正治)が選定されたものである。
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よって、本委託は、審議会等により委託先が決定されたものとの委託契約に該当するので、会計法第2 9条の3第4項及び予算決算及び会計令第1 0 2条の4第3項の規定により、随意契約するものである。
</t>
  </si>
  <si>
    <t>黒埼地区電線共同溝詳細設計業務</t>
  </si>
  <si>
    <t>エヌ・ティ・ティ・インフラネット（株）東日本事業本部関信越事業部新潟支店長
新潟県新潟市中央区東堀通七番町１０１７番地１</t>
    <phoneticPr fontId="6"/>
  </si>
  <si>
    <t>本業務は、一般国道８号新潟市西区黒埼地区において予定されている電線共同溝事業の詳細設計業務である。本業務は、東日本電信電話（株）から譲渡を受ける基盤設備（通信管路）等の既存ストックを有効活用して行うものであるが、実施にあたっては同社及びエヌ・ティ・ティ・インフラネット（株）と締結している「無電柱化事業における引込管等設備工事等及び固定資産の譲渡並びに譲渡設備を活用した電線共同溝工事等に関する協定」（平成２２年１１月１６日付）に基づいて、エヌ・ティ・ティ・インフラネット（株）に工事等を委託契約することとされている。　よって、会計法第２９条の３第４項及び予決令第１０２条の４第３号の規定により、エヌ・ティ・ティ・インフラネット株式会社　東日本事業本部関信越事業部新潟支店長　柳井　克己と随意契約を行うものである。</t>
  </si>
  <si>
    <t>新発田拡幅小舟町・城北町電線共同溝工事に伴う通信線引込管等設備工事</t>
  </si>
  <si>
    <t>エヌ・ティ・ティ・インフラネット（株）東日本事業本部関信越事業部新潟支店長
新潟県新潟市中央区東堀通七番町１０１７番地１　ＮＴＴプラザビ</t>
  </si>
  <si>
    <t>　本工事は、一般国道７号新発田拡幅電線共同溝事業のうち、新発田拡幅小舟町・城北町電線共同溝工事における電線類の地中化工事において、通信線引込管等設備の施工を委託する工事である。　本来引込管設備に係る工事は、原則として当該電線共同溝を建設する道路管理者自らが附帯工事として施工するものであるが、「無電柱化事業における引込管設備工事等及び固定資産の譲渡並びに譲渡設備を活用した電線共同溝工事等に関する協定」（平成２２年１１月１６日付締結）を電線管理者との間で交わしており、施工箇所において、２者以上の電線を敷設するための引込管等設備工事を行う予定がある場合は、協定書第９条に基づき協議を行い、引込管等設備工事を委託できるものとしている。　本施工箇所においては、２者以上の引込管等設備工事が予定されており、協定書第９条に基づく協議が整ったことから、引込管等設備工事を委託する。　よって、会計法第２９条の３第４項及び予決令第１０２条の４第３号の規定により、エヌ・ティ・ティ・インフラネット（株）東日本事業本部関信越事業部新潟支店と随意契約を行うものである。
会計法第２９条の３第４項及び予決令第１０２条の４第３号</t>
  </si>
  <si>
    <t>Ｒ４・５新潟大橋耐震補強工事</t>
  </si>
  <si>
    <t>（株）廣瀬
新潟県新潟市西区善久８２３</t>
    <phoneticPr fontId="6"/>
  </si>
  <si>
    <t xml:space="preserve">　本工事は、国道８号新潟大橋において、耐震補強のため橋脚補強工事を行うものである。
　本工事の施工に当たっては、現場制約条件を踏まえた施工を行う必要があり、施工者独自の高度な技術力を活用し、制約条件を満足する仮設工法や短期間で実施できる補強工法の選定が必要となった。このため、改正品確法第１８条に基づき、設計段階から施工者独自のノウハウを取り入れる発注方式（技術提案・交渉方式（技術協力・施工タイプ）を採用することとした。
　上記の者は、本工事発注にあたり技術提案・交渉方式（技術協力・施工タイプ）の手続きにより、技術協力業務及び価格交渉を行う優先交渉権者として選定された者である。
　このことから、上記の者とは新潟大橋耐震補強工事に関する基本協定書を締結しており、基本協定に基づき工事の請負契約の締結に向けた価格交渉を実施し、交渉が成立した。
　よって、会計法第２９条の３第４項及び予算決算及び会計令第１０２条の４第３号の規定により上記の者と随意契約を締結するものである。
</t>
  </si>
  <si>
    <t>Ｒ４西川排水機場ポンプ設備修繕工事</t>
  </si>
  <si>
    <t>（株）日立インダストリアルプロダクツ
東京都千代田区外神田１－５－１</t>
    <phoneticPr fontId="6"/>
  </si>
  <si>
    <t xml:space="preserve">本工事は、西川排水機場の機能・性能に影響を及ぼす修繕工事であり、修繕により、施工対象設備以外の部分への影響について十分検討し施工する必要がある。
　西川排水機場ポンプ設備は、必要な機能・性能を定めた仕様書等により、新設時施工業者が設計・製作・据付を行ったものであり、新設時施工業者固有の構造・形状となっており、装置形状や構成品が独自の製品を含み、接続条件や動作条件が独自の要件となって一体化された設備である。
　そのため本工事は、あらかじめ新設時施工業者から当該事業の吸収分割承継した会社を特定法人等に選定した上で、参加者の有無を確認する公募手続を行ったが、参加者がいなかったことから、今回、特定法人等である(株)日立インダストリアルプロダクツと随意契約するものである。
</t>
  </si>
  <si>
    <t>道の駅あらい駐車場利用実態分析システム点検作業</t>
  </si>
  <si>
    <t>ニューラルポケット株式会社
東京都千代田区有楽町１丁目１番２号　東京ミッドタウン日比谷　</t>
  </si>
  <si>
    <t>　本作業は、道の駅あらいに設置した駐車場利用実態分析システムを保守点検する作業である。　令和３年度に道の駅あらいに設置した「駐車場利用実態分析システム」はニューラルポケット株式会社が独自に開発し、知的財産権等及び本知的財産に関するその他一切の権利を保有している「エッジＡＩ」による画像解析技術を活用しており、他社において保守点検作業を実施することができない。　以上のことから、会計法第２９条の３第４項及び予算決算及び会計令第１０２条の４第３号により、上記業者と随意契約を締結するものである。
会計法第２９条の３第４項及び予決令第１０２条の４第３号</t>
  </si>
  <si>
    <t>大潟除雪基地車庫棟（２２）新築設計その２業務</t>
  </si>
  <si>
    <t>分任支出負担行為担当官
北陸地方整備局　高田河川国道事務所長　堀　尚紀
新潟県上越市南新町３－５６</t>
    <phoneticPr fontId="6"/>
  </si>
  <si>
    <t>（株）都市環境設計
大阪市浪速区恵美須西2丁目14番30号</t>
    <phoneticPr fontId="6"/>
  </si>
  <si>
    <t>設計意図を伝える業務は、工事の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本業務を履行するには、当該設計図書を熟知しているとともに、設計意図を理解している必要があり、それを満たす者は、設計業務の受託者である上記業者のみである。よって、会計法第２９条の３第４項及び予算決算及び会計令第１０２条の４第３号の規定により、上記業者と随意契約を締結するものである。</t>
  </si>
  <si>
    <t>令和４年度富山県除雪情報システム改良作業</t>
  </si>
  <si>
    <t>株式会社エヌ・ティ・ティ・データ北陸
石川県金沢市彦三町１丁目１番１号</t>
    <phoneticPr fontId="6"/>
  </si>
  <si>
    <t>　本業務は、富山県が作成している「富山県道路情報」のホームページに国土交通省の道路管理カメラについて、一覧検索や抽出機能を追加改良するものである。　富山県は、道路交通の安全を確保するために、道路管理カメラの画像や降積雪量、路面温度などの情報を提供しており、令和３年度より国土交通省のカメラも「富山県道路情報」ホームページを通じて画像配信し、道路利用者の安全運転の一助としている。本業務は道路利用者の情報収集の利便性向上を図るため、上記改良を行う。富山県道路情報は、上記業者が富山県発注において作成するとともに、作成後も改良を実施しており、本システムに関して代替性のない、知識、技術を有しており、上記業者が円滑かつ正確なシステムの改良・検証及び責任の明確化を確保できる唯一の業者である。以上の理由から、会計法第２９条の３第４項、予算決算及び会計令第１０２条の４第３号に基づき、随意契約を締結するものである。</t>
  </si>
  <si>
    <t>長浜電線共同溝詳細設計業務</t>
  </si>
  <si>
    <t xml:space="preserve">エヌ・ティ・ティ・インフラネット株式会社
新潟県新潟市中央区東堀通七番町１０１７番地１
</t>
    <phoneticPr fontId="6"/>
  </si>
  <si>
    <t>本業務は、上越市の市街地の西側に位置する国道８号上越市大字長浜地先において、電線類の地中化を行う工事の詳細設計である。本工事は「既存ストックの有効活用」として、東日本電信電話株式会社から譲渡を受ける基盤設備(通信管路等）を活用して電線共同溝化を行う予定である。工事等に関する委託については、平成２２年１１月１６日に北陸地方整備局長と東日本電信電話株式会社及びエヌ・ティ・ティ・インフラネット株式会社が締結した「無電線共同溝工事等に関する協定」第２８条に基づき、エヌ・ティ・ティ・インフラネット株式会社と委託契約を締結するものとされている。よって、会計法第２９条の３第４項及び予算決算及び会計令第１０２条の４第３号により、上記業者と随意契約を締結するものである。</t>
    <phoneticPr fontId="6"/>
  </si>
  <si>
    <t>令和４年度長岡工区除雪作業</t>
  </si>
  <si>
    <t>長岡舗道
（株）新潟県長岡市下山町651番地1</t>
    <phoneticPr fontId="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</si>
  <si>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長岡維持出張所管内（国道８号の新潟県長岡市川崎町字野口から長岡市神田町、国道17号の新潟県小千谷市大字三仏生から長岡市川崎町字野口まで）の延長１６.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３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t>
    <phoneticPr fontId="6"/>
  </si>
  <si>
    <t>二居工区除雪作業（令和４・５年度）</t>
  </si>
  <si>
    <t>（株）文明屋
新潟県南魚沼郡湯沢町大字三国650-1</t>
    <phoneticPr fontId="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</si>
  <si>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本作業は、湯沢維持・雪寒対策出張所管内（国道１７号の新潟県南魚沼郡湯沢町大字三国字三国山から南魚沼郡湯沢町貝掛まで）の延長１３.６kmについて、新雪除雪、拡幅除雪、運搬　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３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t>
    <rPh sb="306" eb="307">
      <t>グン</t>
    </rPh>
    <phoneticPr fontId="3"/>
  </si>
  <si>
    <t>西区山田電線共同溝詳細設計業務</t>
  </si>
  <si>
    <t>エヌ・ティ・ティ・インフラネット株式会社　東日本事業本部　関信越事業部
新潟県新潟市中央区東堀通七番町１０１７番地１</t>
    <phoneticPr fontId="6"/>
  </si>
  <si>
    <t>本業務は、一般国道１１６号新潟市西区山田地内において予定されている電線共同溝事業の詳細設計業務である。本業務は、東日本電信電話（株）から譲渡を受ける基盤設備（通信管路）等の既存ストックを有効活用して行うものであるが、実施にあたっては同社及びエヌ・ティ・ティ・インフラネット（株）と締結している「無電柱化事業における引込管等設備工事等及び固定資産の譲渡並びに譲渡設備を活用した電線共同溝工事等に関する協定」（平成２２年１１月１６日付）に基づいて、エヌ・ティ・ティ・インフラネット（株）に工事等を委託契約することとされている。　よって、会計法第２９条の３第４項及び予決令第１０２条の４第３号の規定により、エヌ・ティ・ティ・インフラネット株式会社　東日本事業本部関信越事業部新潟支店長　柳井　克己と随意契約を行うものである。</t>
  </si>
  <si>
    <t>新聞広告掲載作業（栗ノ木バイパス・水原バイパス）</t>
  </si>
  <si>
    <t>株式会社新潟日報社
新潟県新潟市中央区万代３丁目１番１号</t>
    <phoneticPr fontId="6"/>
  </si>
  <si>
    <t>　本作業は、国道７号栗ノ木バイパス・国道４９号水原バイパスの工事進捗に合わせ、一日も早い完成を目指し工事を進めるにあたり、道路利用者及び地域住民の理解と協力を得られるように広報を行うものである。
　広告掲載にあたり、各種情報等を効果的に周知するためには、広告を掲載する新聞の発行部数等が県内最大であることが求められるが、株式会社新潟日報社は、県内全域をカバーしているとともに、発行部数が３９万部を超え、全国紙を含めた県内シェア第一位、世帯数に対する普及率は４６％となっており、本作業を遂行できる唯一の新聞社である。
　以上の理由から、会計法第２９条の３第４項及び予決令第１０２条の４第３項の規定により、随意契約を行うものである。</t>
  </si>
  <si>
    <t>令和４・５年度大潟工区除雪作業</t>
  </si>
  <si>
    <t>西田建設（株）
新潟県上越市大潟区土底浜１６９０－１</t>
    <phoneticPr fontId="6"/>
  </si>
  <si>
    <t>　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３箇年まで継続契約を行う場合がある旨を明記しており、上記業者は、令和３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t>
  </si>
  <si>
    <t>令和４・５年度上越・藤沢工区除雪作業</t>
  </si>
  <si>
    <t>（株）上越商会
新潟県上越市大潟区土底浜１６９０－１</t>
    <phoneticPr fontId="6"/>
  </si>
  <si>
    <t>　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３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t>
  </si>
  <si>
    <t>令和４年度一般国道１７号六日町バイパス事業に伴う跨線橋の架設設計等委託費</t>
  </si>
  <si>
    <t>東日本旅客鉄道（株）上信越建設プロジエクトマネジメントオフィス
群馬県高崎市栄町６－２６</t>
    <rPh sb="32" eb="35">
      <t>グンマケン</t>
    </rPh>
    <rPh sb="35" eb="38">
      <t>タカサキシ</t>
    </rPh>
    <rPh sb="38" eb="40">
      <t>サカエマチ</t>
    </rPh>
    <phoneticPr fontId="6"/>
  </si>
  <si>
    <t>鉄道事業法第２条第２項による第一種鉄道事業又は第４項による第三種鉄道事業に係る鉄道を経営する者が、運転保安上若しくは施設の維持管理上、当該業務を実施する必要があることから、国道と交差する鉄道施設の管理者と協定を締結し、設計に必要な内容について委託するものである。</t>
    <rPh sb="0" eb="2">
      <t>テツドウ</t>
    </rPh>
    <rPh sb="2" eb="5">
      <t>ジギョウホウ</t>
    </rPh>
    <rPh sb="5" eb="6">
      <t>ダイ</t>
    </rPh>
    <rPh sb="7" eb="8">
      <t>ジョウ</t>
    </rPh>
    <rPh sb="8" eb="9">
      <t>ダイ</t>
    </rPh>
    <rPh sb="10" eb="11">
      <t>コウ</t>
    </rPh>
    <rPh sb="14" eb="15">
      <t>ダイ</t>
    </rPh>
    <rPh sb="15" eb="16">
      <t>1</t>
    </rPh>
    <rPh sb="16" eb="17">
      <t>シュ</t>
    </rPh>
    <rPh sb="17" eb="19">
      <t>テツドウ</t>
    </rPh>
    <rPh sb="19" eb="21">
      <t>ジギョウ</t>
    </rPh>
    <rPh sb="21" eb="22">
      <t>マタ</t>
    </rPh>
    <rPh sb="23" eb="24">
      <t>ダイ</t>
    </rPh>
    <rPh sb="25" eb="26">
      <t>コウ</t>
    </rPh>
    <rPh sb="29" eb="30">
      <t>ダイ</t>
    </rPh>
    <rPh sb="30" eb="31">
      <t>3</t>
    </rPh>
    <rPh sb="31" eb="32">
      <t>シュ</t>
    </rPh>
    <rPh sb="32" eb="34">
      <t>テツドウ</t>
    </rPh>
    <rPh sb="34" eb="36">
      <t>ジギョウ</t>
    </rPh>
    <rPh sb="37" eb="38">
      <t>カカ</t>
    </rPh>
    <rPh sb="39" eb="41">
      <t>テツドウ</t>
    </rPh>
    <rPh sb="42" eb="44">
      <t>ケイエイ</t>
    </rPh>
    <rPh sb="46" eb="47">
      <t>シャ</t>
    </rPh>
    <rPh sb="49" eb="51">
      <t>ウンテン</t>
    </rPh>
    <rPh sb="51" eb="53">
      <t>ホアン</t>
    </rPh>
    <rPh sb="53" eb="54">
      <t>ジョウ</t>
    </rPh>
    <rPh sb="54" eb="55">
      <t>モ</t>
    </rPh>
    <rPh sb="58" eb="60">
      <t>シセツ</t>
    </rPh>
    <rPh sb="61" eb="63">
      <t>イジ</t>
    </rPh>
    <rPh sb="63" eb="66">
      <t>カンリジョウ</t>
    </rPh>
    <rPh sb="67" eb="69">
      <t>トウガイ</t>
    </rPh>
    <rPh sb="69" eb="71">
      <t>ギョウム</t>
    </rPh>
    <rPh sb="72" eb="74">
      <t>ジッシ</t>
    </rPh>
    <rPh sb="76" eb="78">
      <t>ヒツヨウ</t>
    </rPh>
    <rPh sb="86" eb="88">
      <t>コクドウ</t>
    </rPh>
    <rPh sb="89" eb="91">
      <t>コウサ</t>
    </rPh>
    <rPh sb="93" eb="95">
      <t>テツドウ</t>
    </rPh>
    <rPh sb="95" eb="97">
      <t>シセツ</t>
    </rPh>
    <rPh sb="98" eb="101">
      <t>カンリシャ</t>
    </rPh>
    <rPh sb="102" eb="104">
      <t>キョウテイ</t>
    </rPh>
    <rPh sb="105" eb="107">
      <t>テイケツ</t>
    </rPh>
    <rPh sb="109" eb="111">
      <t>セッケイ</t>
    </rPh>
    <rPh sb="112" eb="114">
      <t>ヒツヨウ</t>
    </rPh>
    <rPh sb="115" eb="117">
      <t>ナイヨウ</t>
    </rPh>
    <rPh sb="121" eb="123">
      <t>イタク</t>
    </rPh>
    <phoneticPr fontId="6"/>
  </si>
  <si>
    <t>Ｒ４・５小松地区除雪作業</t>
  </si>
  <si>
    <t>島屋建設（株）
石川県金沢市増泉3-16-18</t>
    <phoneticPr fontId="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</si>
  <si>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本作業は、加賀国道維持出張所管内（国道８号の能美郡川北町字橘～加賀市熊坂町北原）の延長３５．５km 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３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t>
    <phoneticPr fontId="6"/>
  </si>
  <si>
    <t>Ｒ４・５七尾地区除雪作業</t>
  </si>
  <si>
    <t>丸建道路（株）
石川県金沢市小坂町西75番地</t>
    <phoneticPr fontId="6"/>
  </si>
  <si>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
　一方、除雪作業については昨今、これを受注する企業が減少することにより、このままでは地域社会の維持に支障を来す懸念が生じている状況にある。
　本作業は、能登国道維持出張所管内（国道１５９号七尾市川原町～羽咋市四柳、国道１６０号七尾市川原町～七尾市大泊、４７０号七尾市千野町～七尾市大泊）の延長５０．１km について、新雪除雪、拡幅除雪、運搬排雪、凍結防止剤散布および情報連絡等を行い、冬期間の交通確保を図るものであるが、上記の課題に対処するため、当初契約において次年度以降を含めた最長４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
　本作業は、当初契約の入札公告において、最長４箇年まで継続契約を行う場合がある旨を明記しており、上記業者は、令和３年度の当該作業成績が良好であり、令和４年度の作業にあたっても、十分な作業体制が確保されている。
　以上の理由から、会計法第２９条の３第４項及び予決令第１０２条の４第３号により随意契約を締結するものである。</t>
    <phoneticPr fontId="6"/>
  </si>
  <si>
    <t>「R３尾張町電線共同溝その４外工事」に伴う委託工事</t>
    <phoneticPr fontId="6"/>
  </si>
  <si>
    <t>エヌ・ティ・ティ・インフラネット株式会社
愛知県名古屋市中区錦１－１０－２</t>
    <phoneticPr fontId="6"/>
  </si>
  <si>
    <t>　本契約は、一般国道１５９号で実施する電線共同溝に伴う地中化工事「R3尾張町電線共同溝その４外工事」における引込管等設備工事を委託するものである。
　引込管等の施工にあたっては、平成１７年３月７日に「無電柱化推進契約における引込管等設備工事等に関する協定書」が結ばれており、第１２条で上記相手方に委託することができるものとされている。
　以上のことより、相手方と会計法第２９条の３第４項及び予決令第１０２条の４第３号に基づき随意契約を締結するものである。</t>
  </si>
  <si>
    <t>国道８号柿崎地区電線共同溝その１工事</t>
  </si>
  <si>
    <t>エヌ・ティ・ティ・インフラネット株式会社
東京都中央区東日本橋１－８－１</t>
    <phoneticPr fontId="6"/>
  </si>
  <si>
    <t>　本業務は、上越市の東部に位置する国道８号上越市柿崎区柿崎地内において、電線類の地中化を行う工事である。
　本工事は「既存ストックの有効活用」として、東日本電信電話株式会社から譲渡を受ける基盤設備(通信管路等）を活用して電線共同溝化を行う工事である。
　工事等に関する委託については、平成２２年１１月１６日に北陸地方整備局長と東日本電信電話株式会社及びエヌ・ティ・ティ・インフラネット株式会社が締結した「無電柱化事業における引込管等設備工事等及び固定資産の譲渡並びに譲渡設備を活用した電線共同溝工事等に関する協定」第２８条に基づき、エヌ・ティ・ティ・インフラネット株式会社と委託契約を締結するものとされている。
　よって、会計法第２９条の３第４項及び予算決算及び会計令第１０２条の４第３号により、上記業者と随意契約を締結するものである。</t>
  </si>
  <si>
    <t>「Ｒ３野町歩道整備他工事」に伴う委託工事その２工事</t>
    <phoneticPr fontId="28"/>
  </si>
  <si>
    <t>－</t>
    <phoneticPr fontId="28"/>
  </si>
  <si>
    <t>本工事は、一般国道１５７号で実施する電線共同溝に伴う地中化工事「Ｒ３野町歩道整備他工事」における連係管等設備工事である。連係管等の施工にあたっては、「無電柱化推進契約における引込管等設備工事等に関する協定書」が結ばれており、左記相手方に委託することができるものとされている。
　以上のことより、相手方と会計法第２９条の３第４項及び予決令第１０２条の４第３号に基づき随意契約を締結するものである。</t>
    <rPh sb="1" eb="3">
      <t>コウジ</t>
    </rPh>
    <rPh sb="112" eb="114">
      <t>サキ</t>
    </rPh>
    <phoneticPr fontId="28"/>
  </si>
  <si>
    <t>Ｒ４・５国道２８９号トンネル電気室新築設計意図伝達業務</t>
  </si>
  <si>
    <t>パシフィックコンサルタンツ（株）
東京都千代田区神田錦町３－２２</t>
    <phoneticPr fontId="6"/>
  </si>
  <si>
    <t>本業務は、工事施工段階において設計意図を正確に伝えるための質疑応答・説明、部材・材料や建具の形状等の選定に関して、設計意図の観点から検討を行い、必要な助言等を工事施工者等に対して行うものである。本業務を履行するには、当該設計図書を熟知しているとともに設計意図を有し、品質性能の確保に関する情報を詳細に熟知している必要があるが、それを満たすものは、新築設計を担当し、設計意図を正確に把握している設計者のみであり、設計者である業者と契約を締結しなければ業務の目的を達成できないものである。
　よって、会計法第２９条の３第４項及び予算決算及び会計令第１０２条の４第３号の規定により、随意契約を締結するものである。</t>
    <rPh sb="0" eb="1">
      <t>ホン</t>
    </rPh>
    <rPh sb="1" eb="3">
      <t>ギョウム</t>
    </rPh>
    <phoneticPr fontId="6"/>
  </si>
  <si>
    <t>一般国道８号入善電線共同溝に伴う引込管等設備その７工事</t>
  </si>
  <si>
    <t>エヌ・ティ・ティ・インフラネット株式会社　西日本事業本部北陸事業部
石川県金沢市大手町１５番４０号</t>
  </si>
  <si>
    <t>本工事は、一般国道８号富山県下新川郡入善町における電線共同溝整備に伴い、引込管等を敷設するものである。本工事の実施にあたっては、西日本電信電話株式会社、エヌ・ティ・ティ・インフラネット株式会社の三者が締結した『無電柱化推進計画における引込管等設備工事等に関する協定書』第１３条第１項により、委託契約を締結するものとされており、競争に付すことができないため会計法第２９条の３第４項、予算決算及び会計令第１０２条の４第３号により、契約を締結するものである。
会計法第２９条の３第４項及び予決令第１０２条の４第３号</t>
    <phoneticPr fontId="6"/>
  </si>
  <si>
    <t>令和４年度富山ＢＣ応急組立橋架設訓練作業</t>
  </si>
  <si>
    <t>萩浦工業株式会社
富山市一本木３５</t>
    <phoneticPr fontId="28"/>
  </si>
  <si>
    <t>　本作業は、「災害時における応急組立橋の緊急的な架設業務（富山防災センター）に関する協定書」第３条第３項に基づき、北陸技術事務所（富山防災センター）に配備する応急組立橋（（トラスガーダ形式、６×４０ｍ）の架設作業が、協定の相手方において災害時に的確かつ円滑に行われることを目的に、応急組立橋の架設訓練を行うものである。　北陸技術事務所では、災害時に、緊急的に交通の確保を図るため、応急組立橋の架設に関し、運搬及び架設に必要な建設機械、資材、技術者及び労力等の確保及び動員の方法を定め、被災施設の早期復旧に資することを目的に、公募により萩浦工業株式会社と「災害時における応急組立橋の緊急的な架設業務（富山防災センター）に関する協定書」を締結しており、当該協定書において、協定の相手方に訓練等への参加を要請することができるものとされている。　よって、会計法第２９条の３第４項及び予算決算及び会計令第１０２条の４第３号の規定により、上記業者と随意契約を締結するものである。</t>
    <phoneticPr fontId="6"/>
  </si>
  <si>
    <t>令和４年度「大河津分水路新第二床固改築Ⅰ期工事」施工現場における労働生産性の向上を図る技術の試行業務</t>
  </si>
  <si>
    <t>鹿島建設（株）北陸支店
新潟市中央区万代１－３－４</t>
    <phoneticPr fontId="28"/>
  </si>
  <si>
    <t>　本業務は、公共土木工事において、様々な分野の知見を結集することで、デジタルデータをリアルタイムに取得し、これを活用したAI、IoTを始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　なお、審査基準、選定結果等については、国土交通省大臣官房技術調査課のホームページ等において詳細に公表されている。　よって、本業務は、審議会等により委託先が決定されたものとの委託契約に該当するので、会計法第２９条の３第４項及び予算決算及び会計令第１０２条の４第３号の規定により、随意契約するものである。
会計法第２９条の３第４項及び予決令第１０２条の４第３号</t>
  </si>
  <si>
    <t>関川流域調査航空機運航業務（まんなか号）</t>
  </si>
  <si>
    <t>中日本航空株式会社
新潟県新潟市松浜町　新潟空港内</t>
  </si>
  <si>
    <t>本業務は、関川水系河川整備基本方針の変更に向け、関係者による流域調査を実施するために、中部地方整備局の「まんなか号」を運航するものである。　北陸地方整備局では災害用ヘリコプター「ほくりく号」を有していることから、これを本件で利用する予定であったが、調査予定日と「ほくりく号」の定期点検期間が重複したため利用不可となった。そのため、近隣の地方整備局へ照会したところ、中部地方整備局所有の「まんなか号」が利用可能との回答を得たことから、「まんなか号」を使用することとなった。中日本航空株式会社は中部地方整備局と航空機の維持管理・運航に関する業務を契約しており、機体の移動を伴わず迅速且つ確実に運航を開始できる体制を確立している。　以上のことから、中日本航空株式会社は、本業務を遂行することができる唯一の相手方である。よって、会計法第２９条の３第４項ならびに予決令１０２条の４第３号により、随意契約を締結するものである。
会計法第２９条の３第４項及び予決令第１０２条の４第３号</t>
    <phoneticPr fontId="6"/>
  </si>
  <si>
    <t>令和４年度　業務支援メニューシステム改良業務</t>
  </si>
  <si>
    <t>東芝デジタルソリューションズ株式会社
新潟市中央区万代３丁目１番１号</t>
  </si>
  <si>
    <t>本業務は、「業務支援メニューシステム」において、新ブラウザ（Microsoft Edge）への移行を行うため、本システムのプログラムの一部ソースを改良するものである。本システムは、東芝デジタルソリューション（株）が著作者人格権（同一性保持権）を有しており、同権利行使の意思表示をしている。　以上の理由から、上記業者は本業務を履行できる唯一の者であるため、会計法第２９条の３第４項及び予算決算及び会計令第１０２条の４第３号を適用し、随意契約を行うものである。
会計法第２９条の３第４項及び予決令第１０２条の４第３号</t>
    <rPh sb="90" eb="92">
      <t>トウシバ</t>
    </rPh>
    <rPh sb="103" eb="106">
      <t>カブ</t>
    </rPh>
    <phoneticPr fontId="6"/>
  </si>
  <si>
    <t>令和４年度横川流域等航空レーザ測量業務</t>
  </si>
  <si>
    <t>分任支出負担行為担当官
北陸地方整備局　飯豊山系砂防事務所長　山路　広明
山形県西置賜郡小国町大字小国小坂町３丁目４８</t>
    <rPh sb="0" eb="2">
      <t>ブンニン</t>
    </rPh>
    <rPh sb="2" eb="4">
      <t>シシュツ</t>
    </rPh>
    <rPh sb="4" eb="6">
      <t>フタン</t>
    </rPh>
    <rPh sb="6" eb="8">
      <t>コウイ</t>
    </rPh>
    <rPh sb="8" eb="11">
      <t>タントウカン</t>
    </rPh>
    <rPh sb="12" eb="19">
      <t>ホクリクチホウセイビキョク</t>
    </rPh>
    <phoneticPr fontId="33"/>
  </si>
  <si>
    <t>本業務は、令和4年８月４日の大雨の土砂災害の被害状況を把握するために、緊急で航空レーザ測量を実施するものである。
契約の相手方となる朝日航洋（株）は、「災害時における北陸地方整備局所管施設の災害応急対策業務に関する協定書」に基づき対応可能な会員として推薦を受けたものである。
　よって、会計法第２９条の３第４項及び予決令第１０２条の４第３号により、上記相手方と随意契約を行うものである。</t>
    <rPh sb="1" eb="3">
      <t>ギョウム</t>
    </rPh>
    <rPh sb="5" eb="7">
      <t>レイワ</t>
    </rPh>
    <rPh sb="8" eb="9">
      <t>ネン</t>
    </rPh>
    <phoneticPr fontId="6"/>
  </si>
  <si>
    <t>令和４年度荒川上流域航空レーザ測量業務</t>
  </si>
  <si>
    <t>本業務は、令和4年８月４日の大雨の土砂災害の被害状況を把握するために、緊急で航空レーザ測量を実施するものである。
契約の相手方となる朝日航洋（株）は、「災害時における北陸地方整備局所管施設の災害応急対策業務に関する協定書」に基づき対応可能な会員として推薦を受けたものである。
よって、会計法第２９条の３第４項及び予決令第１０２条の４第３号により、上記相手方と随意契約を行うものである。</t>
    <rPh sb="1" eb="3">
      <t>ギョウム</t>
    </rPh>
    <rPh sb="5" eb="7">
      <t>レイワ</t>
    </rPh>
    <rPh sb="8" eb="9">
      <t>ネン</t>
    </rPh>
    <phoneticPr fontId="6"/>
  </si>
  <si>
    <t>令和４年度上越消流雪用水導入施設操作委託</t>
  </si>
  <si>
    <t>上越市長
新潟県上越市木田１－１－３</t>
    <phoneticPr fontId="28"/>
  </si>
  <si>
    <t>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　本施設が、上記地方公共団体の行政区域にのみ影響を及ぼす河川管理施設であるため、河川法第９９条並びに同施行令第５４条の規定に基づき、施設の点検整備及び操作を上記地方公共団体に委託しようとするものである。
会計法第２９条の３第４項及び予決令第１０２条の４第３号</t>
    <phoneticPr fontId="6"/>
  </si>
  <si>
    <t>新発田拡幅小舟町・城北町電線共同溝工事に伴う電力線引込管等設備工事（下り線）</t>
    <phoneticPr fontId="28"/>
  </si>
  <si>
    <t>東北電力ネットワーク（株）　用地部　配電線路移設契約センター
宮城県仙台市泉区八乙女四丁目５番地の１</t>
  </si>
  <si>
    <t>本工事は、一般国道７号新発田拡幅電線共同溝事業のうち、新発田拡幅小舟町・城北町電線共同溝工事における電線類の地中化工事において、電力線引込管等設備の施工を委託する工事である。　「無電柱化推進計画における引込管等設備工事等に関する協定」（平成１７年３月３１日付締結）を電線管理者との間で交わしており、引込管等設備工事を委託できるものとしている。　よって、会計法第２９条の３第４項及び予決令第１０２条の４第３号の規定により、東北電力ネットワーク（株）　用地部　配電線路移設契約センターと随意契約を行うものである。
会計法第２９条の３第４項及び予決令第１０２条の４第３号</t>
    <phoneticPr fontId="6"/>
  </si>
  <si>
    <t>一般国道８号入善電線共同溝に伴う引込管等設備その８工事</t>
  </si>
  <si>
    <t>北陸電力送配電株式会社　富山支社
富山市牛島１３番１５号</t>
  </si>
  <si>
    <t>本工事は、一般国道８号富山県下新川郡入善町地先における電線共同溝整備に伴い、引込管等を敷設するものである。本工事の実施にあたっては、『無電柱化推進計画における引込管等設備工事等に関する協定書』により、委託契約を締結するものとされており、競争に付すことができないため会計法第２９条の３第４項、予算決算及び会計令第１０２条の４第３号により、契約を締結するものである。契約の相手方となる北陸電力送配電株式会社富山支社は、上記協定書第１３条第２項で定める「当該引込等設備工事を管轄する支社」であり、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phoneticPr fontId="6"/>
  </si>
  <si>
    <t>Ｒ４年度一般国道８号昭和町電線共同溝に伴う引込管路整備その４工事</t>
  </si>
  <si>
    <t>エヌ・ティ・ティ・インフラネット株式会社　
金沢市大手町１５－４０</t>
  </si>
  <si>
    <t>本工事は、一般国道８号富山県高岡市横田本町地先における電線共同溝整備に伴い、引込管等を敷設するものである。本工事の実施にあたっては、『無電柱化推進計画における引込管等設備工事等に関する協定書』により、委託契約を締結するものとされており、競争に付すことができないため会計法第２９条の３第４項、予算決算及び会計令第１０２条の４第３号により、契約を締結するものである。契約の相手方となる株式会社エヌ・ティ・ティ・インフラネット株式会社は、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phoneticPr fontId="6"/>
  </si>
  <si>
    <t>Ｒ４年度一般国道１５６号京町電線共同溝に伴う引込管路整備その４工事</t>
  </si>
  <si>
    <t>本工事は、一般国道１５６号富山県高岡市京町地先における電線共同溝整備に伴い、引込管等を敷設するものである。本工事の実施にあたっては、『無電柱化推進計画における引込管等設備工事等に関する協定書』により、委託契約を締結するものとされており、競争に付すことができないため会計法第２９条の３第４項、予算決算及び会計令第１０２条の４第３号により、契約を締結するものである。契約の相手方となる株式会社エヌ・ティ・ティ・インフラネット株式会社は、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phoneticPr fontId="6"/>
  </si>
  <si>
    <t>令和４年度水質事故防止啓発新聞広告掲載業務</t>
  </si>
  <si>
    <t>信濃毎日新聞（株）
長野県長野市南県町６５７</t>
  </si>
  <si>
    <t>本業務は千曲川・犀川流域内の家庭、事業所等で灯油類の取扱に注意を払ってもらうよう、注意喚起するものである。信濃毎日新聞株式会社は、長野県全域での購読数が４４万部あり、県内の普及率は５１．４％であり、県内一の購読シェアを持っており、効果的に周知出来る唯一の業者である。　よって、会計法第２９条の３第４項及び予算決算及び会計令第１０２条の４第３号により、上記業者と随意契約を締結するものである。
会計法第２９条の３第４項及び予決令第１０２条の４第３号</t>
    <rPh sb="0" eb="1">
      <t>ホン</t>
    </rPh>
    <rPh sb="1" eb="3">
      <t>ギョウム</t>
    </rPh>
    <phoneticPr fontId="6"/>
  </si>
  <si>
    <t>令和４年度冬期降雪に関する広告掲載業務</t>
  </si>
  <si>
    <t>株式会社新潟日報社
新潟市中央区万代３－１－１</t>
  </si>
  <si>
    <t>本業務は、雪寒期において冬用タイヤ・チェーンの着用広報、携帯サイトの周知、交通事故防止等を新聞記事によって情報発信する業務である。本業務について、各種情報等を効果的に周知するためには、掲載する新聞の発行部数等が新潟県内で最大であることが求められるが、株式会社新潟日報社は県内全域をカバーしているとともに、朝刊発行部数が約３９万部を超え、全国紙を含めた県内シェア第１位であるため、本業務を遂行することができる唯一の新聞社である。
会計法第２９条の３第４項及び予決令第１０２条の４第３号</t>
    <rPh sb="0" eb="1">
      <t>ホン</t>
    </rPh>
    <rPh sb="1" eb="3">
      <t>ギョウム</t>
    </rPh>
    <rPh sb="59" eb="61">
      <t>ギョウム</t>
    </rPh>
    <phoneticPr fontId="6"/>
  </si>
  <si>
    <t>水質事故防止啓発新聞広告掲載業務</t>
  </si>
  <si>
    <t>本業務は、取り扱い不注意による河川等への油の流出事故防止に向けた取り組みとして、広く一般に注意喚起することを目的に制作した新聞広告を掲載するものである。管内地域の発行部数及びシェア率が共に最大値である株式会社新潟日報社は本業務を遂行できる唯一の業者であることから、会計法２９条の３第４項及び予決令１０２条の４第３号に基づき、同社と随意契約を締結するものである。
会計法第２９条の３第４項及び予決令第１０２条の４第３号</t>
    <phoneticPr fontId="6"/>
  </si>
  <si>
    <t>新聞広告掲載その４業務</t>
  </si>
  <si>
    <t>株式会社新潟日報社上越支社
新潟県上越市木田１－２－４</t>
    <phoneticPr fontId="28"/>
  </si>
  <si>
    <t>本業務は、道路の安全通行に必要な様々な情報の提供、啓発を目的とした新聞広告を掲載するものである。新潟日報（朝刊）は、県内の発行部数が約５０万部で全国紙を含めて県内第１位であり、多くの地元読者の目に触れていることから、当該地域の住民に対して広報を行う上で効果的であり、その新聞広告を取り扱う（株）新潟日報社は唯一の相手である。　以上のことから、会計法第２９条の３第４項及び予決令第１０２条の４第３号に基づき、上記会社と随意契約を締結するものである。
会計法第２９条の３第４項及び予決令第１０２条の４第３号</t>
    <phoneticPr fontId="6"/>
  </si>
  <si>
    <t>令和４年度信濃川下流河川事務所高濃度ＰＣＢ廃棄物処理作業</t>
  </si>
  <si>
    <t>中間貯蔵・環境安全事業株式会社
北海道室蘭市仲町１４－７</t>
  </si>
  <si>
    <t>本業務は、信濃川下流河川事務所で発生した、蛍光灯安定器等に含まれている高濃度ポリ塩化ビフェニルを廃棄処理するものである。その処理にあたっては、国のポリ塩化ビフェニル廃棄物処理実行計画に基づき行っているものであるが、その処理許可を受けているのは中間貯蔵・環境安全事業（株）のみであることから、会計法第２９条の３第４項、予決令第１０２条の４第３号の規定に基づき上記業者と随意契約を締結するものである。
会計法第２９条の３第４項及び予決令第１０２条の４第３号</t>
    <rPh sb="121" eb="123">
      <t>チュウカン</t>
    </rPh>
    <rPh sb="123" eb="125">
      <t>チョゾウ</t>
    </rPh>
    <rPh sb="126" eb="128">
      <t>カンキョウ</t>
    </rPh>
    <rPh sb="128" eb="130">
      <t>アンゼン</t>
    </rPh>
    <rPh sb="130" eb="132">
      <t>ジギョウ</t>
    </rPh>
    <rPh sb="132" eb="135">
      <t>カブ</t>
    </rPh>
    <phoneticPr fontId="6"/>
  </si>
  <si>
    <t>令和４年度スタック車両緊急脱出用具購入その６</t>
  </si>
  <si>
    <t>株式会社コイズミ
東京都板橋区熊野町３３－３</t>
    <rPh sb="9" eb="12">
      <t>トウキョウト</t>
    </rPh>
    <rPh sb="12" eb="15">
      <t>イタバシク</t>
    </rPh>
    <rPh sb="15" eb="18">
      <t>クマノチョウ</t>
    </rPh>
    <phoneticPr fontId="6"/>
  </si>
  <si>
    <t>本購入は、募集の結果選定された「緊急脱出用具」を試行導入するものである。左記業者は本製品を取り扱っている唯一の者であることから、随意契約を行うものである。</t>
    <rPh sb="0" eb="1">
      <t>ホン</t>
    </rPh>
    <rPh sb="1" eb="3">
      <t>コウニュウ</t>
    </rPh>
    <rPh sb="5" eb="7">
      <t>ボシュウ</t>
    </rPh>
    <rPh sb="8" eb="10">
      <t>ケッカ</t>
    </rPh>
    <rPh sb="10" eb="12">
      <t>センテイ</t>
    </rPh>
    <rPh sb="16" eb="18">
      <t>キンキュウ</t>
    </rPh>
    <rPh sb="18" eb="20">
      <t>ダッシュツ</t>
    </rPh>
    <rPh sb="20" eb="22">
      <t>ヨウグ</t>
    </rPh>
    <rPh sb="24" eb="26">
      <t>シコウ</t>
    </rPh>
    <rPh sb="26" eb="28">
      <t>ドウニュウ</t>
    </rPh>
    <rPh sb="36" eb="38">
      <t>サキ</t>
    </rPh>
    <rPh sb="38" eb="40">
      <t>ギョウシャ</t>
    </rPh>
    <rPh sb="41" eb="44">
      <t>ホンセイヒン</t>
    </rPh>
    <rPh sb="45" eb="46">
      <t>ト</t>
    </rPh>
    <rPh sb="47" eb="48">
      <t>アツカ</t>
    </rPh>
    <rPh sb="52" eb="54">
      <t>ユイイツ</t>
    </rPh>
    <rPh sb="55" eb="56">
      <t>シャ</t>
    </rPh>
    <rPh sb="64" eb="66">
      <t>ズイイ</t>
    </rPh>
    <rPh sb="66" eb="68">
      <t>ケイヤク</t>
    </rPh>
    <rPh sb="69" eb="70">
      <t>オコナ</t>
    </rPh>
    <phoneticPr fontId="6"/>
  </si>
  <si>
    <t>関東信越国税局管内施設（２２）増築設計その２業務</t>
  </si>
  <si>
    <t>（株）ＳＤ建築研究所
新潟県新潟市中央区愛宕１－３－１９</t>
    <phoneticPr fontId="6"/>
  </si>
  <si>
    <t>本業務は、「新潟分室増築（２０）設計業務」（以下「設計業務」という。）の成果品である設計図書を基に発注された関東信越国税局管内施設（２２）増築工事の工事受注者等に、正確に設計意図を伝える業務である。
本業務を履行するには、当該設計図書を熟知しているとともに、設計意図を理解している必要があり、それを満たす者は、設計業務の受託者である（株）ＳＤ研究所のみである。
よって、会計法第２９条の３第４項及び予算決算及び会計令第１０２条の４第３号の規定により、上記業者と随意契約を締結するものである。</t>
    <rPh sb="166" eb="169">
      <t>カブ</t>
    </rPh>
    <rPh sb="171" eb="174">
      <t>ケンキュウショ</t>
    </rPh>
    <phoneticPr fontId="6"/>
  </si>
  <si>
    <t>令和４年度常願寺川右岸芦峅寺斜面崩壊における現地調査業務</t>
  </si>
  <si>
    <t>分任支出負担行為担当官
北陸地方整備局　立山砂防事務所長　三輪　賢志
富山県中新川郡立山町芦峅寺字ブナ坂６１</t>
  </si>
  <si>
    <t>ダイチ（株）
富山市一本木２５９－１</t>
  </si>
  <si>
    <t>　本業務は、令和５年１月４日に立山砂防事務所管内の常願寺川右岸（立山町芦峅寺地先）において、斜面崩壊が確認されたため、発生源の特定と当該箇所の斜面状況を把握し、危険性及び応急対策等について調査・検討するものである。　本業務の遂行にあたっては、斜面崩壊箇所付近に立山博物館カモシカ園があるため、当該対象箇所を保全するにあたって早急な現地調査及び応急対策を検討する必要があり、緊急性を要する調査である。　このため、「立山砂防事務所管内の斜面に関わる災害時における応急対策業務支援に関する協定」に基づき、「一般社団法人　斜面防災対策技術協会富山支部」へ現地調査を実施するための協会員の選定及び推薦の依頼を行い、ダイチ株式会社が推薦会員に選定された。　よって、会計法第２９条の３第４項及び予決令第１０２条の４第３号の規定により、ダイチ株式会社と随意契約を行うものである。
会計法第２９条の３第４項及び予決令第１０２条の４第３号</t>
  </si>
  <si>
    <t>令和４年度工事契約管理システム改良業務</t>
  </si>
  <si>
    <t>本業務は、現行稼働中の工事契約管理システム（以下、「ＣＣＭＳ」という）について、令和５・６年度有資格業者名簿への更新に伴い、業者情報等のデータが連携できるよう改良を行うものである。ＣＣＭＳは左記業者が開発するとともに、開発後も関係法令の改正等に伴う改良をはじめとするプログラム改良を実施しており、本システムに関して代替性のない知識、技術を有している。また、上記業者は本システムの著作者人格権を行使する旨の意思表示をしており、他の者では著作者人格権が支障となり、本業務を実施できず、上記業者が円滑かつ正確なシステムの改良・検証及び責任の明確化を確保できる唯一の業者である。以上の理由から、会計法第２９条の３第４項、予算決算及び会計令第１０２条の４第３号に基づき、随意契約を締結するものである。
会計法第２９条の３第４項及び予決令第１０２条の４第３号</t>
    <rPh sb="95" eb="96">
      <t>サ</t>
    </rPh>
    <phoneticPr fontId="6"/>
  </si>
  <si>
    <t>令和５年度跨線橋点検施行に伴う委託費【ＪＲ東日本】</t>
    <phoneticPr fontId="3"/>
  </si>
  <si>
    <t>東日本旅客鉄道（株）新潟支社
新潟県新潟市中央区花園１－１－５</t>
    <rPh sb="15" eb="18">
      <t>ニイガタケン</t>
    </rPh>
    <rPh sb="18" eb="21">
      <t>ニイガタシ</t>
    </rPh>
    <rPh sb="21" eb="24">
      <t>チュウオウク</t>
    </rPh>
    <rPh sb="24" eb="26">
      <t>ハナゾノ</t>
    </rPh>
    <phoneticPr fontId="3"/>
  </si>
  <si>
    <t>鉄道事業法第２条第２項による第一種鉄道事業又は第４項による第三種鉄道事業に係る鉄道を経営する者が、運転保安上若しくは施設の維持管理上、当該業務を実施する必要があることから、国道と交差する鉄道施設の管理者と協定を締結し、点検に必要な内容について委託するものである。</t>
    <rPh sb="0" eb="2">
      <t>テツドウ</t>
    </rPh>
    <rPh sb="2" eb="5">
      <t>ジギョウホウ</t>
    </rPh>
    <rPh sb="5" eb="6">
      <t>ダイ</t>
    </rPh>
    <rPh sb="7" eb="8">
      <t>ジョウ</t>
    </rPh>
    <rPh sb="8" eb="9">
      <t>ダイ</t>
    </rPh>
    <rPh sb="10" eb="11">
      <t>コウ</t>
    </rPh>
    <rPh sb="14" eb="15">
      <t>ダイ</t>
    </rPh>
    <rPh sb="15" eb="16">
      <t>1</t>
    </rPh>
    <rPh sb="16" eb="17">
      <t>シュ</t>
    </rPh>
    <rPh sb="17" eb="19">
      <t>テツドウ</t>
    </rPh>
    <rPh sb="19" eb="21">
      <t>ジギョウ</t>
    </rPh>
    <rPh sb="21" eb="22">
      <t>マタ</t>
    </rPh>
    <rPh sb="23" eb="24">
      <t>ダイ</t>
    </rPh>
    <rPh sb="25" eb="26">
      <t>コウ</t>
    </rPh>
    <rPh sb="29" eb="30">
      <t>ダイ</t>
    </rPh>
    <rPh sb="30" eb="31">
      <t>3</t>
    </rPh>
    <rPh sb="31" eb="32">
      <t>シュ</t>
    </rPh>
    <rPh sb="32" eb="34">
      <t>テツドウ</t>
    </rPh>
    <rPh sb="34" eb="36">
      <t>ジギョウ</t>
    </rPh>
    <rPh sb="37" eb="38">
      <t>カカ</t>
    </rPh>
    <rPh sb="39" eb="41">
      <t>テツドウ</t>
    </rPh>
    <rPh sb="42" eb="44">
      <t>ケイエイ</t>
    </rPh>
    <rPh sb="46" eb="47">
      <t>シャ</t>
    </rPh>
    <rPh sb="49" eb="51">
      <t>ウンテン</t>
    </rPh>
    <rPh sb="51" eb="53">
      <t>ホアン</t>
    </rPh>
    <rPh sb="53" eb="54">
      <t>ジョウ</t>
    </rPh>
    <rPh sb="54" eb="55">
      <t>モ</t>
    </rPh>
    <rPh sb="58" eb="60">
      <t>シセツ</t>
    </rPh>
    <rPh sb="61" eb="63">
      <t>イジ</t>
    </rPh>
    <rPh sb="63" eb="66">
      <t>カンリジョウ</t>
    </rPh>
    <rPh sb="67" eb="69">
      <t>トウガイ</t>
    </rPh>
    <rPh sb="69" eb="71">
      <t>ギョウム</t>
    </rPh>
    <rPh sb="72" eb="74">
      <t>ジッシ</t>
    </rPh>
    <rPh sb="76" eb="78">
      <t>ヒツヨウ</t>
    </rPh>
    <rPh sb="86" eb="88">
      <t>コクドウ</t>
    </rPh>
    <rPh sb="89" eb="91">
      <t>コウサ</t>
    </rPh>
    <rPh sb="93" eb="95">
      <t>テツドウ</t>
    </rPh>
    <rPh sb="95" eb="97">
      <t>シセツ</t>
    </rPh>
    <rPh sb="98" eb="101">
      <t>カンリシャ</t>
    </rPh>
    <rPh sb="102" eb="104">
      <t>キョウテイ</t>
    </rPh>
    <rPh sb="105" eb="107">
      <t>テイケツ</t>
    </rPh>
    <rPh sb="109" eb="111">
      <t>テンケン</t>
    </rPh>
    <rPh sb="112" eb="114">
      <t>ヒツヨウ</t>
    </rPh>
    <rPh sb="115" eb="117">
      <t>ナイヨウ</t>
    </rPh>
    <rPh sb="121" eb="123">
      <t>イタク</t>
    </rPh>
    <phoneticPr fontId="6"/>
  </si>
  <si>
    <t>令和４年度全国道路施設点検データベース施設情報提供</t>
  </si>
  <si>
    <t>一般財団法人日本みち研究所
東京都江東区木場二丁目１５番１２号　ＭＡビル３階</t>
  </si>
  <si>
    <t>　本件は、道路分野の維持管理について、国土交通省、地方公共団体及び高速道路会社等の道路施設の点検等データを収集し提供できる基盤として整備された「全国道路施設点検データベース」から全国の道路管理者が管理する道路施設の点検結果等のデータの情報提供を受け、北陸地方整備局管内で実施している点検・診断等の基礎資料とするものである。　国土交通省道路局が設置した学識経験者等で構成される「道路技術懇談会」での検討を踏まえ、道路施設毎のデータベースの整備及び管理運営を行う機関（以下、「ＤＢ管理運営機関」という。）について、「道路施設のデータベースを整備及び管理運営するＤＢ管理運営機関に関する公募」を令和３年７月から８月に実施した結果、５法人（６分野）より申請があり、同懇談会において応募要領に照らした審議の結果、基礎データのＤＢ管理運営機関として「一般財団法人日本みち研究所」が選定する。　「全国道路施設点検データベース」の利用契約は、基礎データのＤＢ管理運営機関である「一般財団法人日本みち研究所」が一元的に実施しており、本件を履行できる唯一の機関であることから、会計法第２９条の３第４項及び予算決算及び会計令第１０２条の４第３号の規定により、上記相手方と契約を締結するものである。
会計法第２９条の３第４項及び予決令第１０２条の４第３号</t>
  </si>
  <si>
    <t>河川事業関係例規集（令和４年度版）購入</t>
  </si>
  <si>
    <t>公益社団法人日本河川協会
東京都千代田区麹町２丁目６－５</t>
    <rPh sb="13" eb="16">
      <t>トウキョウト</t>
    </rPh>
    <rPh sb="16" eb="20">
      <t>チヨダク</t>
    </rPh>
    <rPh sb="20" eb="22">
      <t>コウジマチ</t>
    </rPh>
    <rPh sb="23" eb="25">
      <t>チョウメ</t>
    </rPh>
    <phoneticPr fontId="6"/>
  </si>
  <si>
    <t>本図書は、河川事業担当者が、河川監理業務、河川改修事業の工事計画及び実施業務等に必要な関係法令、通知等が編集されており、その購入に当たっては、出版元である左記法人のみが販売しており、一般書店では取り扱っていないため随意契約を締結するものである。</t>
    <rPh sb="0" eb="1">
      <t>ホン</t>
    </rPh>
    <rPh sb="1" eb="3">
      <t>トショ</t>
    </rPh>
    <rPh sb="5" eb="7">
      <t>カセン</t>
    </rPh>
    <rPh sb="7" eb="9">
      <t>ジギョウ</t>
    </rPh>
    <rPh sb="9" eb="12">
      <t>タントウシャ</t>
    </rPh>
    <rPh sb="14" eb="16">
      <t>カセン</t>
    </rPh>
    <rPh sb="16" eb="18">
      <t>カンリ</t>
    </rPh>
    <rPh sb="18" eb="20">
      <t>ギョウム</t>
    </rPh>
    <rPh sb="21" eb="23">
      <t>カセン</t>
    </rPh>
    <rPh sb="23" eb="25">
      <t>カイシュウ</t>
    </rPh>
    <rPh sb="25" eb="27">
      <t>ジギョウ</t>
    </rPh>
    <rPh sb="28" eb="30">
      <t>コウジ</t>
    </rPh>
    <rPh sb="30" eb="32">
      <t>ケイカク</t>
    </rPh>
    <rPh sb="32" eb="33">
      <t>オヨ</t>
    </rPh>
    <rPh sb="34" eb="36">
      <t>ジッシ</t>
    </rPh>
    <rPh sb="36" eb="38">
      <t>ギョウム</t>
    </rPh>
    <rPh sb="38" eb="39">
      <t>トウ</t>
    </rPh>
    <rPh sb="40" eb="42">
      <t>ヒツヨウ</t>
    </rPh>
    <rPh sb="43" eb="45">
      <t>カンケイ</t>
    </rPh>
    <rPh sb="45" eb="47">
      <t>ホウレイ</t>
    </rPh>
    <rPh sb="48" eb="50">
      <t>ツウチ</t>
    </rPh>
    <rPh sb="50" eb="51">
      <t>トウ</t>
    </rPh>
    <rPh sb="52" eb="54">
      <t>ヘンシュウ</t>
    </rPh>
    <rPh sb="62" eb="64">
      <t>コウニュウ</t>
    </rPh>
    <rPh sb="65" eb="66">
      <t>ア</t>
    </rPh>
    <rPh sb="71" eb="74">
      <t>シュッパンモト</t>
    </rPh>
    <rPh sb="77" eb="79">
      <t>サキ</t>
    </rPh>
    <rPh sb="79" eb="81">
      <t>ホウジン</t>
    </rPh>
    <rPh sb="84" eb="86">
      <t>ハンバイ</t>
    </rPh>
    <phoneticPr fontId="6"/>
  </si>
  <si>
    <t>一般国道１５６号内免電線共同溝に伴う引込管路整備工事</t>
  </si>
  <si>
    <t>本工事は、一般国道１５６号富山県高岡市内免地先における電線共同溝整備に伴い、引込管等を敷設するものである。本工事の実施にあたっては、『無電柱化推進計画における引込管等設備工事等に関する協定書』により、委託契約を締結するものとされており、競争に付すことができないため会計法第２９条の３第４項、予算決算及び会計令第１０２条の４第３号により、契約を締結するものである。契約の相手方となる株式会社エヌ・ティ・ティ・インフラネット株式会社は、上記協定書で定める「当該引込等設備工事を管轄」しており、本工事の施工特性を熟知している唯一の業者である。よって、上記業者が本工事を最も円滑かつ確実に施工できる者であると判断し、随意契約を締結するものである。
会計法第２９条の３第４項及び予決令第１０２条の４第３号</t>
    <phoneticPr fontId="6"/>
  </si>
  <si>
    <t>Ｒ４年度一般国道１５６号内免電線共同溝に伴う引込管路整備その３工事</t>
  </si>
  <si>
    <t>令和４年度三国川ダム選択取水設備修繕その２工事</t>
  </si>
  <si>
    <t>分任支出負担行為担当官北陸地方整備局三国川ダム管理所長
大熊　義史
新潟県南魚沼市清水瀬６８６－５９</t>
    <rPh sb="0" eb="2">
      <t>ブンニン</t>
    </rPh>
    <rPh sb="2" eb="4">
      <t>シシュツ</t>
    </rPh>
    <rPh sb="4" eb="6">
      <t>フタン</t>
    </rPh>
    <rPh sb="6" eb="8">
      <t>コウイ</t>
    </rPh>
    <rPh sb="8" eb="11">
      <t>タントウカン</t>
    </rPh>
    <rPh sb="11" eb="13">
      <t>ホクリク</t>
    </rPh>
    <rPh sb="13" eb="15">
      <t>チホウ</t>
    </rPh>
    <rPh sb="15" eb="18">
      <t>セイビキョク</t>
    </rPh>
    <phoneticPr fontId="6"/>
  </si>
  <si>
    <t>（株）丸島アクアシステム
大阪府大阪市中央区谷町５－３－１７</t>
    <phoneticPr fontId="6"/>
  </si>
  <si>
    <t>　本工事は、三国川ダム選択取水設備の機能・性能に影響を及ぼす修繕工事であり、修繕により、施工対象設備以外の部分への影響について十分検討し施工する必要がある。
　選択取水設備は、必要な機能・性能を定めた仕様書等により、新設時施工業者が設計・製作・据付を行ったものであり、新設時施工業者固有の構造・形状となっており、装置形状や構成品が独自の製品を含み、接続条件や動作条件が独自の要件となって一体化された設備である。
　そのため本工事は、あらかじめ新設時施工業者を特定法人等に選定した上で、参加者の有無を確認する公募手続を行ったが、参加者がいなかったことから、今回、特定法人等である株式会社丸島アクアシステムと随意契約するものである。
適用法令：会計法第２９条の３第４項
　　　　　予算決算及び会計令第１０２条の４第３項</t>
  </si>
  <si>
    <t>令和５年度石港遺跡発掘調査</t>
  </si>
  <si>
    <t>令和５年度跨線橋点検施行に伴う委託費【ＪＲ西日本】</t>
    <phoneticPr fontId="3"/>
  </si>
  <si>
    <t xml:space="preserve">西日本旅客鉄道（株）金沢支社
石川県金沢市広岡３丁目３－７７
</t>
    <rPh sb="15" eb="18">
      <t>イシカワケン</t>
    </rPh>
    <rPh sb="18" eb="21">
      <t>カナザワシ</t>
    </rPh>
    <rPh sb="21" eb="23">
      <t>ヒロオカ</t>
    </rPh>
    <rPh sb="24" eb="26">
      <t>チョウメ</t>
    </rPh>
    <phoneticPr fontId="3"/>
  </si>
  <si>
    <t>長浜電線共同溝詳細設計その２業務</t>
  </si>
  <si>
    <t>エヌ・ティ・ティ・インフラネット株式会社
新潟市中央区本町通７－１１５３　新潟本町通ビル２Ｆ</t>
  </si>
  <si>
    <t>　本業務は、上越市の市街地の西側に位置する国道８号上越市大字長浜地先において、電線類の地中化を行う工事の詳細設計である。　本工事は「既存ストックの有効活用」として、東日本電信電話株式会社から譲渡を受ける基盤設備(通信管路等）を活用して電線共同溝化を行う予定である。　工事等に関する委託については、平成２２年１１月１６日に北陸地方整備局長と東日本電信電話株式会社及びエヌ・ティ・ティ・インフラネット株式会社が締結した「無電柱化事業における引込管等設備工事等及び固定資産の譲渡並びに譲渡設備を活用した電線共同溝工事等に関する協定」第２８条に基づき、エヌ・ティ・ティ・インフラネット株式会社と委託契約を締結するものとされている。　よって、会計法第２９条の３第４項及び予算決算及び会計令第１０２条の４第３号により、上記業者と随意契約を締結するものである。
会計法第２９条の３第４項及び予決令第１０２条の４第３号</t>
    <phoneticPr fontId="6"/>
  </si>
  <si>
    <t>Ｒ４西川排水機場４号ポンプ設備外修繕工事</t>
  </si>
  <si>
    <t xml:space="preserve">　本工事は、西川排水機場の機能・性能に影響を及ぼす修繕工事であり、修繕により、施工対象設備以外の部分への影響について十分検討し施工する必要がある。
　西川排水機場４号ポンプ設備は、必要な機能・性能を定めた仕様書等により、新設時施工業者が設計・製作・据付を行ったものであり、新設時施工業者固有の構造・形状となっており、装置形状や構成品が独自の製品を含み、接続条件や動作条件が独自の要件となって一体化された設備である。
　そのため本工事は、あらかじめ新設時施工業者から当該事業の吸収分割承継した会社を特定法人等に選定した上で、参加者の有無を確認する公募手続を行ったが、参加者がいなかったことから、今回、特定法人等である(株)日立インダストリアルプロダクツと随意契約するものである。
</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</si>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</sst>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41" formatCode="_ * #,##0_ ;_ * \-#,##0_ ;_ * &quot;-&quot;_ ;_ @_ "/>
    <numFmt numFmtId="177" formatCode="#,##0;&quot;△ &quot;#,##0"/>
    <numFmt numFmtId="178" formatCode="#,##0;&quot;▲ &quot;#,##0"/>
    <numFmt numFmtId="179" formatCode="[$-411]ge\.m\.d;@"/>
    <numFmt numFmtId="180" formatCode="[$-411]ggge&quot;年&quot;m&quot;月&quot;d&quot;日&quot;;@"/>
    <numFmt numFmtId="184" formatCode="0_);[Red]\(0\)"/>
    <numFmt numFmtId="185" formatCode="[$-411]ggge&quot;年&quot;m&quot;月&quot;d&quot;日&quot;;"/>
    <numFmt numFmtId="186" formatCode="#,##0_ "/>
    <numFmt numFmtId="189" formatCode="#,##0\ ;&quot;△&quot;#,##0\ "/>
    <numFmt numFmtId="190" formatCode="#,##0.0000"/>
  </numFmts>
  <fonts count="3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color theme="1"/>
      <name val="Meiryo UI"/>
      <family val="3"/>
      <charset val="128"/>
    </font>
    <font>
      <sz val="12"/>
      <name val="Meiryo UI"/>
      <family val="3"/>
    </font>
    <font>
      <sz val="20"/>
      <color theme="1"/>
      <name val="Meiryo UI"/>
      <family val="3"/>
    </font>
    <font>
      <sz val="12"/>
      <name val="Meiryo UI"/>
      <family val="3"/>
      <charset val="128"/>
    </font>
    <font>
      <sz val="12"/>
      <color rgb="FFFF0000"/>
      <name val="Meiryo UI"/>
      <family val="3"/>
      <charset val="128"/>
    </font>
    <font>
      <sz val="6"/>
      <name val="ＭＳ Ｐゴシック"/>
      <family val="3"/>
      <charset val="128"/>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6"/>
      <name val="ＭＳ Ｐゴシック"/>
      <family val="3"/>
      <charset val="128"/>
      <scheme val="minor"/>
    </font>
    <font>
      <sz val="6"/>
      <name val="ＭＳ Ｐゴシック"/>
      <family val="2"/>
      <charset val="128"/>
      <scheme val="minor"/>
    </font>
    <font>
      <b/>
      <sz val="20"/>
      <name val="ＭＳ Ｐ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8">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6" fontId="3" fillId="0" borderId="0" applyFont="0" applyFill="0" applyBorder="0" applyAlignment="0" applyProtection="0">
      <alignment vertical="center"/>
    </xf>
    <xf numFmtId="38" fontId="29" fillId="0" borderId="0" applyFont="0" applyFill="0" applyBorder="0" applyAlignment="0" applyProtection="0">
      <alignment vertical="center"/>
    </xf>
    <xf numFmtId="0" fontId="32" fillId="0" borderId="0">
      <alignment vertical="center"/>
    </xf>
  </cellStyleXfs>
  <cellXfs count="135">
    <xf numFmtId="0" fontId="0" fillId="0" borderId="0" xfId="0">
      <alignment vertical="center"/>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lignment vertical="center"/>
    </xf>
    <xf numFmtId="177"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7"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6" fillId="0" borderId="2" xfId="0" applyFont="1" applyFill="1" applyBorder="1" applyAlignment="1" applyProtection="1">
      <alignment horizontal="left" vertical="top" wrapText="1"/>
      <protection locked="0"/>
    </xf>
    <xf numFmtId="180" fontId="24" fillId="0" borderId="2" xfId="0" applyNumberFormat="1" applyFont="1" applyFill="1" applyBorder="1" applyAlignment="1" applyProtection="1">
      <alignment horizontal="center" vertical="center" shrinkToFit="1"/>
      <protection locked="0"/>
    </xf>
    <xf numFmtId="38" fontId="24" fillId="0" borderId="2" xfId="12" applyFont="1" applyFill="1" applyBorder="1" applyAlignment="1" applyProtection="1">
      <alignment horizontal="right" vertical="center" shrinkToFit="1"/>
      <protection locked="0"/>
    </xf>
    <xf numFmtId="10" fontId="24" fillId="0" borderId="2" xfId="13" applyNumberFormat="1" applyFont="1" applyFill="1" applyBorder="1" applyAlignment="1" applyProtection="1">
      <alignment horizontal="center" vertical="center" shrinkToFit="1"/>
      <protection locked="0"/>
    </xf>
    <xf numFmtId="0" fontId="24" fillId="0" borderId="2" xfId="0" applyFont="1" applyFill="1" applyBorder="1" applyAlignment="1" applyProtection="1">
      <alignment horizontal="center" vertical="center"/>
      <protection locked="0"/>
    </xf>
    <xf numFmtId="180" fontId="26" fillId="0" borderId="2" xfId="0" applyNumberFormat="1" applyFont="1" applyFill="1" applyBorder="1" applyAlignment="1" applyProtection="1">
      <alignment horizontal="center" vertical="center" shrinkToFit="1"/>
      <protection locked="0"/>
    </xf>
    <xf numFmtId="38" fontId="26" fillId="0" borderId="2" xfId="12" applyFont="1" applyFill="1" applyBorder="1" applyAlignment="1" applyProtection="1">
      <alignment horizontal="right" vertical="center" shrinkToFit="1"/>
      <protection locked="0"/>
    </xf>
    <xf numFmtId="10" fontId="26" fillId="0" borderId="2" xfId="13" applyNumberFormat="1" applyFont="1" applyFill="1" applyBorder="1" applyAlignment="1" applyProtection="1">
      <alignment horizontal="center" vertical="center" shrinkToFit="1"/>
      <protection locked="0"/>
    </xf>
    <xf numFmtId="0" fontId="26" fillId="0" borderId="2" xfId="0" applyFont="1" applyFill="1" applyBorder="1" applyAlignment="1" applyProtection="1">
      <alignment horizontal="center" vertical="center"/>
      <protection locked="0"/>
    </xf>
    <xf numFmtId="38" fontId="26" fillId="0" borderId="1" xfId="12" applyFont="1" applyFill="1" applyBorder="1" applyAlignment="1" applyProtection="1">
      <alignment horizontal="right" vertical="center" shrinkToFit="1"/>
      <protection locked="0"/>
    </xf>
    <xf numFmtId="0" fontId="12" fillId="0" borderId="0" xfId="0" applyFont="1" applyFill="1">
      <alignment vertical="center"/>
    </xf>
    <xf numFmtId="0" fontId="27" fillId="0" borderId="0" xfId="0" applyFont="1" applyFill="1" applyProtection="1">
      <alignment vertical="center"/>
    </xf>
    <xf numFmtId="0" fontId="23" fillId="0" borderId="0" xfId="0" applyFont="1" applyFill="1" applyProtection="1">
      <alignment vertical="center"/>
    </xf>
    <xf numFmtId="0" fontId="24" fillId="0" borderId="2" xfId="0" applyFont="1" applyFill="1" applyBorder="1" applyAlignment="1" applyProtection="1">
      <alignment horizontal="left" vertical="top" wrapText="1"/>
      <protection locked="0"/>
    </xf>
    <xf numFmtId="49" fontId="26" fillId="0" borderId="2" xfId="0" applyNumberFormat="1" applyFont="1" applyFill="1" applyBorder="1" applyAlignment="1">
      <alignment horizontal="left" vertical="center" wrapText="1" shrinkToFit="1"/>
    </xf>
    <xf numFmtId="38" fontId="26" fillId="0" borderId="2" xfId="15" applyNumberFormat="1" applyFont="1" applyFill="1" applyBorder="1" applyAlignment="1">
      <alignment horizontal="right" vertical="center" shrinkToFit="1"/>
    </xf>
    <xf numFmtId="49" fontId="26" fillId="0" borderId="2" xfId="5" applyNumberFormat="1" applyFont="1" applyFill="1" applyBorder="1" applyAlignment="1">
      <alignment horizontal="left" vertical="center" wrapText="1"/>
    </xf>
    <xf numFmtId="49" fontId="26" fillId="0" borderId="2" xfId="5" applyNumberFormat="1" applyFont="1" applyFill="1" applyBorder="1" applyAlignment="1" applyProtection="1">
      <alignment horizontal="left" vertical="top" wrapText="1"/>
    </xf>
    <xf numFmtId="184" fontId="26" fillId="0" borderId="2" xfId="7" applyNumberFormat="1" applyFont="1" applyFill="1" applyBorder="1" applyAlignment="1">
      <alignment vertical="center" wrapText="1"/>
    </xf>
    <xf numFmtId="0" fontId="26" fillId="0" borderId="2" xfId="5" applyNumberFormat="1" applyFont="1" applyFill="1" applyBorder="1" applyAlignment="1">
      <alignment horizontal="left" vertical="center" wrapText="1"/>
    </xf>
    <xf numFmtId="49" fontId="26" fillId="0" borderId="2" xfId="0" applyNumberFormat="1" applyFont="1" applyFill="1" applyBorder="1" applyAlignment="1" applyProtection="1">
      <alignment horizontal="left" vertical="top" wrapText="1"/>
    </xf>
    <xf numFmtId="185" fontId="26" fillId="0" borderId="2" xfId="5" applyNumberFormat="1" applyFont="1" applyFill="1" applyBorder="1" applyAlignment="1">
      <alignment horizontal="center" vertical="center"/>
    </xf>
    <xf numFmtId="3" fontId="26" fillId="0" borderId="2" xfId="5" applyNumberFormat="1" applyFont="1" applyFill="1" applyBorder="1" applyAlignment="1">
      <alignment vertical="center"/>
    </xf>
    <xf numFmtId="38" fontId="26" fillId="0" borderId="2" xfId="16" applyNumberFormat="1" applyFont="1" applyFill="1" applyBorder="1" applyAlignment="1">
      <alignment vertical="center" shrinkToFit="1"/>
    </xf>
    <xf numFmtId="38" fontId="26" fillId="0" borderId="2" xfId="12" applyFont="1" applyFill="1" applyBorder="1">
      <alignment vertical="center"/>
    </xf>
    <xf numFmtId="184" fontId="26" fillId="0" borderId="2" xfId="8" applyNumberFormat="1" applyFont="1" applyFill="1" applyBorder="1" applyAlignment="1">
      <alignment vertical="center" wrapText="1"/>
    </xf>
    <xf numFmtId="180" fontId="26" fillId="0" borderId="2" xfId="7" applyNumberFormat="1" applyFont="1" applyFill="1" applyBorder="1" applyAlignment="1">
      <alignment horizontal="center" vertical="center" wrapText="1"/>
    </xf>
    <xf numFmtId="38" fontId="26" fillId="0" borderId="2" xfId="16" applyFont="1" applyFill="1" applyBorder="1" applyAlignment="1">
      <alignment vertical="center" wrapText="1"/>
    </xf>
    <xf numFmtId="180" fontId="26" fillId="0" borderId="2" xfId="8" applyNumberFormat="1" applyFont="1" applyFill="1" applyBorder="1" applyAlignment="1">
      <alignment horizontal="center" vertical="center" wrapText="1"/>
    </xf>
    <xf numFmtId="38" fontId="26" fillId="0" borderId="2" xfId="14" applyFont="1" applyFill="1" applyBorder="1" applyAlignment="1">
      <alignment vertical="center" wrapText="1"/>
    </xf>
    <xf numFmtId="180" fontId="26" fillId="0" borderId="0" xfId="0" applyNumberFormat="1" applyFont="1" applyFill="1" applyBorder="1" applyAlignment="1" applyProtection="1">
      <alignment horizontal="center" vertical="center" shrinkToFit="1"/>
      <protection locked="0"/>
    </xf>
    <xf numFmtId="38" fontId="26" fillId="0" borderId="0" xfId="12" applyFont="1" applyFill="1" applyBorder="1" applyAlignment="1" applyProtection="1">
      <alignment horizontal="right" vertical="center" shrinkToFit="1"/>
      <protection locked="0"/>
    </xf>
    <xf numFmtId="0" fontId="26"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24" fillId="0" borderId="3" xfId="0" applyFont="1" applyFill="1" applyBorder="1" applyAlignment="1" applyProtection="1">
      <alignment horizontal="left" vertical="top" wrapText="1"/>
      <protection locked="0"/>
    </xf>
    <xf numFmtId="0" fontId="24" fillId="0" borderId="4" xfId="0" applyFont="1" applyFill="1" applyBorder="1" applyAlignment="1" applyProtection="1">
      <alignment horizontal="left" vertical="top" wrapText="1"/>
      <protection locked="0"/>
    </xf>
    <xf numFmtId="0" fontId="26" fillId="0" borderId="4" xfId="0" applyFont="1" applyFill="1" applyBorder="1" applyAlignment="1" applyProtection="1">
      <alignment horizontal="left" vertical="top" wrapText="1"/>
      <protection locked="0"/>
    </xf>
    <xf numFmtId="0" fontId="26" fillId="0" borderId="3"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top" wrapText="1"/>
      <protection locked="0"/>
    </xf>
    <xf numFmtId="0" fontId="24" fillId="0" borderId="4" xfId="0" applyFont="1" applyFill="1" applyBorder="1" applyAlignment="1" applyProtection="1">
      <alignment horizontal="center" vertical="center"/>
      <protection locked="0"/>
    </xf>
    <xf numFmtId="0" fontId="26" fillId="0" borderId="3" xfId="5" applyNumberFormat="1" applyFont="1" applyFill="1" applyBorder="1" applyAlignment="1">
      <alignment horizontal="left" vertical="center" wrapText="1"/>
    </xf>
    <xf numFmtId="184" fontId="26" fillId="0" borderId="3" xfId="7" applyNumberFormat="1" applyFont="1" applyFill="1" applyBorder="1" applyAlignment="1">
      <alignment vertical="center" wrapText="1"/>
    </xf>
    <xf numFmtId="184" fontId="26" fillId="0" borderId="3" xfId="8" applyNumberFormat="1" applyFont="1" applyFill="1" applyBorder="1" applyAlignment="1">
      <alignment vertical="center" wrapText="1"/>
    </xf>
    <xf numFmtId="0" fontId="26" fillId="0" borderId="4" xfId="0" applyFont="1" applyFill="1" applyBorder="1" applyAlignment="1" applyProtection="1">
      <alignment horizontal="center" vertical="center"/>
      <protection locked="0"/>
    </xf>
    <xf numFmtId="38" fontId="26" fillId="0" borderId="9" xfId="12" applyFont="1" applyFill="1" applyBorder="1" applyAlignment="1" applyProtection="1">
      <alignment horizontal="right" vertical="center" shrinkToFit="1"/>
      <protection locked="0"/>
    </xf>
    <xf numFmtId="3" fontId="26" fillId="0" borderId="2" xfId="5" applyNumberFormat="1" applyFont="1" applyFill="1" applyBorder="1" applyAlignment="1">
      <alignment vertical="center" shrinkToFit="1"/>
    </xf>
    <xf numFmtId="180" fontId="26" fillId="0" borderId="6" xfId="0" applyNumberFormat="1" applyFont="1" applyFill="1" applyBorder="1" applyAlignment="1" applyProtection="1">
      <alignment horizontal="center" vertical="center" shrinkToFit="1"/>
      <protection locked="0"/>
    </xf>
    <xf numFmtId="10" fontId="26" fillId="0" borderId="6" xfId="13" applyNumberFormat="1" applyFont="1" applyFill="1" applyBorder="1" applyAlignment="1" applyProtection="1">
      <alignment horizontal="center" vertical="center" shrinkToFit="1"/>
      <protection locked="0"/>
    </xf>
    <xf numFmtId="0" fontId="26" fillId="0" borderId="6" xfId="0" applyFont="1" applyFill="1" applyBorder="1" applyAlignment="1" applyProtection="1">
      <alignment horizontal="center" vertical="center"/>
      <protection locked="0"/>
    </xf>
    <xf numFmtId="10" fontId="26" fillId="0" borderId="0" xfId="13" applyNumberFormat="1" applyFont="1" applyFill="1" applyBorder="1" applyAlignment="1" applyProtection="1">
      <alignment horizontal="center" vertical="center" shrinkToFit="1"/>
      <protection locked="0"/>
    </xf>
    <xf numFmtId="0" fontId="26" fillId="0" borderId="0" xfId="0" applyFont="1" applyFill="1" applyBorder="1" applyAlignment="1" applyProtection="1">
      <alignment horizontal="center" vertical="center"/>
      <protection locked="0"/>
    </xf>
    <xf numFmtId="0" fontId="7" fillId="2" borderId="0" xfId="0" applyFont="1" applyFill="1" applyProtection="1">
      <alignment vertical="center"/>
    </xf>
    <xf numFmtId="0" fontId="26" fillId="0" borderId="2" xfId="0" applyFont="1" applyFill="1" applyBorder="1" applyAlignment="1">
      <alignment vertical="center" wrapText="1"/>
    </xf>
    <xf numFmtId="38" fontId="26" fillId="0" borderId="2" xfId="12" applyFont="1" applyFill="1" applyBorder="1" applyAlignment="1" applyProtection="1">
      <alignment horizontal="center" vertical="center"/>
      <protection locked="0"/>
    </xf>
    <xf numFmtId="180" fontId="26" fillId="0" borderId="2" xfId="0" applyNumberFormat="1" applyFont="1" applyFill="1" applyBorder="1" applyAlignment="1" applyProtection="1">
      <alignment horizontal="center" vertical="center" wrapText="1" shrinkToFit="1"/>
      <protection locked="0"/>
    </xf>
    <xf numFmtId="180" fontId="26" fillId="0" borderId="2" xfId="0" applyNumberFormat="1" applyFont="1" applyFill="1" applyBorder="1" applyAlignment="1">
      <alignment horizontal="center" vertical="center" shrinkToFit="1"/>
    </xf>
    <xf numFmtId="38" fontId="26" fillId="0" borderId="2" xfId="12" applyFont="1" applyFill="1" applyBorder="1" applyAlignment="1" applyProtection="1">
      <alignment horizontal="right" vertical="center" wrapText="1" shrinkToFit="1"/>
      <protection locked="0"/>
    </xf>
    <xf numFmtId="10" fontId="26" fillId="0" borderId="2" xfId="13" applyNumberFormat="1" applyFont="1" applyFill="1" applyBorder="1" applyAlignment="1" applyProtection="1">
      <alignment horizontal="center" vertical="center" wrapText="1" shrinkToFit="1"/>
      <protection locked="0"/>
    </xf>
    <xf numFmtId="180" fontId="26" fillId="0" borderId="2" xfId="5" applyNumberFormat="1" applyFont="1" applyFill="1" applyBorder="1" applyAlignment="1">
      <alignment horizontal="center" vertical="center" wrapText="1"/>
    </xf>
    <xf numFmtId="38" fontId="26" fillId="0" borderId="2" xfId="12" applyFont="1" applyFill="1" applyBorder="1" applyAlignment="1">
      <alignment vertical="center" wrapText="1"/>
    </xf>
    <xf numFmtId="0" fontId="26" fillId="0" borderId="2" xfId="0" applyFont="1" applyFill="1" applyBorder="1" applyAlignment="1">
      <alignment vertical="top" wrapText="1"/>
    </xf>
    <xf numFmtId="180" fontId="26" fillId="0" borderId="2" xfId="5" applyNumberFormat="1" applyFont="1" applyFill="1" applyBorder="1" applyAlignment="1">
      <alignment horizontal="center" vertical="center"/>
    </xf>
    <xf numFmtId="189" fontId="26" fillId="0" borderId="2" xfId="12" applyNumberFormat="1" applyFont="1" applyFill="1" applyBorder="1" applyAlignment="1" applyProtection="1">
      <alignment horizontal="right" vertical="center" shrinkToFit="1"/>
      <protection locked="0"/>
    </xf>
    <xf numFmtId="190" fontId="26" fillId="0" borderId="2" xfId="5" applyNumberFormat="1" applyFont="1" applyFill="1" applyBorder="1" applyAlignment="1">
      <alignment horizontal="center" vertical="center" wrapText="1"/>
    </xf>
    <xf numFmtId="3" fontId="26" fillId="0" borderId="2" xfId="5" applyNumberFormat="1" applyFont="1" applyFill="1" applyBorder="1" applyAlignment="1">
      <alignment vertical="center" wrapText="1"/>
    </xf>
    <xf numFmtId="10" fontId="26" fillId="0" borderId="2" xfId="5" applyNumberFormat="1" applyFont="1" applyFill="1" applyBorder="1" applyAlignment="1">
      <alignment horizontal="center" vertical="center" wrapText="1"/>
    </xf>
    <xf numFmtId="180" fontId="26" fillId="0" borderId="2" xfId="0" applyNumberFormat="1" applyFont="1" applyFill="1" applyBorder="1" applyAlignment="1">
      <alignment horizontal="center" vertical="center" wrapText="1" shrinkToFit="1"/>
    </xf>
    <xf numFmtId="38" fontId="26" fillId="0" borderId="2" xfId="15" applyNumberFormat="1" applyFont="1" applyFill="1" applyBorder="1" applyAlignment="1">
      <alignment horizontal="right" vertical="center" wrapText="1" shrinkToFit="1"/>
    </xf>
    <xf numFmtId="0" fontId="26" fillId="0" borderId="2" xfId="9" applyFont="1" applyFill="1" applyBorder="1" applyAlignment="1" applyProtection="1">
      <alignment vertical="center" wrapText="1"/>
    </xf>
    <xf numFmtId="0" fontId="26" fillId="0" borderId="2" xfId="17" applyFont="1" applyFill="1" applyBorder="1" applyAlignment="1">
      <alignment vertical="center" wrapText="1"/>
    </xf>
    <xf numFmtId="180" fontId="26" fillId="0" borderId="2" xfId="17" applyNumberFormat="1" applyFont="1" applyFill="1" applyBorder="1" applyAlignment="1">
      <alignment horizontal="center" vertical="center"/>
    </xf>
    <xf numFmtId="3" fontId="26" fillId="0" borderId="2" xfId="17" applyNumberFormat="1" applyFont="1" applyFill="1" applyBorder="1" applyAlignment="1">
      <alignment vertical="center"/>
    </xf>
    <xf numFmtId="3" fontId="26" fillId="0" borderId="2" xfId="5" applyNumberFormat="1" applyFont="1" applyFill="1" applyBorder="1" applyAlignment="1">
      <alignment horizontal="center" vertical="center" wrapText="1"/>
    </xf>
    <xf numFmtId="186" fontId="26" fillId="0" borderId="2" xfId="5" applyNumberFormat="1" applyFont="1" applyFill="1" applyBorder="1" applyAlignment="1">
      <alignment horizontal="right" vertical="center" wrapText="1"/>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xf numFmtId="179" fontId="15" fillId="0" borderId="5" xfId="0" applyNumberFormat="1" applyFont="1" applyFill="1" applyBorder="1" applyAlignment="1" applyProtection="1">
      <alignment horizontal="center" vertical="center" wrapText="1"/>
    </xf>
    <xf numFmtId="178" fontId="15" fillId="0" borderId="5" xfId="0" applyNumberFormat="1" applyFont="1" applyFill="1" applyBorder="1" applyAlignment="1" applyProtection="1">
      <alignment horizontal="center" vertical="center" shrinkToFit="1"/>
    </xf>
    <xf numFmtId="0" fontId="26" fillId="0" borderId="3" xfId="0" applyFont="1" applyFill="1" applyBorder="1" applyAlignment="1">
      <alignment vertical="center" wrapText="1"/>
    </xf>
    <xf numFmtId="0" fontId="26" fillId="0" borderId="3" xfId="0" applyFont="1" applyFill="1" applyBorder="1" applyAlignment="1">
      <alignment horizontal="left" vertical="center" wrapText="1" shrinkToFit="1"/>
    </xf>
    <xf numFmtId="49" fontId="26" fillId="0" borderId="3" xfId="5" applyNumberFormat="1" applyFont="1" applyFill="1" applyBorder="1" applyAlignment="1">
      <alignment horizontal="left" vertical="center" wrapText="1"/>
    </xf>
    <xf numFmtId="0" fontId="26" fillId="0" borderId="3" xfId="17" applyFont="1" applyFill="1" applyBorder="1" applyAlignment="1">
      <alignment vertical="center" wrapText="1"/>
    </xf>
    <xf numFmtId="49" fontId="26" fillId="0" borderId="10" xfId="5" applyNumberFormat="1" applyFont="1" applyFill="1" applyBorder="1" applyAlignment="1">
      <alignment horizontal="left" vertical="center" wrapText="1"/>
    </xf>
    <xf numFmtId="0" fontId="26" fillId="0" borderId="6" xfId="0" applyFont="1" applyFill="1" applyBorder="1" applyAlignment="1" applyProtection="1">
      <alignment horizontal="left" vertical="top" wrapText="1"/>
      <protection locked="0"/>
    </xf>
    <xf numFmtId="180" fontId="26" fillId="0" borderId="6" xfId="5" applyNumberFormat="1" applyFont="1" applyFill="1" applyBorder="1" applyAlignment="1">
      <alignment horizontal="center" vertical="center" wrapText="1"/>
    </xf>
    <xf numFmtId="49" fontId="26" fillId="0" borderId="6" xfId="0" applyNumberFormat="1" applyFont="1" applyFill="1" applyBorder="1" applyAlignment="1">
      <alignment horizontal="left" vertical="center" wrapText="1" shrinkToFit="1"/>
    </xf>
    <xf numFmtId="186" fontId="26" fillId="0" borderId="6" xfId="5" applyNumberFormat="1" applyFont="1" applyFill="1" applyBorder="1" applyAlignment="1">
      <alignment horizontal="right" vertical="center" wrapText="1"/>
    </xf>
    <xf numFmtId="184" fontId="26" fillId="0" borderId="6" xfId="8" applyNumberFormat="1" applyFont="1" applyFill="1" applyBorder="1" applyAlignment="1">
      <alignment vertical="center" wrapText="1"/>
    </xf>
    <xf numFmtId="0" fontId="26" fillId="0" borderId="11" xfId="0" applyFont="1" applyFill="1" applyBorder="1" applyAlignment="1" applyProtection="1">
      <alignment horizontal="left" vertical="top" wrapText="1"/>
      <protection locked="0"/>
    </xf>
    <xf numFmtId="0" fontId="26" fillId="0" borderId="10" xfId="0" applyFont="1" applyFill="1" applyBorder="1" applyAlignment="1" applyProtection="1">
      <alignment horizontal="left" vertical="center" wrapText="1"/>
      <protection locked="0"/>
    </xf>
    <xf numFmtId="49" fontId="26" fillId="0" borderId="6" xfId="5" applyNumberFormat="1" applyFont="1" applyFill="1" applyBorder="1" applyAlignment="1">
      <alignment horizontal="left" vertical="center" wrapText="1"/>
    </xf>
    <xf numFmtId="0" fontId="24" fillId="0" borderId="6" xfId="0" applyFont="1" applyFill="1" applyBorder="1" applyAlignment="1" applyProtection="1">
      <alignment horizontal="center" vertical="center"/>
      <protection locked="0"/>
    </xf>
    <xf numFmtId="0" fontId="24" fillId="0" borderId="11" xfId="0" applyFont="1" applyFill="1" applyBorder="1" applyAlignment="1" applyProtection="1">
      <alignment horizontal="left" vertical="top" wrapText="1"/>
      <protection locked="0"/>
    </xf>
    <xf numFmtId="0" fontId="26" fillId="0" borderId="10" xfId="5" applyNumberFormat="1" applyFont="1" applyFill="1" applyBorder="1" applyAlignment="1">
      <alignment horizontal="left" vertical="center" wrapText="1"/>
    </xf>
    <xf numFmtId="185" fontId="26" fillId="0" borderId="6" xfId="5" applyNumberFormat="1" applyFont="1" applyFill="1" applyBorder="1" applyAlignment="1">
      <alignment horizontal="center" vertical="center"/>
    </xf>
    <xf numFmtId="3" fontId="26" fillId="0" borderId="6" xfId="5" applyNumberFormat="1" applyFont="1" applyFill="1" applyBorder="1" applyAlignment="1">
      <alignment vertical="center"/>
    </xf>
    <xf numFmtId="49" fontId="26" fillId="0" borderId="6" xfId="5" applyNumberFormat="1" applyFont="1" applyFill="1" applyBorder="1" applyAlignment="1" applyProtection="1">
      <alignment horizontal="left" vertical="top" wrapText="1"/>
    </xf>
    <xf numFmtId="0" fontId="26" fillId="0" borderId="11" xfId="0" applyFont="1" applyFill="1" applyBorder="1" applyAlignment="1" applyProtection="1">
      <alignment horizontal="center" vertical="center"/>
      <protection locked="0"/>
    </xf>
  </cellXfs>
  <cellStyles count="18">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6"/>
    <cellStyle name="桁区切り 5 2" xfId="14"/>
    <cellStyle name="通貨" xfId="15" builtinId="7"/>
    <cellStyle name="通貨 2" xfId="11"/>
    <cellStyle name="標準" xfId="0" builtinId="0"/>
    <cellStyle name="標準 12" xfId="17"/>
    <cellStyle name="標準 2" xfId="5"/>
    <cellStyle name="標準 2 2" xfId="6"/>
    <cellStyle name="標準 3" xfId="7"/>
    <cellStyle name="標準 3 2" xfId="8"/>
    <cellStyle name="標準 4" xfId="9"/>
    <cellStyle name="標準 5" xfId="10"/>
  </cellStyles>
  <dxfs count="18">
    <dxf>
      <font>
        <color rgb="FF9C0006"/>
      </font>
      <fill>
        <patternFill>
          <bgColor rgb="FFFFC7CE"/>
        </patternFill>
      </fill>
    </dxf>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1807</xdr:row>
      <xdr:rowOff>139700</xdr:rowOff>
    </xdr:from>
    <xdr:to>
      <xdr:col>12</xdr:col>
      <xdr:colOff>0</xdr:colOff>
      <xdr:row>1827</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768</xdr:row>
      <xdr:rowOff>171450</xdr:rowOff>
    </xdr:from>
    <xdr:to>
      <xdr:col>17</xdr:col>
      <xdr:colOff>342900</xdr:colOff>
      <xdr:row>772</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06"/>
  <sheetViews>
    <sheetView tabSelected="1" view="pageBreakPreview" zoomScale="70" zoomScaleSheetLayoutView="70" workbookViewId="0">
      <pane xSplit="2" ySplit="4" topLeftCell="I5" activePane="bottomRight" state="frozen"/>
      <selection pane="topRight"/>
      <selection pane="bottomLeft"/>
      <selection pane="bottomRight" activeCell="I28" sqref="I28"/>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10" t="s">
        <v>4</v>
      </c>
      <c r="B1" s="110"/>
      <c r="C1" s="110"/>
      <c r="D1" s="110"/>
      <c r="E1" s="110"/>
      <c r="F1" s="111"/>
      <c r="G1" s="111"/>
      <c r="H1" s="110"/>
      <c r="I1" s="110"/>
      <c r="J1" s="110"/>
      <c r="K1" s="110"/>
      <c r="L1" s="110"/>
    </row>
    <row r="2" spans="1:12" x14ac:dyDescent="0.15">
      <c r="B2" s="13"/>
      <c r="G2" s="21"/>
      <c r="H2" s="13"/>
    </row>
    <row r="3" spans="1:12" ht="30" customHeight="1" thickBot="1" x14ac:dyDescent="0.2">
      <c r="A3" s="11"/>
      <c r="B3" s="13"/>
      <c r="C3" s="15"/>
      <c r="F3" s="16"/>
      <c r="G3" s="16"/>
      <c r="H3" s="13"/>
      <c r="L3" s="22" t="s">
        <v>19</v>
      </c>
    </row>
    <row r="4" spans="1:12" ht="69.95" customHeight="1" x14ac:dyDescent="0.15">
      <c r="A4" s="67" t="s">
        <v>42</v>
      </c>
      <c r="B4" s="68" t="s">
        <v>3</v>
      </c>
      <c r="C4" s="113" t="s">
        <v>18</v>
      </c>
      <c r="D4" s="68" t="s">
        <v>20</v>
      </c>
      <c r="E4" s="68" t="s">
        <v>6</v>
      </c>
      <c r="F4" s="114" t="s">
        <v>15</v>
      </c>
      <c r="G4" s="114" t="s">
        <v>8</v>
      </c>
      <c r="H4" s="68" t="s">
        <v>14</v>
      </c>
      <c r="I4" s="68" t="s">
        <v>32</v>
      </c>
      <c r="J4" s="68" t="s">
        <v>33</v>
      </c>
      <c r="K4" s="68" t="s">
        <v>21</v>
      </c>
      <c r="L4" s="69" t="s">
        <v>22</v>
      </c>
    </row>
    <row r="5" spans="1:12" s="87" customFormat="1" ht="80.099999999999994" customHeight="1" x14ac:dyDescent="0.15">
      <c r="A5" s="74" t="s">
        <v>141</v>
      </c>
      <c r="B5" s="34" t="s">
        <v>43</v>
      </c>
      <c r="C5" s="90">
        <v>44652</v>
      </c>
      <c r="D5" s="34" t="s">
        <v>142</v>
      </c>
      <c r="E5" s="34" t="s">
        <v>17</v>
      </c>
      <c r="F5" s="92">
        <v>2100670</v>
      </c>
      <c r="G5" s="89">
        <v>2100670</v>
      </c>
      <c r="H5" s="93">
        <f t="shared" ref="H5:H68" si="0">IF(F5="－","－",G5/F5)</f>
        <v>1</v>
      </c>
      <c r="I5" s="34" t="s">
        <v>143</v>
      </c>
      <c r="J5" s="42" t="s">
        <v>135</v>
      </c>
      <c r="K5" s="42"/>
      <c r="L5" s="72"/>
    </row>
    <row r="6" spans="1:12" s="32" customFormat="1" ht="80.099999999999994" customHeight="1" x14ac:dyDescent="0.15">
      <c r="A6" s="74" t="s">
        <v>144</v>
      </c>
      <c r="B6" s="34" t="s">
        <v>145</v>
      </c>
      <c r="C6" s="90">
        <v>44652</v>
      </c>
      <c r="D6" s="34" t="s">
        <v>146</v>
      </c>
      <c r="E6" s="34" t="s">
        <v>17</v>
      </c>
      <c r="F6" s="92">
        <v>964920</v>
      </c>
      <c r="G6" s="92">
        <v>964920</v>
      </c>
      <c r="H6" s="93">
        <f t="shared" si="0"/>
        <v>1</v>
      </c>
      <c r="I6" s="34" t="s">
        <v>147</v>
      </c>
      <c r="J6" s="42" t="s">
        <v>139</v>
      </c>
      <c r="K6" s="42"/>
      <c r="L6" s="72"/>
    </row>
    <row r="7" spans="1:12" s="32" customFormat="1" ht="80.099999999999994" customHeight="1" x14ac:dyDescent="0.15">
      <c r="A7" s="74" t="s">
        <v>148</v>
      </c>
      <c r="B7" s="34" t="s">
        <v>44</v>
      </c>
      <c r="C7" s="90">
        <v>44652</v>
      </c>
      <c r="D7" s="34" t="s">
        <v>149</v>
      </c>
      <c r="E7" s="34" t="s">
        <v>17</v>
      </c>
      <c r="F7" s="92">
        <v>1036235</v>
      </c>
      <c r="G7" s="92">
        <v>1029800</v>
      </c>
      <c r="H7" s="93">
        <f t="shared" si="0"/>
        <v>0.99379001867337047</v>
      </c>
      <c r="I7" s="34" t="s">
        <v>150</v>
      </c>
      <c r="J7" s="42" t="s">
        <v>135</v>
      </c>
      <c r="K7" s="42"/>
      <c r="L7" s="72"/>
    </row>
    <row r="8" spans="1:12" s="32" customFormat="1" ht="80.099999999999994" customHeight="1" x14ac:dyDescent="0.15">
      <c r="A8" s="74" t="s">
        <v>151</v>
      </c>
      <c r="B8" s="34" t="s">
        <v>152</v>
      </c>
      <c r="C8" s="90">
        <v>44652</v>
      </c>
      <c r="D8" s="34" t="s">
        <v>153</v>
      </c>
      <c r="E8" s="34" t="s">
        <v>17</v>
      </c>
      <c r="F8" s="92">
        <v>1045000</v>
      </c>
      <c r="G8" s="92">
        <v>1045000</v>
      </c>
      <c r="H8" s="93">
        <f t="shared" si="0"/>
        <v>1</v>
      </c>
      <c r="I8" s="34" t="s">
        <v>154</v>
      </c>
      <c r="J8" s="42" t="s">
        <v>135</v>
      </c>
      <c r="K8" s="42"/>
      <c r="L8" s="72"/>
    </row>
    <row r="9" spans="1:12" s="32" customFormat="1" ht="80.099999999999994" customHeight="1" x14ac:dyDescent="0.15">
      <c r="A9" s="74" t="s">
        <v>155</v>
      </c>
      <c r="B9" s="34" t="s">
        <v>152</v>
      </c>
      <c r="C9" s="90">
        <v>44652</v>
      </c>
      <c r="D9" s="34" t="s">
        <v>156</v>
      </c>
      <c r="E9" s="34" t="s">
        <v>17</v>
      </c>
      <c r="F9" s="92">
        <v>1045000</v>
      </c>
      <c r="G9" s="92">
        <v>1045000</v>
      </c>
      <c r="H9" s="93">
        <f t="shared" si="0"/>
        <v>1</v>
      </c>
      <c r="I9" s="34" t="s">
        <v>157</v>
      </c>
      <c r="J9" s="42" t="s">
        <v>135</v>
      </c>
      <c r="K9" s="42"/>
      <c r="L9" s="72"/>
    </row>
    <row r="10" spans="1:12" s="32" customFormat="1" ht="80.099999999999994" customHeight="1" x14ac:dyDescent="0.15">
      <c r="A10" s="74" t="s">
        <v>158</v>
      </c>
      <c r="B10" s="34" t="s">
        <v>152</v>
      </c>
      <c r="C10" s="90">
        <v>44652</v>
      </c>
      <c r="D10" s="34" t="s">
        <v>159</v>
      </c>
      <c r="E10" s="34" t="s">
        <v>17</v>
      </c>
      <c r="F10" s="92">
        <v>1078000</v>
      </c>
      <c r="G10" s="92">
        <v>1078000</v>
      </c>
      <c r="H10" s="93">
        <f t="shared" si="0"/>
        <v>1</v>
      </c>
      <c r="I10" s="34" t="s">
        <v>160</v>
      </c>
      <c r="J10" s="42" t="s">
        <v>135</v>
      </c>
      <c r="K10" s="42"/>
      <c r="L10" s="72"/>
    </row>
    <row r="11" spans="1:12" s="32" customFormat="1" ht="80.099999999999994" customHeight="1" x14ac:dyDescent="0.15">
      <c r="A11" s="74" t="s">
        <v>161</v>
      </c>
      <c r="B11" s="34" t="s">
        <v>162</v>
      </c>
      <c r="C11" s="90">
        <v>44652</v>
      </c>
      <c r="D11" s="34" t="s">
        <v>163</v>
      </c>
      <c r="E11" s="34" t="s">
        <v>17</v>
      </c>
      <c r="F11" s="92">
        <v>1083786</v>
      </c>
      <c r="G11" s="92">
        <v>1083786</v>
      </c>
      <c r="H11" s="93">
        <f t="shared" si="0"/>
        <v>1</v>
      </c>
      <c r="I11" s="34" t="s">
        <v>164</v>
      </c>
      <c r="J11" s="42" t="s">
        <v>135</v>
      </c>
      <c r="K11" s="42"/>
      <c r="L11" s="72"/>
    </row>
    <row r="12" spans="1:12" s="32" customFormat="1" ht="80.099999999999994" customHeight="1" x14ac:dyDescent="0.15">
      <c r="A12" s="74" t="s">
        <v>165</v>
      </c>
      <c r="B12" s="34" t="s">
        <v>166</v>
      </c>
      <c r="C12" s="90">
        <v>44652</v>
      </c>
      <c r="D12" s="34" t="s">
        <v>167</v>
      </c>
      <c r="E12" s="34" t="s">
        <v>17</v>
      </c>
      <c r="F12" s="92">
        <v>1096597</v>
      </c>
      <c r="G12" s="92">
        <v>1096597</v>
      </c>
      <c r="H12" s="93">
        <f t="shared" si="0"/>
        <v>1</v>
      </c>
      <c r="I12" s="34" t="s">
        <v>168</v>
      </c>
      <c r="J12" s="42" t="s">
        <v>136</v>
      </c>
      <c r="K12" s="42"/>
      <c r="L12" s="72"/>
    </row>
    <row r="13" spans="1:12" s="32" customFormat="1" ht="80.099999999999994" customHeight="1" x14ac:dyDescent="0.15">
      <c r="A13" s="74" t="s">
        <v>169</v>
      </c>
      <c r="B13" s="34" t="s">
        <v>170</v>
      </c>
      <c r="C13" s="90">
        <v>44652</v>
      </c>
      <c r="D13" s="34" t="s">
        <v>171</v>
      </c>
      <c r="E13" s="34" t="s">
        <v>17</v>
      </c>
      <c r="F13" s="92">
        <v>1100000</v>
      </c>
      <c r="G13" s="92">
        <v>1100000</v>
      </c>
      <c r="H13" s="93">
        <f t="shared" si="0"/>
        <v>1</v>
      </c>
      <c r="I13" s="34" t="s">
        <v>172</v>
      </c>
      <c r="J13" s="42" t="s">
        <v>136</v>
      </c>
      <c r="K13" s="42"/>
      <c r="L13" s="72"/>
    </row>
    <row r="14" spans="1:12" s="32" customFormat="1" ht="80.099999999999994" customHeight="1" x14ac:dyDescent="0.15">
      <c r="A14" s="74" t="s">
        <v>173</v>
      </c>
      <c r="B14" s="34" t="s">
        <v>174</v>
      </c>
      <c r="C14" s="90">
        <v>44652</v>
      </c>
      <c r="D14" s="34" t="s">
        <v>175</v>
      </c>
      <c r="E14" s="34" t="s">
        <v>17</v>
      </c>
      <c r="F14" s="92">
        <v>1147679</v>
      </c>
      <c r="G14" s="92">
        <v>1147679</v>
      </c>
      <c r="H14" s="93">
        <f t="shared" si="0"/>
        <v>1</v>
      </c>
      <c r="I14" s="34" t="s">
        <v>176</v>
      </c>
      <c r="J14" s="42" t="s">
        <v>136</v>
      </c>
      <c r="K14" s="42"/>
      <c r="L14" s="72"/>
    </row>
    <row r="15" spans="1:12" s="32" customFormat="1" ht="80.099999999999994" customHeight="1" x14ac:dyDescent="0.15">
      <c r="A15" s="74" t="s">
        <v>177</v>
      </c>
      <c r="B15" s="34" t="s">
        <v>45</v>
      </c>
      <c r="C15" s="90">
        <v>44652</v>
      </c>
      <c r="D15" s="34" t="s">
        <v>178</v>
      </c>
      <c r="E15" s="34" t="s">
        <v>17</v>
      </c>
      <c r="F15" s="92">
        <v>1474000</v>
      </c>
      <c r="G15" s="92">
        <v>1474000</v>
      </c>
      <c r="H15" s="93">
        <f t="shared" si="0"/>
        <v>1</v>
      </c>
      <c r="I15" s="34" t="s">
        <v>179</v>
      </c>
      <c r="J15" s="42" t="s">
        <v>139</v>
      </c>
      <c r="K15" s="42"/>
      <c r="L15" s="72"/>
    </row>
    <row r="16" spans="1:12" s="32" customFormat="1" ht="80.099999999999994" customHeight="1" x14ac:dyDescent="0.15">
      <c r="A16" s="115" t="s">
        <v>180</v>
      </c>
      <c r="B16" s="34" t="s">
        <v>181</v>
      </c>
      <c r="C16" s="94">
        <v>44652</v>
      </c>
      <c r="D16" s="34" t="s">
        <v>182</v>
      </c>
      <c r="E16" s="34" t="s">
        <v>17</v>
      </c>
      <c r="F16" s="95">
        <v>1218290</v>
      </c>
      <c r="G16" s="95">
        <v>1218290</v>
      </c>
      <c r="H16" s="41">
        <f t="shared" si="0"/>
        <v>1</v>
      </c>
      <c r="I16" s="96" t="s">
        <v>183</v>
      </c>
      <c r="J16" s="42" t="s">
        <v>136</v>
      </c>
      <c r="K16" s="42"/>
      <c r="L16" s="72"/>
    </row>
    <row r="17" spans="1:12" s="32" customFormat="1" ht="80.099999999999994" customHeight="1" x14ac:dyDescent="0.15">
      <c r="A17" s="74" t="s">
        <v>184</v>
      </c>
      <c r="B17" s="34" t="s">
        <v>185</v>
      </c>
      <c r="C17" s="90">
        <v>44652</v>
      </c>
      <c r="D17" s="34" t="s">
        <v>186</v>
      </c>
      <c r="E17" s="34" t="s">
        <v>17</v>
      </c>
      <c r="F17" s="92">
        <v>1232204</v>
      </c>
      <c r="G17" s="92">
        <v>1232204</v>
      </c>
      <c r="H17" s="93">
        <f t="shared" si="0"/>
        <v>1</v>
      </c>
      <c r="I17" s="34" t="s">
        <v>147</v>
      </c>
      <c r="J17" s="42" t="s">
        <v>139</v>
      </c>
      <c r="K17" s="42"/>
      <c r="L17" s="72"/>
    </row>
    <row r="18" spans="1:12" s="32" customFormat="1" ht="80.099999999999994" customHeight="1" x14ac:dyDescent="0.15">
      <c r="A18" s="74" t="s">
        <v>187</v>
      </c>
      <c r="B18" s="34" t="s">
        <v>188</v>
      </c>
      <c r="C18" s="90">
        <v>44652</v>
      </c>
      <c r="D18" s="34" t="s">
        <v>189</v>
      </c>
      <c r="E18" s="34" t="s">
        <v>17</v>
      </c>
      <c r="F18" s="92">
        <v>3984393</v>
      </c>
      <c r="G18" s="92">
        <v>3984393</v>
      </c>
      <c r="H18" s="93">
        <f t="shared" si="0"/>
        <v>1</v>
      </c>
      <c r="I18" s="34" t="s">
        <v>190</v>
      </c>
      <c r="J18" s="42" t="s">
        <v>139</v>
      </c>
      <c r="K18" s="42"/>
      <c r="L18" s="72"/>
    </row>
    <row r="19" spans="1:12" s="32" customFormat="1" ht="80.099999999999994" customHeight="1" x14ac:dyDescent="0.15">
      <c r="A19" s="74" t="s">
        <v>191</v>
      </c>
      <c r="B19" s="34" t="s">
        <v>192</v>
      </c>
      <c r="C19" s="90">
        <v>44652</v>
      </c>
      <c r="D19" s="34" t="s">
        <v>193</v>
      </c>
      <c r="E19" s="34" t="s">
        <v>17</v>
      </c>
      <c r="F19" s="92">
        <v>1237443</v>
      </c>
      <c r="G19" s="92">
        <v>1237443</v>
      </c>
      <c r="H19" s="93">
        <f t="shared" si="0"/>
        <v>1</v>
      </c>
      <c r="I19" s="34" t="s">
        <v>194</v>
      </c>
      <c r="J19" s="42" t="s">
        <v>136</v>
      </c>
      <c r="K19" s="42"/>
      <c r="L19" s="72"/>
    </row>
    <row r="20" spans="1:12" s="32" customFormat="1" ht="80.099999999999994" customHeight="1" x14ac:dyDescent="0.15">
      <c r="A20" s="74" t="s">
        <v>195</v>
      </c>
      <c r="B20" s="34" t="s">
        <v>43</v>
      </c>
      <c r="C20" s="90">
        <v>44652</v>
      </c>
      <c r="D20" s="34" t="s">
        <v>196</v>
      </c>
      <c r="E20" s="34" t="s">
        <v>17</v>
      </c>
      <c r="F20" s="92">
        <v>244149978</v>
      </c>
      <c r="G20" s="92">
        <v>244149978</v>
      </c>
      <c r="H20" s="93">
        <f t="shared" si="0"/>
        <v>1</v>
      </c>
      <c r="I20" s="34" t="s">
        <v>197</v>
      </c>
      <c r="J20" s="42" t="s">
        <v>135</v>
      </c>
      <c r="K20" s="42"/>
      <c r="L20" s="72"/>
    </row>
    <row r="21" spans="1:12" s="32" customFormat="1" ht="80.099999999999994" customHeight="1" x14ac:dyDescent="0.15">
      <c r="A21" s="74" t="s">
        <v>198</v>
      </c>
      <c r="B21" s="34" t="s">
        <v>43</v>
      </c>
      <c r="C21" s="90">
        <v>44652</v>
      </c>
      <c r="D21" s="34" t="s">
        <v>199</v>
      </c>
      <c r="E21" s="34" t="s">
        <v>17</v>
      </c>
      <c r="F21" s="92">
        <v>1047000000</v>
      </c>
      <c r="G21" s="92">
        <v>1047000000</v>
      </c>
      <c r="H21" s="93">
        <f t="shared" si="0"/>
        <v>1</v>
      </c>
      <c r="I21" s="34" t="s">
        <v>200</v>
      </c>
      <c r="J21" s="42" t="s">
        <v>135</v>
      </c>
      <c r="K21" s="42"/>
      <c r="L21" s="72"/>
    </row>
    <row r="22" spans="1:12" s="32" customFormat="1" ht="80.099999999999994" customHeight="1" x14ac:dyDescent="0.15">
      <c r="A22" s="74" t="s">
        <v>201</v>
      </c>
      <c r="B22" s="34" t="s">
        <v>152</v>
      </c>
      <c r="C22" s="90">
        <v>44652</v>
      </c>
      <c r="D22" s="34" t="s">
        <v>202</v>
      </c>
      <c r="E22" s="34" t="s">
        <v>17</v>
      </c>
      <c r="F22" s="92">
        <v>1243000</v>
      </c>
      <c r="G22" s="92">
        <v>1243000</v>
      </c>
      <c r="H22" s="93">
        <f t="shared" si="0"/>
        <v>1</v>
      </c>
      <c r="I22" s="34" t="s">
        <v>203</v>
      </c>
      <c r="J22" s="42" t="s">
        <v>135</v>
      </c>
      <c r="K22" s="42"/>
      <c r="L22" s="72"/>
    </row>
    <row r="23" spans="1:12" s="32" customFormat="1" ht="80.099999999999994" customHeight="1" x14ac:dyDescent="0.15">
      <c r="A23" s="74" t="s">
        <v>204</v>
      </c>
      <c r="B23" s="34" t="s">
        <v>43</v>
      </c>
      <c r="C23" s="90">
        <v>44652</v>
      </c>
      <c r="D23" s="34" t="s">
        <v>196</v>
      </c>
      <c r="E23" s="34" t="s">
        <v>17</v>
      </c>
      <c r="F23" s="92">
        <v>201466000</v>
      </c>
      <c r="G23" s="92">
        <v>201466000</v>
      </c>
      <c r="H23" s="93">
        <f t="shared" si="0"/>
        <v>1</v>
      </c>
      <c r="I23" s="34" t="s">
        <v>200</v>
      </c>
      <c r="J23" s="42" t="s">
        <v>135</v>
      </c>
      <c r="K23" s="42"/>
      <c r="L23" s="72"/>
    </row>
    <row r="24" spans="1:12" s="32" customFormat="1" ht="80.099999999999994" customHeight="1" x14ac:dyDescent="0.15">
      <c r="A24" s="74" t="s">
        <v>205</v>
      </c>
      <c r="B24" s="34" t="s">
        <v>43</v>
      </c>
      <c r="C24" s="90">
        <v>44652</v>
      </c>
      <c r="D24" s="34" t="s">
        <v>206</v>
      </c>
      <c r="E24" s="34" t="s">
        <v>17</v>
      </c>
      <c r="F24" s="92">
        <v>1235332029</v>
      </c>
      <c r="G24" s="92">
        <v>1235332029</v>
      </c>
      <c r="H24" s="93">
        <f t="shared" si="0"/>
        <v>1</v>
      </c>
      <c r="I24" s="34" t="s">
        <v>207</v>
      </c>
      <c r="J24" s="42" t="s">
        <v>135</v>
      </c>
      <c r="K24" s="42"/>
      <c r="L24" s="72"/>
    </row>
    <row r="25" spans="1:12" s="32" customFormat="1" ht="80.099999999999994" customHeight="1" x14ac:dyDescent="0.15">
      <c r="A25" s="74" t="s">
        <v>208</v>
      </c>
      <c r="B25" s="34" t="s">
        <v>209</v>
      </c>
      <c r="C25" s="90">
        <v>44652</v>
      </c>
      <c r="D25" s="34" t="s">
        <v>210</v>
      </c>
      <c r="E25" s="34" t="s">
        <v>17</v>
      </c>
      <c r="F25" s="92">
        <v>1267820</v>
      </c>
      <c r="G25" s="92">
        <v>1267820</v>
      </c>
      <c r="H25" s="93">
        <f t="shared" si="0"/>
        <v>1</v>
      </c>
      <c r="I25" s="34" t="s">
        <v>211</v>
      </c>
      <c r="J25" s="42" t="s">
        <v>136</v>
      </c>
      <c r="K25" s="42"/>
      <c r="L25" s="72"/>
    </row>
    <row r="26" spans="1:12" s="32" customFormat="1" ht="80.099999999999994" customHeight="1" x14ac:dyDescent="0.15">
      <c r="A26" s="74" t="s">
        <v>212</v>
      </c>
      <c r="B26" s="34" t="s">
        <v>213</v>
      </c>
      <c r="C26" s="90">
        <v>44652</v>
      </c>
      <c r="D26" s="34" t="s">
        <v>214</v>
      </c>
      <c r="E26" s="34" t="s">
        <v>17</v>
      </c>
      <c r="F26" s="92">
        <v>1289940</v>
      </c>
      <c r="G26" s="92">
        <v>1289940</v>
      </c>
      <c r="H26" s="93">
        <f t="shared" si="0"/>
        <v>1</v>
      </c>
      <c r="I26" s="34" t="s">
        <v>215</v>
      </c>
      <c r="J26" s="42" t="s">
        <v>136</v>
      </c>
      <c r="K26" s="42"/>
      <c r="L26" s="72"/>
    </row>
    <row r="27" spans="1:12" s="32" customFormat="1" ht="80.099999999999994" customHeight="1" x14ac:dyDescent="0.15">
      <c r="A27" s="74" t="s">
        <v>216</v>
      </c>
      <c r="B27" s="34" t="s">
        <v>217</v>
      </c>
      <c r="C27" s="90">
        <v>44652</v>
      </c>
      <c r="D27" s="34" t="s">
        <v>218</v>
      </c>
      <c r="E27" s="34" t="s">
        <v>17</v>
      </c>
      <c r="F27" s="92">
        <v>1296000</v>
      </c>
      <c r="G27" s="92">
        <v>1296000</v>
      </c>
      <c r="H27" s="93">
        <f t="shared" si="0"/>
        <v>1</v>
      </c>
      <c r="I27" s="34" t="s">
        <v>219</v>
      </c>
      <c r="J27" s="42" t="s">
        <v>139</v>
      </c>
      <c r="K27" s="42"/>
      <c r="L27" s="72"/>
    </row>
    <row r="28" spans="1:12" s="32" customFormat="1" ht="80.099999999999994" customHeight="1" x14ac:dyDescent="0.15">
      <c r="A28" s="74" t="s">
        <v>220</v>
      </c>
      <c r="B28" s="34" t="s">
        <v>209</v>
      </c>
      <c r="C28" s="90">
        <v>44652</v>
      </c>
      <c r="D28" s="34" t="s">
        <v>221</v>
      </c>
      <c r="E28" s="34" t="s">
        <v>17</v>
      </c>
      <c r="F28" s="92">
        <v>1358507</v>
      </c>
      <c r="G28" s="92">
        <v>1358507</v>
      </c>
      <c r="H28" s="93">
        <f t="shared" si="0"/>
        <v>1</v>
      </c>
      <c r="I28" s="34" t="s">
        <v>222</v>
      </c>
      <c r="J28" s="42" t="s">
        <v>136</v>
      </c>
      <c r="K28" s="42"/>
      <c r="L28" s="72"/>
    </row>
    <row r="29" spans="1:12" s="32" customFormat="1" ht="80.099999999999994" customHeight="1" x14ac:dyDescent="0.15">
      <c r="A29" s="74" t="s">
        <v>223</v>
      </c>
      <c r="B29" s="34" t="s">
        <v>224</v>
      </c>
      <c r="C29" s="90">
        <v>44652</v>
      </c>
      <c r="D29" s="34" t="s">
        <v>225</v>
      </c>
      <c r="E29" s="34" t="s">
        <v>17</v>
      </c>
      <c r="F29" s="92">
        <v>1551963</v>
      </c>
      <c r="G29" s="92">
        <v>1551963</v>
      </c>
      <c r="H29" s="93">
        <f t="shared" si="0"/>
        <v>1</v>
      </c>
      <c r="I29" s="34" t="s">
        <v>226</v>
      </c>
      <c r="J29" s="42" t="s">
        <v>136</v>
      </c>
      <c r="K29" s="42"/>
      <c r="L29" s="72"/>
    </row>
    <row r="30" spans="1:12" s="32" customFormat="1" ht="80.099999999999994" customHeight="1" x14ac:dyDescent="0.15">
      <c r="A30" s="74" t="s">
        <v>227</v>
      </c>
      <c r="B30" s="34" t="s">
        <v>152</v>
      </c>
      <c r="C30" s="90">
        <v>44652</v>
      </c>
      <c r="D30" s="34" t="s">
        <v>228</v>
      </c>
      <c r="E30" s="34" t="s">
        <v>17</v>
      </c>
      <c r="F30" s="92">
        <v>1639000</v>
      </c>
      <c r="G30" s="92">
        <v>1639000</v>
      </c>
      <c r="H30" s="93">
        <f t="shared" si="0"/>
        <v>1</v>
      </c>
      <c r="I30" s="34" t="s">
        <v>229</v>
      </c>
      <c r="J30" s="42" t="s">
        <v>135</v>
      </c>
      <c r="K30" s="42"/>
      <c r="L30" s="72"/>
    </row>
    <row r="31" spans="1:12" s="32" customFormat="1" ht="80.099999999999994" customHeight="1" x14ac:dyDescent="0.15">
      <c r="A31" s="74" t="s">
        <v>230</v>
      </c>
      <c r="B31" s="34" t="s">
        <v>43</v>
      </c>
      <c r="C31" s="90">
        <v>44652</v>
      </c>
      <c r="D31" s="34" t="s">
        <v>231</v>
      </c>
      <c r="E31" s="34" t="s">
        <v>17</v>
      </c>
      <c r="F31" s="92">
        <v>1843776</v>
      </c>
      <c r="G31" s="92">
        <v>1676160</v>
      </c>
      <c r="H31" s="93">
        <f t="shared" si="0"/>
        <v>0.90909090909090906</v>
      </c>
      <c r="I31" s="34" t="s">
        <v>232</v>
      </c>
      <c r="J31" s="42" t="s">
        <v>135</v>
      </c>
      <c r="K31" s="42"/>
      <c r="L31" s="72"/>
    </row>
    <row r="32" spans="1:12" s="32" customFormat="1" ht="80.099999999999994" customHeight="1" x14ac:dyDescent="0.15">
      <c r="A32" s="74" t="s">
        <v>233</v>
      </c>
      <c r="B32" s="34" t="s">
        <v>43</v>
      </c>
      <c r="C32" s="90">
        <v>44652</v>
      </c>
      <c r="D32" s="34" t="s">
        <v>234</v>
      </c>
      <c r="E32" s="34" t="s">
        <v>17</v>
      </c>
      <c r="F32" s="92">
        <v>1862976</v>
      </c>
      <c r="G32" s="92">
        <v>1690150</v>
      </c>
      <c r="H32" s="93">
        <f t="shared" si="0"/>
        <v>0.9072312257377444</v>
      </c>
      <c r="I32" s="34" t="s">
        <v>235</v>
      </c>
      <c r="J32" s="42" t="s">
        <v>135</v>
      </c>
      <c r="K32" s="42"/>
      <c r="L32" s="72"/>
    </row>
    <row r="33" spans="1:12" s="32" customFormat="1" ht="80.099999999999994" customHeight="1" x14ac:dyDescent="0.15">
      <c r="A33" s="74" t="s">
        <v>236</v>
      </c>
      <c r="B33" s="34" t="s">
        <v>237</v>
      </c>
      <c r="C33" s="90">
        <v>44652</v>
      </c>
      <c r="D33" s="34" t="s">
        <v>238</v>
      </c>
      <c r="E33" s="34" t="s">
        <v>17</v>
      </c>
      <c r="F33" s="92">
        <v>1749330</v>
      </c>
      <c r="G33" s="92">
        <v>1749330</v>
      </c>
      <c r="H33" s="93">
        <f t="shared" si="0"/>
        <v>1</v>
      </c>
      <c r="I33" s="34" t="s">
        <v>239</v>
      </c>
      <c r="J33" s="42" t="s">
        <v>135</v>
      </c>
      <c r="K33" s="42"/>
      <c r="L33" s="72"/>
    </row>
    <row r="34" spans="1:12" s="32" customFormat="1" ht="80.099999999999994" customHeight="1" x14ac:dyDescent="0.15">
      <c r="A34" s="74" t="s">
        <v>240</v>
      </c>
      <c r="B34" s="34" t="s">
        <v>209</v>
      </c>
      <c r="C34" s="90">
        <v>44652</v>
      </c>
      <c r="D34" s="34" t="s">
        <v>241</v>
      </c>
      <c r="E34" s="34" t="s">
        <v>17</v>
      </c>
      <c r="F34" s="92">
        <v>1949163</v>
      </c>
      <c r="G34" s="92">
        <v>1949163</v>
      </c>
      <c r="H34" s="93">
        <f t="shared" si="0"/>
        <v>1</v>
      </c>
      <c r="I34" s="34" t="s">
        <v>242</v>
      </c>
      <c r="J34" s="42" t="s">
        <v>136</v>
      </c>
      <c r="K34" s="42"/>
      <c r="L34" s="72"/>
    </row>
    <row r="35" spans="1:12" s="32" customFormat="1" ht="80.099999999999994" customHeight="1" x14ac:dyDescent="0.15">
      <c r="A35" s="74" t="s">
        <v>243</v>
      </c>
      <c r="B35" s="34" t="s">
        <v>43</v>
      </c>
      <c r="C35" s="90">
        <v>44652</v>
      </c>
      <c r="D35" s="34" t="s">
        <v>182</v>
      </c>
      <c r="E35" s="34" t="s">
        <v>17</v>
      </c>
      <c r="F35" s="92">
        <v>594052223</v>
      </c>
      <c r="G35" s="92">
        <v>594052223</v>
      </c>
      <c r="H35" s="93">
        <f t="shared" si="0"/>
        <v>1</v>
      </c>
      <c r="I35" s="34" t="s">
        <v>244</v>
      </c>
      <c r="J35" s="42" t="s">
        <v>136</v>
      </c>
      <c r="K35" s="42"/>
      <c r="L35" s="72"/>
    </row>
    <row r="36" spans="1:12" s="32" customFormat="1" ht="80.099999999999994" customHeight="1" x14ac:dyDescent="0.15">
      <c r="A36" s="74" t="s">
        <v>245</v>
      </c>
      <c r="B36" s="34" t="s">
        <v>43</v>
      </c>
      <c r="C36" s="90">
        <v>44652</v>
      </c>
      <c r="D36" s="34" t="s">
        <v>182</v>
      </c>
      <c r="E36" s="34" t="s">
        <v>17</v>
      </c>
      <c r="F36" s="92">
        <v>501906654</v>
      </c>
      <c r="G36" s="92">
        <v>501906654</v>
      </c>
      <c r="H36" s="93">
        <f t="shared" si="0"/>
        <v>1</v>
      </c>
      <c r="I36" s="34" t="s">
        <v>246</v>
      </c>
      <c r="J36" s="42" t="s">
        <v>136</v>
      </c>
      <c r="K36" s="42"/>
      <c r="L36" s="72"/>
    </row>
    <row r="37" spans="1:12" s="32" customFormat="1" ht="80.099999999999994" customHeight="1" x14ac:dyDescent="0.15">
      <c r="A37" s="74" t="s">
        <v>247</v>
      </c>
      <c r="B37" s="34" t="s">
        <v>43</v>
      </c>
      <c r="C37" s="90">
        <v>44652</v>
      </c>
      <c r="D37" s="34" t="s">
        <v>182</v>
      </c>
      <c r="E37" s="34" t="s">
        <v>17</v>
      </c>
      <c r="F37" s="92">
        <v>369012962</v>
      </c>
      <c r="G37" s="92">
        <v>369012962</v>
      </c>
      <c r="H37" s="93">
        <f t="shared" si="0"/>
        <v>1</v>
      </c>
      <c r="I37" s="34" t="s">
        <v>248</v>
      </c>
      <c r="J37" s="42" t="s">
        <v>136</v>
      </c>
      <c r="K37" s="42"/>
      <c r="L37" s="72"/>
    </row>
    <row r="38" spans="1:12" s="32" customFormat="1" ht="80.099999999999994" customHeight="1" x14ac:dyDescent="0.15">
      <c r="A38" s="74" t="s">
        <v>249</v>
      </c>
      <c r="B38" s="34" t="s">
        <v>152</v>
      </c>
      <c r="C38" s="90">
        <v>44652</v>
      </c>
      <c r="D38" s="34" t="s">
        <v>250</v>
      </c>
      <c r="E38" s="34" t="s">
        <v>17</v>
      </c>
      <c r="F38" s="92">
        <v>2024000</v>
      </c>
      <c r="G38" s="92">
        <v>2024000</v>
      </c>
      <c r="H38" s="93">
        <f t="shared" si="0"/>
        <v>1</v>
      </c>
      <c r="I38" s="34" t="s">
        <v>251</v>
      </c>
      <c r="J38" s="42" t="s">
        <v>135</v>
      </c>
      <c r="K38" s="42"/>
      <c r="L38" s="72"/>
    </row>
    <row r="39" spans="1:12" s="32" customFormat="1" ht="80.099999999999994" customHeight="1" x14ac:dyDescent="0.15">
      <c r="A39" s="74" t="s">
        <v>140</v>
      </c>
      <c r="B39" s="34" t="s">
        <v>43</v>
      </c>
      <c r="C39" s="90">
        <v>44652</v>
      </c>
      <c r="D39" s="34" t="s">
        <v>252</v>
      </c>
      <c r="E39" s="34" t="s">
        <v>17</v>
      </c>
      <c r="F39" s="92">
        <v>2130423</v>
      </c>
      <c r="G39" s="92">
        <v>2130423</v>
      </c>
      <c r="H39" s="93">
        <f t="shared" si="0"/>
        <v>1</v>
      </c>
      <c r="I39" s="34" t="s">
        <v>253</v>
      </c>
      <c r="J39" s="42" t="s">
        <v>135</v>
      </c>
      <c r="K39" s="42"/>
      <c r="L39" s="72"/>
    </row>
    <row r="40" spans="1:12" s="32" customFormat="1" ht="80.099999999999994" customHeight="1" x14ac:dyDescent="0.15">
      <c r="A40" s="74" t="s">
        <v>254</v>
      </c>
      <c r="B40" s="34" t="s">
        <v>213</v>
      </c>
      <c r="C40" s="90">
        <v>44652</v>
      </c>
      <c r="D40" s="34" t="s">
        <v>225</v>
      </c>
      <c r="E40" s="34" t="s">
        <v>17</v>
      </c>
      <c r="F40" s="92">
        <v>2336863</v>
      </c>
      <c r="G40" s="92">
        <v>2336863</v>
      </c>
      <c r="H40" s="93">
        <f t="shared" si="0"/>
        <v>1</v>
      </c>
      <c r="I40" s="34" t="s">
        <v>255</v>
      </c>
      <c r="J40" s="42" t="s">
        <v>136</v>
      </c>
      <c r="K40" s="42"/>
      <c r="L40" s="72"/>
    </row>
    <row r="41" spans="1:12" s="32" customFormat="1" ht="80.099999999999994" customHeight="1" x14ac:dyDescent="0.15">
      <c r="A41" s="74" t="s">
        <v>256</v>
      </c>
      <c r="B41" s="34" t="s">
        <v>45</v>
      </c>
      <c r="C41" s="90">
        <v>44652</v>
      </c>
      <c r="D41" s="34" t="s">
        <v>257</v>
      </c>
      <c r="E41" s="34" t="s">
        <v>17</v>
      </c>
      <c r="F41" s="92">
        <v>2376000</v>
      </c>
      <c r="G41" s="92">
        <v>2376000</v>
      </c>
      <c r="H41" s="93">
        <f t="shared" si="0"/>
        <v>1</v>
      </c>
      <c r="I41" s="34" t="s">
        <v>258</v>
      </c>
      <c r="J41" s="42" t="s">
        <v>139</v>
      </c>
      <c r="K41" s="42"/>
      <c r="L41" s="72"/>
    </row>
    <row r="42" spans="1:12" s="32" customFormat="1" ht="80.099999999999994" customHeight="1" x14ac:dyDescent="0.15">
      <c r="A42" s="74" t="s">
        <v>259</v>
      </c>
      <c r="B42" s="34" t="s">
        <v>213</v>
      </c>
      <c r="C42" s="90">
        <v>44652</v>
      </c>
      <c r="D42" s="34" t="s">
        <v>260</v>
      </c>
      <c r="E42" s="34" t="s">
        <v>17</v>
      </c>
      <c r="F42" s="92">
        <v>2411680</v>
      </c>
      <c r="G42" s="92">
        <v>2411680</v>
      </c>
      <c r="H42" s="93">
        <f t="shared" si="0"/>
        <v>1</v>
      </c>
      <c r="I42" s="34" t="s">
        <v>261</v>
      </c>
      <c r="J42" s="42" t="s">
        <v>136</v>
      </c>
      <c r="K42" s="42"/>
      <c r="L42" s="72"/>
    </row>
    <row r="43" spans="1:12" s="32" customFormat="1" ht="80.099999999999994" customHeight="1" x14ac:dyDescent="0.15">
      <c r="A43" s="74" t="s">
        <v>262</v>
      </c>
      <c r="B43" s="34" t="s">
        <v>46</v>
      </c>
      <c r="C43" s="39">
        <v>44652</v>
      </c>
      <c r="D43" s="34" t="s">
        <v>263</v>
      </c>
      <c r="E43" s="34" t="s">
        <v>17</v>
      </c>
      <c r="F43" s="40">
        <v>1161115</v>
      </c>
      <c r="G43" s="40">
        <v>1161115</v>
      </c>
      <c r="H43" s="41">
        <f t="shared" si="0"/>
        <v>1</v>
      </c>
      <c r="I43" s="34" t="s">
        <v>147</v>
      </c>
      <c r="J43" s="42" t="s">
        <v>139</v>
      </c>
      <c r="K43" s="42"/>
      <c r="L43" s="72"/>
    </row>
    <row r="44" spans="1:12" s="32" customFormat="1" ht="80.099999999999994" customHeight="1" x14ac:dyDescent="0.15">
      <c r="A44" s="74" t="s">
        <v>264</v>
      </c>
      <c r="B44" s="34" t="s">
        <v>265</v>
      </c>
      <c r="C44" s="90">
        <v>44652</v>
      </c>
      <c r="D44" s="34" t="s">
        <v>266</v>
      </c>
      <c r="E44" s="34" t="s">
        <v>17</v>
      </c>
      <c r="F44" s="92">
        <v>835199</v>
      </c>
      <c r="G44" s="92">
        <v>835199</v>
      </c>
      <c r="H44" s="93">
        <f t="shared" si="0"/>
        <v>1</v>
      </c>
      <c r="I44" s="34" t="s">
        <v>147</v>
      </c>
      <c r="J44" s="42" t="s">
        <v>139</v>
      </c>
      <c r="K44" s="42"/>
      <c r="L44" s="72"/>
    </row>
    <row r="45" spans="1:12" s="32" customFormat="1" ht="80.099999999999994" customHeight="1" x14ac:dyDescent="0.15">
      <c r="A45" s="74" t="s">
        <v>267</v>
      </c>
      <c r="B45" s="34" t="s">
        <v>224</v>
      </c>
      <c r="C45" s="90">
        <v>44652</v>
      </c>
      <c r="D45" s="34" t="s">
        <v>225</v>
      </c>
      <c r="E45" s="34" t="s">
        <v>17</v>
      </c>
      <c r="F45" s="92">
        <v>2552429</v>
      </c>
      <c r="G45" s="92">
        <v>2552429</v>
      </c>
      <c r="H45" s="93">
        <f t="shared" si="0"/>
        <v>1</v>
      </c>
      <c r="I45" s="34" t="s">
        <v>268</v>
      </c>
      <c r="J45" s="42" t="s">
        <v>136</v>
      </c>
      <c r="K45" s="42"/>
      <c r="L45" s="72"/>
    </row>
    <row r="46" spans="1:12" s="32" customFormat="1" ht="80.099999999999994" customHeight="1" x14ac:dyDescent="0.15">
      <c r="A46" s="74" t="s">
        <v>269</v>
      </c>
      <c r="B46" s="34" t="s">
        <v>270</v>
      </c>
      <c r="C46" s="90">
        <v>44652</v>
      </c>
      <c r="D46" s="34" t="s">
        <v>271</v>
      </c>
      <c r="E46" s="34" t="s">
        <v>17</v>
      </c>
      <c r="F46" s="92">
        <v>2712160</v>
      </c>
      <c r="G46" s="92">
        <v>2712160</v>
      </c>
      <c r="H46" s="93">
        <f t="shared" si="0"/>
        <v>1</v>
      </c>
      <c r="I46" s="34" t="s">
        <v>272</v>
      </c>
      <c r="J46" s="42" t="s">
        <v>135</v>
      </c>
      <c r="K46" s="42"/>
      <c r="L46" s="72"/>
    </row>
    <row r="47" spans="1:12" s="32" customFormat="1" ht="80.099999999999994" customHeight="1" x14ac:dyDescent="0.15">
      <c r="A47" s="74" t="s">
        <v>273</v>
      </c>
      <c r="B47" s="34" t="s">
        <v>274</v>
      </c>
      <c r="C47" s="90">
        <v>44652</v>
      </c>
      <c r="D47" s="34" t="s">
        <v>275</v>
      </c>
      <c r="E47" s="34" t="s">
        <v>17</v>
      </c>
      <c r="F47" s="92">
        <v>2739657</v>
      </c>
      <c r="G47" s="92">
        <v>2739657</v>
      </c>
      <c r="H47" s="93">
        <f t="shared" si="0"/>
        <v>1</v>
      </c>
      <c r="I47" s="34" t="s">
        <v>147</v>
      </c>
      <c r="J47" s="42" t="s">
        <v>139</v>
      </c>
      <c r="K47" s="42"/>
      <c r="L47" s="72"/>
    </row>
    <row r="48" spans="1:12" s="32" customFormat="1" ht="80.099999999999994" customHeight="1" x14ac:dyDescent="0.15">
      <c r="A48" s="74" t="s">
        <v>276</v>
      </c>
      <c r="B48" s="34" t="s">
        <v>224</v>
      </c>
      <c r="C48" s="90">
        <v>44652</v>
      </c>
      <c r="D48" s="34" t="s">
        <v>277</v>
      </c>
      <c r="E48" s="34" t="s">
        <v>17</v>
      </c>
      <c r="F48" s="92">
        <v>2790085</v>
      </c>
      <c r="G48" s="92">
        <v>2790085</v>
      </c>
      <c r="H48" s="93">
        <f t="shared" si="0"/>
        <v>1</v>
      </c>
      <c r="I48" s="34" t="s">
        <v>278</v>
      </c>
      <c r="J48" s="42" t="s">
        <v>136</v>
      </c>
      <c r="K48" s="42"/>
      <c r="L48" s="72"/>
    </row>
    <row r="49" spans="1:12" s="32" customFormat="1" ht="80.099999999999994" customHeight="1" x14ac:dyDescent="0.15">
      <c r="A49" s="74" t="s">
        <v>279</v>
      </c>
      <c r="B49" s="34" t="s">
        <v>43</v>
      </c>
      <c r="C49" s="90">
        <v>44652</v>
      </c>
      <c r="D49" s="34" t="s">
        <v>280</v>
      </c>
      <c r="E49" s="34" t="s">
        <v>17</v>
      </c>
      <c r="F49" s="92">
        <v>2970000</v>
      </c>
      <c r="G49" s="92">
        <v>2970000</v>
      </c>
      <c r="H49" s="93">
        <f t="shared" si="0"/>
        <v>1</v>
      </c>
      <c r="I49" s="34" t="s">
        <v>281</v>
      </c>
      <c r="J49" s="42" t="s">
        <v>135</v>
      </c>
      <c r="K49" s="42"/>
      <c r="L49" s="72"/>
    </row>
    <row r="50" spans="1:12" s="32" customFormat="1" ht="80.099999999999994" customHeight="1" x14ac:dyDescent="0.15">
      <c r="A50" s="74" t="s">
        <v>282</v>
      </c>
      <c r="B50" s="34" t="s">
        <v>44</v>
      </c>
      <c r="C50" s="90">
        <v>44652</v>
      </c>
      <c r="D50" s="34" t="s">
        <v>283</v>
      </c>
      <c r="E50" s="34" t="s">
        <v>17</v>
      </c>
      <c r="F50" s="92">
        <v>3960000</v>
      </c>
      <c r="G50" s="92">
        <v>3960000</v>
      </c>
      <c r="H50" s="93">
        <f t="shared" si="0"/>
        <v>1</v>
      </c>
      <c r="I50" s="34" t="s">
        <v>284</v>
      </c>
      <c r="J50" s="42" t="s">
        <v>139</v>
      </c>
      <c r="K50" s="42"/>
      <c r="L50" s="72"/>
    </row>
    <row r="51" spans="1:12" s="32" customFormat="1" ht="80.099999999999994" customHeight="1" x14ac:dyDescent="0.15">
      <c r="A51" s="74" t="s">
        <v>285</v>
      </c>
      <c r="B51" s="34" t="s">
        <v>43</v>
      </c>
      <c r="C51" s="90">
        <v>44652</v>
      </c>
      <c r="D51" s="34" t="s">
        <v>286</v>
      </c>
      <c r="E51" s="34" t="s">
        <v>17</v>
      </c>
      <c r="F51" s="92">
        <v>4743559</v>
      </c>
      <c r="G51" s="92">
        <v>4743559</v>
      </c>
      <c r="H51" s="93">
        <f t="shared" si="0"/>
        <v>1</v>
      </c>
      <c r="I51" s="34" t="s">
        <v>287</v>
      </c>
      <c r="J51" s="42" t="s">
        <v>136</v>
      </c>
      <c r="K51" s="42"/>
      <c r="L51" s="72"/>
    </row>
    <row r="52" spans="1:12" s="32" customFormat="1" ht="80.099999999999994" customHeight="1" x14ac:dyDescent="0.15">
      <c r="A52" s="74" t="s">
        <v>288</v>
      </c>
      <c r="B52" s="34" t="s">
        <v>43</v>
      </c>
      <c r="C52" s="90">
        <v>44652</v>
      </c>
      <c r="D52" s="34" t="s">
        <v>289</v>
      </c>
      <c r="E52" s="34" t="s">
        <v>17</v>
      </c>
      <c r="F52" s="92">
        <v>5808000</v>
      </c>
      <c r="G52" s="92">
        <v>5808000</v>
      </c>
      <c r="H52" s="93">
        <f t="shared" si="0"/>
        <v>1</v>
      </c>
      <c r="I52" s="34" t="s">
        <v>290</v>
      </c>
      <c r="J52" s="42" t="s">
        <v>135</v>
      </c>
      <c r="K52" s="42"/>
      <c r="L52" s="72"/>
    </row>
    <row r="53" spans="1:12" s="32" customFormat="1" ht="80.099999999999994" customHeight="1" x14ac:dyDescent="0.15">
      <c r="A53" s="74" t="s">
        <v>291</v>
      </c>
      <c r="B53" s="34" t="s">
        <v>217</v>
      </c>
      <c r="C53" s="90">
        <v>44652</v>
      </c>
      <c r="D53" s="34" t="s">
        <v>292</v>
      </c>
      <c r="E53" s="34" t="s">
        <v>17</v>
      </c>
      <c r="F53" s="92">
        <v>8461836</v>
      </c>
      <c r="G53" s="92">
        <v>8461836</v>
      </c>
      <c r="H53" s="93">
        <f t="shared" si="0"/>
        <v>1</v>
      </c>
      <c r="I53" s="34" t="s">
        <v>293</v>
      </c>
      <c r="J53" s="42" t="s">
        <v>139</v>
      </c>
      <c r="K53" s="42"/>
      <c r="L53" s="72"/>
    </row>
    <row r="54" spans="1:12" s="32" customFormat="1" ht="80.099999999999994" customHeight="1" x14ac:dyDescent="0.15">
      <c r="A54" s="74" t="s">
        <v>294</v>
      </c>
      <c r="B54" s="34" t="s">
        <v>43</v>
      </c>
      <c r="C54" s="90">
        <v>44652</v>
      </c>
      <c r="D54" s="34" t="s">
        <v>295</v>
      </c>
      <c r="E54" s="34" t="s">
        <v>17</v>
      </c>
      <c r="F54" s="92">
        <v>20056960</v>
      </c>
      <c r="G54" s="92">
        <v>20056960</v>
      </c>
      <c r="H54" s="93">
        <f t="shared" si="0"/>
        <v>1</v>
      </c>
      <c r="I54" s="34" t="s">
        <v>296</v>
      </c>
      <c r="J54" s="42" t="s">
        <v>137</v>
      </c>
      <c r="K54" s="42"/>
      <c r="L54" s="72"/>
    </row>
    <row r="55" spans="1:12" s="32" customFormat="1" ht="80.099999999999994" customHeight="1" x14ac:dyDescent="0.15">
      <c r="A55" s="74" t="s">
        <v>297</v>
      </c>
      <c r="B55" s="34" t="s">
        <v>43</v>
      </c>
      <c r="C55" s="90">
        <v>44652</v>
      </c>
      <c r="D55" s="34" t="s">
        <v>298</v>
      </c>
      <c r="E55" s="34" t="s">
        <v>17</v>
      </c>
      <c r="F55" s="92">
        <v>41552500</v>
      </c>
      <c r="G55" s="92">
        <v>41552500</v>
      </c>
      <c r="H55" s="93">
        <f t="shared" si="0"/>
        <v>1</v>
      </c>
      <c r="I55" s="34" t="s">
        <v>197</v>
      </c>
      <c r="J55" s="42" t="s">
        <v>135</v>
      </c>
      <c r="K55" s="42"/>
      <c r="L55" s="72"/>
    </row>
    <row r="56" spans="1:12" s="32" customFormat="1" ht="80.099999999999994" customHeight="1" x14ac:dyDescent="0.15">
      <c r="A56" s="74" t="s">
        <v>299</v>
      </c>
      <c r="B56" s="34" t="s">
        <v>300</v>
      </c>
      <c r="C56" s="90">
        <v>44652</v>
      </c>
      <c r="D56" s="34" t="s">
        <v>301</v>
      </c>
      <c r="E56" s="34" t="s">
        <v>17</v>
      </c>
      <c r="F56" s="92">
        <v>47597000</v>
      </c>
      <c r="G56" s="92">
        <v>47597000</v>
      </c>
      <c r="H56" s="93">
        <f t="shared" si="0"/>
        <v>1</v>
      </c>
      <c r="I56" s="34" t="s">
        <v>302</v>
      </c>
      <c r="J56" s="42" t="s">
        <v>136</v>
      </c>
      <c r="K56" s="42"/>
      <c r="L56" s="72"/>
    </row>
    <row r="57" spans="1:12" s="32" customFormat="1" ht="80.099999999999994" customHeight="1" x14ac:dyDescent="0.15">
      <c r="A57" s="74" t="s">
        <v>303</v>
      </c>
      <c r="B57" s="34" t="s">
        <v>300</v>
      </c>
      <c r="C57" s="90">
        <v>44652</v>
      </c>
      <c r="D57" s="34" t="s">
        <v>301</v>
      </c>
      <c r="E57" s="34" t="s">
        <v>17</v>
      </c>
      <c r="F57" s="92">
        <v>56440000</v>
      </c>
      <c r="G57" s="92">
        <v>56440000</v>
      </c>
      <c r="H57" s="93">
        <f t="shared" si="0"/>
        <v>1</v>
      </c>
      <c r="I57" s="34" t="s">
        <v>304</v>
      </c>
      <c r="J57" s="42" t="s">
        <v>136</v>
      </c>
      <c r="K57" s="42"/>
      <c r="L57" s="72"/>
    </row>
    <row r="58" spans="1:12" s="32" customFormat="1" ht="80.099999999999994" customHeight="1" x14ac:dyDescent="0.15">
      <c r="A58" s="74" t="s">
        <v>305</v>
      </c>
      <c r="B58" s="34" t="s">
        <v>237</v>
      </c>
      <c r="C58" s="90">
        <v>44652</v>
      </c>
      <c r="D58" s="34" t="s">
        <v>306</v>
      </c>
      <c r="E58" s="34" t="s">
        <v>17</v>
      </c>
      <c r="F58" s="92">
        <v>65065676</v>
      </c>
      <c r="G58" s="92">
        <v>65065676</v>
      </c>
      <c r="H58" s="93">
        <f t="shared" si="0"/>
        <v>1</v>
      </c>
      <c r="I58" s="34" t="s">
        <v>307</v>
      </c>
      <c r="J58" s="42" t="s">
        <v>135</v>
      </c>
      <c r="K58" s="42"/>
      <c r="L58" s="72"/>
    </row>
    <row r="59" spans="1:12" s="32" customFormat="1" ht="80.099999999999994" customHeight="1" x14ac:dyDescent="0.15">
      <c r="A59" s="74" t="s">
        <v>308</v>
      </c>
      <c r="B59" s="34" t="s">
        <v>300</v>
      </c>
      <c r="C59" s="90">
        <v>44652</v>
      </c>
      <c r="D59" s="34" t="s">
        <v>301</v>
      </c>
      <c r="E59" s="34" t="s">
        <v>17</v>
      </c>
      <c r="F59" s="92">
        <v>79530000</v>
      </c>
      <c r="G59" s="92">
        <v>79530000</v>
      </c>
      <c r="H59" s="93">
        <f t="shared" si="0"/>
        <v>1</v>
      </c>
      <c r="I59" s="34" t="s">
        <v>309</v>
      </c>
      <c r="J59" s="42" t="s">
        <v>136</v>
      </c>
      <c r="K59" s="42"/>
      <c r="L59" s="72"/>
    </row>
    <row r="60" spans="1:12" s="32" customFormat="1" ht="80.099999999999994" customHeight="1" x14ac:dyDescent="0.15">
      <c r="A60" s="115" t="s">
        <v>310</v>
      </c>
      <c r="B60" s="50" t="s">
        <v>209</v>
      </c>
      <c r="C60" s="97">
        <v>44652</v>
      </c>
      <c r="D60" s="88" t="s">
        <v>311</v>
      </c>
      <c r="E60" s="34" t="s">
        <v>17</v>
      </c>
      <c r="F60" s="58">
        <v>153747000</v>
      </c>
      <c r="G60" s="58">
        <v>153747000</v>
      </c>
      <c r="H60" s="41">
        <f t="shared" si="0"/>
        <v>1</v>
      </c>
      <c r="I60" s="34" t="s">
        <v>312</v>
      </c>
      <c r="J60" s="42" t="s">
        <v>136</v>
      </c>
      <c r="K60" s="42"/>
      <c r="L60" s="72"/>
    </row>
    <row r="61" spans="1:12" s="32" customFormat="1" ht="80.099999999999994" customHeight="1" x14ac:dyDescent="0.15">
      <c r="A61" s="74" t="s">
        <v>313</v>
      </c>
      <c r="B61" s="34" t="s">
        <v>300</v>
      </c>
      <c r="C61" s="90">
        <v>44652</v>
      </c>
      <c r="D61" s="34" t="s">
        <v>301</v>
      </c>
      <c r="E61" s="34" t="s">
        <v>17</v>
      </c>
      <c r="F61" s="92">
        <v>156024000</v>
      </c>
      <c r="G61" s="92">
        <v>156024000</v>
      </c>
      <c r="H61" s="93">
        <f t="shared" si="0"/>
        <v>1</v>
      </c>
      <c r="I61" s="34" t="s">
        <v>314</v>
      </c>
      <c r="J61" s="42" t="s">
        <v>136</v>
      </c>
      <c r="K61" s="42"/>
      <c r="L61" s="72"/>
    </row>
    <row r="62" spans="1:12" s="32" customFormat="1" ht="80.099999999999994" customHeight="1" x14ac:dyDescent="0.15">
      <c r="A62" s="74" t="s">
        <v>315</v>
      </c>
      <c r="B62" s="34" t="s">
        <v>43</v>
      </c>
      <c r="C62" s="90">
        <v>44655</v>
      </c>
      <c r="D62" s="34" t="s">
        <v>316</v>
      </c>
      <c r="E62" s="34" t="s">
        <v>17</v>
      </c>
      <c r="F62" s="92">
        <v>348561000</v>
      </c>
      <c r="G62" s="92">
        <v>348561000</v>
      </c>
      <c r="H62" s="93">
        <f t="shared" si="0"/>
        <v>1</v>
      </c>
      <c r="I62" s="34" t="s">
        <v>317</v>
      </c>
      <c r="J62" s="42" t="s">
        <v>136</v>
      </c>
      <c r="K62" s="42"/>
      <c r="L62" s="72"/>
    </row>
    <row r="63" spans="1:12" s="32" customFormat="1" ht="80.099999999999994" customHeight="1" x14ac:dyDescent="0.15">
      <c r="A63" s="74" t="s">
        <v>318</v>
      </c>
      <c r="B63" s="34" t="s">
        <v>43</v>
      </c>
      <c r="C63" s="90">
        <v>44669</v>
      </c>
      <c r="D63" s="34" t="s">
        <v>196</v>
      </c>
      <c r="E63" s="34" t="s">
        <v>17</v>
      </c>
      <c r="F63" s="92">
        <v>5060000</v>
      </c>
      <c r="G63" s="92">
        <v>5060000</v>
      </c>
      <c r="H63" s="93">
        <f t="shared" si="0"/>
        <v>1</v>
      </c>
      <c r="I63" s="34" t="s">
        <v>319</v>
      </c>
      <c r="J63" s="42" t="s">
        <v>135</v>
      </c>
      <c r="K63" s="42"/>
      <c r="L63" s="72"/>
    </row>
    <row r="64" spans="1:12" s="32" customFormat="1" ht="80.099999999999994" customHeight="1" x14ac:dyDescent="0.15">
      <c r="A64" s="74" t="s">
        <v>320</v>
      </c>
      <c r="B64" s="34" t="s">
        <v>43</v>
      </c>
      <c r="C64" s="90">
        <v>44673</v>
      </c>
      <c r="D64" s="34" t="s">
        <v>321</v>
      </c>
      <c r="E64" s="34" t="s">
        <v>17</v>
      </c>
      <c r="F64" s="92">
        <v>21398000</v>
      </c>
      <c r="G64" s="92">
        <v>21398000</v>
      </c>
      <c r="H64" s="93">
        <f t="shared" si="0"/>
        <v>1</v>
      </c>
      <c r="I64" s="34" t="s">
        <v>322</v>
      </c>
      <c r="J64" s="42" t="s">
        <v>135</v>
      </c>
      <c r="K64" s="42"/>
      <c r="L64" s="72"/>
    </row>
    <row r="65" spans="1:12" s="32" customFormat="1" ht="80.099999999999994" customHeight="1" x14ac:dyDescent="0.15">
      <c r="A65" s="74" t="s">
        <v>323</v>
      </c>
      <c r="B65" s="34" t="s">
        <v>43</v>
      </c>
      <c r="C65" s="90">
        <v>44677</v>
      </c>
      <c r="D65" s="34" t="s">
        <v>298</v>
      </c>
      <c r="E65" s="34" t="s">
        <v>17</v>
      </c>
      <c r="F65" s="92">
        <v>2070200</v>
      </c>
      <c r="G65" s="92">
        <v>2070200</v>
      </c>
      <c r="H65" s="93">
        <f t="shared" si="0"/>
        <v>1</v>
      </c>
      <c r="I65" s="34" t="s">
        <v>324</v>
      </c>
      <c r="J65" s="42" t="s">
        <v>135</v>
      </c>
      <c r="K65" s="42"/>
      <c r="L65" s="72"/>
    </row>
    <row r="66" spans="1:12" s="32" customFormat="1" ht="80.099999999999994" customHeight="1" x14ac:dyDescent="0.15">
      <c r="A66" s="74" t="s">
        <v>325</v>
      </c>
      <c r="B66" s="34" t="s">
        <v>43</v>
      </c>
      <c r="C66" s="90">
        <v>44678</v>
      </c>
      <c r="D66" s="34" t="s">
        <v>196</v>
      </c>
      <c r="E66" s="34" t="s">
        <v>17</v>
      </c>
      <c r="F66" s="92">
        <v>3500000</v>
      </c>
      <c r="G66" s="92">
        <v>3500000</v>
      </c>
      <c r="H66" s="93">
        <f t="shared" si="0"/>
        <v>1</v>
      </c>
      <c r="I66" s="34" t="s">
        <v>197</v>
      </c>
      <c r="J66" s="42" t="s">
        <v>135</v>
      </c>
      <c r="K66" s="42"/>
      <c r="L66" s="72"/>
    </row>
    <row r="67" spans="1:12" s="32" customFormat="1" ht="80.099999999999994" customHeight="1" x14ac:dyDescent="0.15">
      <c r="A67" s="74" t="s">
        <v>326</v>
      </c>
      <c r="B67" s="34" t="s">
        <v>224</v>
      </c>
      <c r="C67" s="90">
        <v>44679</v>
      </c>
      <c r="D67" s="34" t="s">
        <v>327</v>
      </c>
      <c r="E67" s="34" t="s">
        <v>17</v>
      </c>
      <c r="F67" s="92">
        <v>1669800</v>
      </c>
      <c r="G67" s="92">
        <v>1650000</v>
      </c>
      <c r="H67" s="93">
        <f t="shared" si="0"/>
        <v>0.98814229249011853</v>
      </c>
      <c r="I67" s="34" t="s">
        <v>328</v>
      </c>
      <c r="J67" s="42" t="s">
        <v>135</v>
      </c>
      <c r="K67" s="42"/>
      <c r="L67" s="72"/>
    </row>
    <row r="68" spans="1:12" s="32" customFormat="1" ht="80.099999999999994" customHeight="1" x14ac:dyDescent="0.15">
      <c r="A68" s="74" t="s">
        <v>329</v>
      </c>
      <c r="B68" s="34" t="s">
        <v>237</v>
      </c>
      <c r="C68" s="90">
        <v>44691</v>
      </c>
      <c r="D68" s="34" t="s">
        <v>330</v>
      </c>
      <c r="E68" s="34" t="s">
        <v>17</v>
      </c>
      <c r="F68" s="92">
        <v>11547800</v>
      </c>
      <c r="G68" s="92">
        <v>11547800</v>
      </c>
      <c r="H68" s="93">
        <f t="shared" si="0"/>
        <v>1</v>
      </c>
      <c r="I68" s="34" t="s">
        <v>331</v>
      </c>
      <c r="J68" s="42" t="s">
        <v>135</v>
      </c>
      <c r="K68" s="42"/>
      <c r="L68" s="72"/>
    </row>
    <row r="69" spans="1:12" s="32" customFormat="1" ht="80.099999999999994" customHeight="1" x14ac:dyDescent="0.15">
      <c r="A69" s="74" t="s">
        <v>332</v>
      </c>
      <c r="B69" s="34" t="s">
        <v>43</v>
      </c>
      <c r="C69" s="90">
        <v>44693</v>
      </c>
      <c r="D69" s="34" t="s">
        <v>333</v>
      </c>
      <c r="E69" s="34" t="s">
        <v>17</v>
      </c>
      <c r="F69" s="92">
        <v>4125000</v>
      </c>
      <c r="G69" s="92">
        <v>4125000</v>
      </c>
      <c r="H69" s="93">
        <f t="shared" ref="H69:H132" si="1">IF(F69="－","－",G69/F69)</f>
        <v>1</v>
      </c>
      <c r="I69" s="34" t="s">
        <v>334</v>
      </c>
      <c r="J69" s="42" t="s">
        <v>135</v>
      </c>
      <c r="K69" s="42"/>
      <c r="L69" s="72"/>
    </row>
    <row r="70" spans="1:12" s="32" customFormat="1" ht="80.099999999999994" customHeight="1" x14ac:dyDescent="0.15">
      <c r="A70" s="74" t="s">
        <v>335</v>
      </c>
      <c r="B70" s="34" t="s">
        <v>209</v>
      </c>
      <c r="C70" s="90">
        <v>44697</v>
      </c>
      <c r="D70" s="34" t="s">
        <v>336</v>
      </c>
      <c r="E70" s="34" t="s">
        <v>17</v>
      </c>
      <c r="F70" s="92">
        <v>14872110</v>
      </c>
      <c r="G70" s="92">
        <v>14872000</v>
      </c>
      <c r="H70" s="93">
        <f t="shared" si="1"/>
        <v>0.99999260360500297</v>
      </c>
      <c r="I70" s="34" t="s">
        <v>337</v>
      </c>
      <c r="J70" s="42" t="s">
        <v>135</v>
      </c>
      <c r="K70" s="42"/>
      <c r="L70" s="72"/>
    </row>
    <row r="71" spans="1:12" s="32" customFormat="1" ht="80.099999999999994" customHeight="1" x14ac:dyDescent="0.15">
      <c r="A71" s="74" t="s">
        <v>338</v>
      </c>
      <c r="B71" s="34" t="s">
        <v>339</v>
      </c>
      <c r="C71" s="90">
        <v>44698</v>
      </c>
      <c r="D71" s="34" t="s">
        <v>340</v>
      </c>
      <c r="E71" s="34" t="s">
        <v>17</v>
      </c>
      <c r="F71" s="92">
        <v>5261892</v>
      </c>
      <c r="G71" s="92">
        <v>5261892</v>
      </c>
      <c r="H71" s="93">
        <f t="shared" si="1"/>
        <v>1</v>
      </c>
      <c r="I71" s="34" t="s">
        <v>341</v>
      </c>
      <c r="J71" s="42" t="s">
        <v>136</v>
      </c>
      <c r="K71" s="42"/>
      <c r="L71" s="72"/>
    </row>
    <row r="72" spans="1:12" s="32" customFormat="1" ht="80.099999999999994" customHeight="1" x14ac:dyDescent="0.15">
      <c r="A72" s="74" t="s">
        <v>342</v>
      </c>
      <c r="B72" s="34" t="s">
        <v>162</v>
      </c>
      <c r="C72" s="90">
        <v>44700</v>
      </c>
      <c r="D72" s="34" t="s">
        <v>343</v>
      </c>
      <c r="E72" s="34" t="s">
        <v>17</v>
      </c>
      <c r="F72" s="92">
        <v>1012000</v>
      </c>
      <c r="G72" s="92">
        <v>906213</v>
      </c>
      <c r="H72" s="93">
        <f t="shared" si="1"/>
        <v>0.89546739130434783</v>
      </c>
      <c r="I72" s="34" t="s">
        <v>344</v>
      </c>
      <c r="J72" s="42" t="s">
        <v>135</v>
      </c>
      <c r="K72" s="42"/>
      <c r="L72" s="72"/>
    </row>
    <row r="73" spans="1:12" s="32" customFormat="1" ht="80.099999999999994" customHeight="1" x14ac:dyDescent="0.15">
      <c r="A73" s="74" t="s">
        <v>345</v>
      </c>
      <c r="B73" s="34" t="s">
        <v>209</v>
      </c>
      <c r="C73" s="90">
        <v>44705</v>
      </c>
      <c r="D73" s="34" t="s">
        <v>346</v>
      </c>
      <c r="E73" s="34" t="s">
        <v>17</v>
      </c>
      <c r="F73" s="92">
        <v>1609300</v>
      </c>
      <c r="G73" s="92">
        <v>1609300</v>
      </c>
      <c r="H73" s="93">
        <f t="shared" si="1"/>
        <v>1</v>
      </c>
      <c r="I73" s="34" t="s">
        <v>347</v>
      </c>
      <c r="J73" s="42" t="s">
        <v>135</v>
      </c>
      <c r="K73" s="42"/>
      <c r="L73" s="72"/>
    </row>
    <row r="74" spans="1:12" s="32" customFormat="1" ht="80.099999999999994" customHeight="1" x14ac:dyDescent="0.15">
      <c r="A74" s="74" t="s">
        <v>348</v>
      </c>
      <c r="B74" s="34" t="s">
        <v>152</v>
      </c>
      <c r="C74" s="90">
        <v>44705</v>
      </c>
      <c r="D74" s="34" t="s">
        <v>349</v>
      </c>
      <c r="E74" s="34" t="s">
        <v>17</v>
      </c>
      <c r="F74" s="92">
        <v>14971000</v>
      </c>
      <c r="G74" s="92">
        <v>14960000</v>
      </c>
      <c r="H74" s="93">
        <f t="shared" si="1"/>
        <v>0.9992652461425422</v>
      </c>
      <c r="I74" s="34" t="s">
        <v>350</v>
      </c>
      <c r="J74" s="42" t="s">
        <v>135</v>
      </c>
      <c r="K74" s="42"/>
      <c r="L74" s="72"/>
    </row>
    <row r="75" spans="1:12" s="32" customFormat="1" ht="80.099999999999994" customHeight="1" x14ac:dyDescent="0.15">
      <c r="A75" s="74" t="s">
        <v>351</v>
      </c>
      <c r="B75" s="34" t="s">
        <v>352</v>
      </c>
      <c r="C75" s="90">
        <v>44706</v>
      </c>
      <c r="D75" s="34" t="s">
        <v>353</v>
      </c>
      <c r="E75" s="34" t="s">
        <v>17</v>
      </c>
      <c r="F75" s="92">
        <v>4257000</v>
      </c>
      <c r="G75" s="92">
        <v>4257000</v>
      </c>
      <c r="H75" s="93">
        <f t="shared" si="1"/>
        <v>1</v>
      </c>
      <c r="I75" s="34" t="s">
        <v>324</v>
      </c>
      <c r="J75" s="42" t="s">
        <v>135</v>
      </c>
      <c r="K75" s="42"/>
      <c r="L75" s="72"/>
    </row>
    <row r="76" spans="1:12" s="32" customFormat="1" ht="80.099999999999994" customHeight="1" x14ac:dyDescent="0.15">
      <c r="A76" s="74" t="s">
        <v>354</v>
      </c>
      <c r="B76" s="34" t="s">
        <v>237</v>
      </c>
      <c r="C76" s="90">
        <v>44706</v>
      </c>
      <c r="D76" s="34" t="s">
        <v>355</v>
      </c>
      <c r="E76" s="34" t="s">
        <v>17</v>
      </c>
      <c r="F76" s="92">
        <v>7494300</v>
      </c>
      <c r="G76" s="92">
        <v>7494300</v>
      </c>
      <c r="H76" s="93">
        <f t="shared" si="1"/>
        <v>1</v>
      </c>
      <c r="I76" s="34" t="s">
        <v>356</v>
      </c>
      <c r="J76" s="42" t="s">
        <v>135</v>
      </c>
      <c r="K76" s="42"/>
      <c r="L76" s="72"/>
    </row>
    <row r="77" spans="1:12" s="32" customFormat="1" ht="80.099999999999994" customHeight="1" x14ac:dyDescent="0.15">
      <c r="A77" s="74" t="s">
        <v>357</v>
      </c>
      <c r="B77" s="34" t="s">
        <v>237</v>
      </c>
      <c r="C77" s="90">
        <v>44706</v>
      </c>
      <c r="D77" s="34" t="s">
        <v>330</v>
      </c>
      <c r="E77" s="34" t="s">
        <v>17</v>
      </c>
      <c r="F77" s="92">
        <v>29315000</v>
      </c>
      <c r="G77" s="92">
        <v>29315000</v>
      </c>
      <c r="H77" s="93">
        <f t="shared" si="1"/>
        <v>1</v>
      </c>
      <c r="I77" s="34" t="s">
        <v>358</v>
      </c>
      <c r="J77" s="42" t="s">
        <v>135</v>
      </c>
      <c r="K77" s="42"/>
      <c r="L77" s="72"/>
    </row>
    <row r="78" spans="1:12" s="32" customFormat="1" ht="80.099999999999994" customHeight="1" x14ac:dyDescent="0.15">
      <c r="A78" s="74" t="s">
        <v>359</v>
      </c>
      <c r="B78" s="34" t="s">
        <v>43</v>
      </c>
      <c r="C78" s="90">
        <v>44711</v>
      </c>
      <c r="D78" s="34" t="s">
        <v>360</v>
      </c>
      <c r="E78" s="34" t="s">
        <v>17</v>
      </c>
      <c r="F78" s="92">
        <v>39930000</v>
      </c>
      <c r="G78" s="92">
        <v>39930000</v>
      </c>
      <c r="H78" s="93">
        <f t="shared" si="1"/>
        <v>1</v>
      </c>
      <c r="I78" s="34" t="s">
        <v>361</v>
      </c>
      <c r="J78" s="42" t="s">
        <v>135</v>
      </c>
      <c r="K78" s="42"/>
      <c r="L78" s="72"/>
    </row>
    <row r="79" spans="1:12" s="32" customFormat="1" ht="80.099999999999994" customHeight="1" x14ac:dyDescent="0.15">
      <c r="A79" s="74" t="s">
        <v>362</v>
      </c>
      <c r="B79" s="34" t="s">
        <v>265</v>
      </c>
      <c r="C79" s="90">
        <v>44712</v>
      </c>
      <c r="D79" s="34" t="s">
        <v>363</v>
      </c>
      <c r="E79" s="34" t="s">
        <v>17</v>
      </c>
      <c r="F79" s="92">
        <v>1716000</v>
      </c>
      <c r="G79" s="92">
        <v>1716000</v>
      </c>
      <c r="H79" s="93">
        <f t="shared" si="1"/>
        <v>1</v>
      </c>
      <c r="I79" s="34" t="s">
        <v>364</v>
      </c>
      <c r="J79" s="42" t="s">
        <v>135</v>
      </c>
      <c r="K79" s="42"/>
      <c r="L79" s="72"/>
    </row>
    <row r="80" spans="1:12" s="32" customFormat="1" ht="80.099999999999994" customHeight="1" x14ac:dyDescent="0.15">
      <c r="A80" s="74" t="s">
        <v>365</v>
      </c>
      <c r="B80" s="34" t="s">
        <v>217</v>
      </c>
      <c r="C80" s="90">
        <v>44713</v>
      </c>
      <c r="D80" s="34" t="s">
        <v>366</v>
      </c>
      <c r="E80" s="34" t="s">
        <v>17</v>
      </c>
      <c r="F80" s="92">
        <v>3876732</v>
      </c>
      <c r="G80" s="92">
        <v>3876732</v>
      </c>
      <c r="H80" s="93">
        <f t="shared" si="1"/>
        <v>1</v>
      </c>
      <c r="I80" s="34" t="s">
        <v>367</v>
      </c>
      <c r="J80" s="42" t="s">
        <v>139</v>
      </c>
      <c r="K80" s="42"/>
      <c r="L80" s="72"/>
    </row>
    <row r="81" spans="1:12" s="32" customFormat="1" ht="80.099999999999994" customHeight="1" x14ac:dyDescent="0.15">
      <c r="A81" s="74" t="s">
        <v>368</v>
      </c>
      <c r="B81" s="34" t="s">
        <v>369</v>
      </c>
      <c r="C81" s="90">
        <v>44718</v>
      </c>
      <c r="D81" s="34" t="s">
        <v>370</v>
      </c>
      <c r="E81" s="34" t="s">
        <v>17</v>
      </c>
      <c r="F81" s="92">
        <v>11480700</v>
      </c>
      <c r="G81" s="92">
        <v>11480700</v>
      </c>
      <c r="H81" s="93">
        <f t="shared" si="1"/>
        <v>1</v>
      </c>
      <c r="I81" s="34" t="s">
        <v>371</v>
      </c>
      <c r="J81" s="42" t="s">
        <v>135</v>
      </c>
      <c r="K81" s="42"/>
      <c r="L81" s="72"/>
    </row>
    <row r="82" spans="1:12" s="32" customFormat="1" ht="80.099999999999994" customHeight="1" x14ac:dyDescent="0.15">
      <c r="A82" s="74" t="s">
        <v>372</v>
      </c>
      <c r="B82" s="34" t="s">
        <v>152</v>
      </c>
      <c r="C82" s="90">
        <v>44726</v>
      </c>
      <c r="D82" s="34" t="s">
        <v>373</v>
      </c>
      <c r="E82" s="34" t="s">
        <v>17</v>
      </c>
      <c r="F82" s="92">
        <v>5123910</v>
      </c>
      <c r="G82" s="92">
        <v>5123910</v>
      </c>
      <c r="H82" s="93">
        <f t="shared" si="1"/>
        <v>1</v>
      </c>
      <c r="I82" s="34" t="s">
        <v>374</v>
      </c>
      <c r="J82" s="42" t="s">
        <v>135</v>
      </c>
      <c r="K82" s="42"/>
      <c r="L82" s="72"/>
    </row>
    <row r="83" spans="1:12" s="32" customFormat="1" ht="80.099999999999994" customHeight="1" x14ac:dyDescent="0.15">
      <c r="A83" s="74" t="s">
        <v>375</v>
      </c>
      <c r="B83" s="34" t="s">
        <v>43</v>
      </c>
      <c r="C83" s="90">
        <v>44726</v>
      </c>
      <c r="D83" s="34" t="s">
        <v>376</v>
      </c>
      <c r="E83" s="34" t="s">
        <v>17</v>
      </c>
      <c r="F83" s="92">
        <v>34812000</v>
      </c>
      <c r="G83" s="92">
        <v>34812000</v>
      </c>
      <c r="H83" s="93">
        <f t="shared" si="1"/>
        <v>1</v>
      </c>
      <c r="I83" s="34" t="s">
        <v>377</v>
      </c>
      <c r="J83" s="42" t="s">
        <v>135</v>
      </c>
      <c r="K83" s="42"/>
      <c r="L83" s="72"/>
    </row>
    <row r="84" spans="1:12" s="32" customFormat="1" ht="80.099999999999994" customHeight="1" x14ac:dyDescent="0.15">
      <c r="A84" s="74" t="s">
        <v>378</v>
      </c>
      <c r="B84" s="34" t="s">
        <v>237</v>
      </c>
      <c r="C84" s="90">
        <v>44732</v>
      </c>
      <c r="D84" s="34" t="s">
        <v>330</v>
      </c>
      <c r="E84" s="34" t="s">
        <v>17</v>
      </c>
      <c r="F84" s="92">
        <v>8191700</v>
      </c>
      <c r="G84" s="92">
        <v>8191700</v>
      </c>
      <c r="H84" s="93">
        <f t="shared" si="1"/>
        <v>1</v>
      </c>
      <c r="I84" s="34" t="s">
        <v>379</v>
      </c>
      <c r="J84" s="42" t="s">
        <v>135</v>
      </c>
      <c r="K84" s="42"/>
      <c r="L84" s="72"/>
    </row>
    <row r="85" spans="1:12" s="32" customFormat="1" ht="80.099999999999994" customHeight="1" x14ac:dyDescent="0.15">
      <c r="A85" s="74" t="s">
        <v>380</v>
      </c>
      <c r="B85" s="34" t="s">
        <v>237</v>
      </c>
      <c r="C85" s="90">
        <v>44732</v>
      </c>
      <c r="D85" s="34" t="s">
        <v>330</v>
      </c>
      <c r="E85" s="34" t="s">
        <v>17</v>
      </c>
      <c r="F85" s="92">
        <v>20165200</v>
      </c>
      <c r="G85" s="92">
        <v>20165200</v>
      </c>
      <c r="H85" s="93">
        <f t="shared" si="1"/>
        <v>1</v>
      </c>
      <c r="I85" s="34" t="s">
        <v>381</v>
      </c>
      <c r="J85" s="42" t="s">
        <v>135</v>
      </c>
      <c r="K85" s="42"/>
      <c r="L85" s="72"/>
    </row>
    <row r="86" spans="1:12" s="32" customFormat="1" ht="80.099999999999994" customHeight="1" x14ac:dyDescent="0.15">
      <c r="A86" s="74" t="s">
        <v>382</v>
      </c>
      <c r="B86" s="34" t="s">
        <v>174</v>
      </c>
      <c r="C86" s="90">
        <v>44733</v>
      </c>
      <c r="D86" s="34" t="s">
        <v>316</v>
      </c>
      <c r="E86" s="34" t="s">
        <v>17</v>
      </c>
      <c r="F86" s="92">
        <v>2121599</v>
      </c>
      <c r="G86" s="92">
        <v>2121599</v>
      </c>
      <c r="H86" s="93">
        <f t="shared" si="1"/>
        <v>1</v>
      </c>
      <c r="I86" s="34" t="s">
        <v>383</v>
      </c>
      <c r="J86" s="42" t="s">
        <v>138</v>
      </c>
      <c r="K86" s="42"/>
      <c r="L86" s="72"/>
    </row>
    <row r="87" spans="1:12" s="32" customFormat="1" ht="80.099999999999994" customHeight="1" x14ac:dyDescent="0.15">
      <c r="A87" s="74" t="s">
        <v>384</v>
      </c>
      <c r="B87" s="34" t="s">
        <v>174</v>
      </c>
      <c r="C87" s="90">
        <v>44733</v>
      </c>
      <c r="D87" s="34" t="s">
        <v>385</v>
      </c>
      <c r="E87" s="34" t="s">
        <v>17</v>
      </c>
      <c r="F87" s="92">
        <v>2775070</v>
      </c>
      <c r="G87" s="92">
        <v>2775070</v>
      </c>
      <c r="H87" s="93">
        <f t="shared" si="1"/>
        <v>1</v>
      </c>
      <c r="I87" s="34" t="s">
        <v>386</v>
      </c>
      <c r="J87" s="42" t="s">
        <v>138</v>
      </c>
      <c r="K87" s="42"/>
      <c r="L87" s="72"/>
    </row>
    <row r="88" spans="1:12" s="32" customFormat="1" ht="80.099999999999994" customHeight="1" x14ac:dyDescent="0.15">
      <c r="A88" s="74" t="s">
        <v>387</v>
      </c>
      <c r="B88" s="34" t="s">
        <v>237</v>
      </c>
      <c r="C88" s="90">
        <v>44742</v>
      </c>
      <c r="D88" s="34" t="s">
        <v>330</v>
      </c>
      <c r="E88" s="34" t="s">
        <v>17</v>
      </c>
      <c r="F88" s="92">
        <v>5929000</v>
      </c>
      <c r="G88" s="92">
        <v>5929000</v>
      </c>
      <c r="H88" s="93">
        <f t="shared" si="1"/>
        <v>1</v>
      </c>
      <c r="I88" s="34" t="s">
        <v>388</v>
      </c>
      <c r="J88" s="42" t="s">
        <v>135</v>
      </c>
      <c r="K88" s="42"/>
      <c r="L88" s="72"/>
    </row>
    <row r="89" spans="1:12" s="32" customFormat="1" ht="80.099999999999994" customHeight="1" x14ac:dyDescent="0.15">
      <c r="A89" s="74" t="s">
        <v>389</v>
      </c>
      <c r="B89" s="34" t="s">
        <v>390</v>
      </c>
      <c r="C89" s="90">
        <v>44746</v>
      </c>
      <c r="D89" s="34" t="s">
        <v>391</v>
      </c>
      <c r="E89" s="34" t="s">
        <v>17</v>
      </c>
      <c r="F89" s="92">
        <v>16144700</v>
      </c>
      <c r="G89" s="92">
        <v>16144700</v>
      </c>
      <c r="H89" s="93">
        <f t="shared" si="1"/>
        <v>1</v>
      </c>
      <c r="I89" s="34" t="s">
        <v>392</v>
      </c>
      <c r="J89" s="42" t="s">
        <v>135</v>
      </c>
      <c r="K89" s="42"/>
      <c r="L89" s="72"/>
    </row>
    <row r="90" spans="1:12" s="32" customFormat="1" ht="80.099999999999994" customHeight="1" x14ac:dyDescent="0.15">
      <c r="A90" s="74" t="s">
        <v>393</v>
      </c>
      <c r="B90" s="34" t="s">
        <v>300</v>
      </c>
      <c r="C90" s="90">
        <v>44747</v>
      </c>
      <c r="D90" s="34" t="s">
        <v>370</v>
      </c>
      <c r="E90" s="34" t="s">
        <v>17</v>
      </c>
      <c r="F90" s="92">
        <v>15166800</v>
      </c>
      <c r="G90" s="92">
        <v>15166800</v>
      </c>
      <c r="H90" s="93">
        <f t="shared" si="1"/>
        <v>1</v>
      </c>
      <c r="I90" s="34" t="s">
        <v>394</v>
      </c>
      <c r="J90" s="42" t="s">
        <v>135</v>
      </c>
      <c r="K90" s="42"/>
      <c r="L90" s="72"/>
    </row>
    <row r="91" spans="1:12" s="32" customFormat="1" ht="80.099999999999994" customHeight="1" x14ac:dyDescent="0.15">
      <c r="A91" s="74" t="s">
        <v>395</v>
      </c>
      <c r="B91" s="34" t="s">
        <v>396</v>
      </c>
      <c r="C91" s="90">
        <v>44750</v>
      </c>
      <c r="D91" s="34" t="s">
        <v>363</v>
      </c>
      <c r="E91" s="34" t="s">
        <v>17</v>
      </c>
      <c r="F91" s="92">
        <v>1430000</v>
      </c>
      <c r="G91" s="92">
        <v>1430000</v>
      </c>
      <c r="H91" s="93">
        <f t="shared" si="1"/>
        <v>1</v>
      </c>
      <c r="I91" s="34" t="s">
        <v>397</v>
      </c>
      <c r="J91" s="42" t="s">
        <v>135</v>
      </c>
      <c r="K91" s="42"/>
      <c r="L91" s="72"/>
    </row>
    <row r="92" spans="1:12" s="32" customFormat="1" ht="80.099999999999994" customHeight="1" x14ac:dyDescent="0.15">
      <c r="A92" s="74" t="s">
        <v>398</v>
      </c>
      <c r="B92" s="34" t="s">
        <v>45</v>
      </c>
      <c r="C92" s="90">
        <v>44755</v>
      </c>
      <c r="D92" s="34" t="s">
        <v>399</v>
      </c>
      <c r="E92" s="34" t="s">
        <v>17</v>
      </c>
      <c r="F92" s="92">
        <v>14720200</v>
      </c>
      <c r="G92" s="92">
        <v>14720200</v>
      </c>
      <c r="H92" s="93">
        <f t="shared" si="1"/>
        <v>1</v>
      </c>
      <c r="I92" s="34" t="s">
        <v>400</v>
      </c>
      <c r="J92" s="42" t="s">
        <v>135</v>
      </c>
      <c r="K92" s="42"/>
      <c r="L92" s="72"/>
    </row>
    <row r="93" spans="1:12" s="32" customFormat="1" ht="80.099999999999994" customHeight="1" x14ac:dyDescent="0.15">
      <c r="A93" s="74" t="s">
        <v>401</v>
      </c>
      <c r="B93" s="34" t="s">
        <v>45</v>
      </c>
      <c r="C93" s="90">
        <v>44781</v>
      </c>
      <c r="D93" s="34" t="s">
        <v>402</v>
      </c>
      <c r="E93" s="34" t="s">
        <v>17</v>
      </c>
      <c r="F93" s="92">
        <v>15361500</v>
      </c>
      <c r="G93" s="92">
        <v>15361500</v>
      </c>
      <c r="H93" s="93">
        <f t="shared" si="1"/>
        <v>1</v>
      </c>
      <c r="I93" s="34" t="s">
        <v>403</v>
      </c>
      <c r="J93" s="42" t="s">
        <v>135</v>
      </c>
      <c r="K93" s="42"/>
      <c r="L93" s="72"/>
    </row>
    <row r="94" spans="1:12" s="32" customFormat="1" ht="80.099999999999994" customHeight="1" x14ac:dyDescent="0.15">
      <c r="A94" s="74" t="s">
        <v>404</v>
      </c>
      <c r="B94" s="34" t="s">
        <v>45</v>
      </c>
      <c r="C94" s="90">
        <v>44795</v>
      </c>
      <c r="D94" s="34" t="s">
        <v>405</v>
      </c>
      <c r="E94" s="34" t="s">
        <v>17</v>
      </c>
      <c r="F94" s="92">
        <v>299354000</v>
      </c>
      <c r="G94" s="92">
        <v>299310000</v>
      </c>
      <c r="H94" s="93">
        <f t="shared" si="1"/>
        <v>0.99985301682957306</v>
      </c>
      <c r="I94" s="34" t="s">
        <v>406</v>
      </c>
      <c r="J94" s="42" t="s">
        <v>135</v>
      </c>
      <c r="K94" s="42"/>
      <c r="L94" s="72"/>
    </row>
    <row r="95" spans="1:12" s="32" customFormat="1" ht="80.099999999999994" customHeight="1" x14ac:dyDescent="0.15">
      <c r="A95" s="116" t="s">
        <v>407</v>
      </c>
      <c r="B95" s="34" t="s">
        <v>224</v>
      </c>
      <c r="C95" s="91">
        <v>44803</v>
      </c>
      <c r="D95" s="48" t="s">
        <v>408</v>
      </c>
      <c r="E95" s="34" t="s">
        <v>17</v>
      </c>
      <c r="F95" s="98">
        <v>69245000</v>
      </c>
      <c r="G95" s="98">
        <v>69245000</v>
      </c>
      <c r="H95" s="41">
        <f t="shared" si="1"/>
        <v>1</v>
      </c>
      <c r="I95" s="59" t="s">
        <v>409</v>
      </c>
      <c r="J95" s="42" t="s">
        <v>135</v>
      </c>
      <c r="K95" s="42"/>
      <c r="L95" s="72"/>
    </row>
    <row r="96" spans="1:12" s="32" customFormat="1" ht="80.099999999999994" customHeight="1" x14ac:dyDescent="0.15">
      <c r="A96" s="74" t="s">
        <v>410</v>
      </c>
      <c r="B96" s="34" t="s">
        <v>192</v>
      </c>
      <c r="C96" s="90">
        <v>44804</v>
      </c>
      <c r="D96" s="34" t="s">
        <v>411</v>
      </c>
      <c r="E96" s="34" t="s">
        <v>17</v>
      </c>
      <c r="F96" s="92">
        <v>1155000</v>
      </c>
      <c r="G96" s="92">
        <v>1155000</v>
      </c>
      <c r="H96" s="93">
        <f t="shared" si="1"/>
        <v>1</v>
      </c>
      <c r="I96" s="34" t="s">
        <v>412</v>
      </c>
      <c r="J96" s="42" t="s">
        <v>135</v>
      </c>
      <c r="K96" s="42"/>
      <c r="L96" s="72"/>
    </row>
    <row r="97" spans="1:12" s="32" customFormat="1" ht="80.099999999999994" customHeight="1" x14ac:dyDescent="0.15">
      <c r="A97" s="74" t="s">
        <v>413</v>
      </c>
      <c r="B97" s="34" t="s">
        <v>414</v>
      </c>
      <c r="C97" s="90">
        <v>44812</v>
      </c>
      <c r="D97" s="34" t="s">
        <v>415</v>
      </c>
      <c r="E97" s="34" t="s">
        <v>17</v>
      </c>
      <c r="F97" s="92">
        <v>3498000</v>
      </c>
      <c r="G97" s="92">
        <v>3410000</v>
      </c>
      <c r="H97" s="93">
        <f t="shared" si="1"/>
        <v>0.97484276729559749</v>
      </c>
      <c r="I97" s="34" t="s">
        <v>416</v>
      </c>
      <c r="J97" s="42" t="s">
        <v>135</v>
      </c>
      <c r="K97" s="42"/>
      <c r="L97" s="72"/>
    </row>
    <row r="98" spans="1:12" s="32" customFormat="1" ht="80.099999999999994" customHeight="1" x14ac:dyDescent="0.15">
      <c r="A98" s="74" t="s">
        <v>417</v>
      </c>
      <c r="B98" s="34" t="s">
        <v>145</v>
      </c>
      <c r="C98" s="90">
        <v>44816</v>
      </c>
      <c r="D98" s="34" t="s">
        <v>418</v>
      </c>
      <c r="E98" s="34" t="s">
        <v>17</v>
      </c>
      <c r="F98" s="92">
        <v>2239231</v>
      </c>
      <c r="G98" s="92">
        <v>2200000</v>
      </c>
      <c r="H98" s="93">
        <f t="shared" si="1"/>
        <v>0.98248014608586609</v>
      </c>
      <c r="I98" s="34" t="s">
        <v>419</v>
      </c>
      <c r="J98" s="42" t="s">
        <v>135</v>
      </c>
      <c r="K98" s="42"/>
      <c r="L98" s="72"/>
    </row>
    <row r="99" spans="1:12" s="32" customFormat="1" ht="80.099999999999994" customHeight="1" x14ac:dyDescent="0.15">
      <c r="A99" s="74" t="s">
        <v>420</v>
      </c>
      <c r="B99" s="34" t="s">
        <v>414</v>
      </c>
      <c r="C99" s="90">
        <v>44817</v>
      </c>
      <c r="D99" s="34" t="s">
        <v>421</v>
      </c>
      <c r="E99" s="34" t="s">
        <v>17</v>
      </c>
      <c r="F99" s="92">
        <v>12281500</v>
      </c>
      <c r="G99" s="92">
        <v>12281500</v>
      </c>
      <c r="H99" s="93">
        <f t="shared" si="1"/>
        <v>1</v>
      </c>
      <c r="I99" s="34" t="s">
        <v>422</v>
      </c>
      <c r="J99" s="42" t="s">
        <v>135</v>
      </c>
      <c r="K99" s="42"/>
      <c r="L99" s="72"/>
    </row>
    <row r="100" spans="1:12" s="32" customFormat="1" ht="80.099999999999994" customHeight="1" x14ac:dyDescent="0.15">
      <c r="A100" s="74" t="s">
        <v>423</v>
      </c>
      <c r="B100" s="34" t="s">
        <v>44</v>
      </c>
      <c r="C100" s="90">
        <v>44817</v>
      </c>
      <c r="D100" s="34" t="s">
        <v>424</v>
      </c>
      <c r="E100" s="34" t="s">
        <v>17</v>
      </c>
      <c r="F100" s="92">
        <v>21131000</v>
      </c>
      <c r="G100" s="92">
        <v>21120000</v>
      </c>
      <c r="H100" s="93">
        <f t="shared" si="1"/>
        <v>0.99947943779281623</v>
      </c>
      <c r="I100" s="34" t="s">
        <v>425</v>
      </c>
      <c r="J100" s="42" t="s">
        <v>135</v>
      </c>
      <c r="K100" s="42"/>
      <c r="L100" s="72"/>
    </row>
    <row r="101" spans="1:12" s="32" customFormat="1" ht="80.099999999999994" customHeight="1" x14ac:dyDescent="0.15">
      <c r="A101" s="74" t="s">
        <v>426</v>
      </c>
      <c r="B101" s="34" t="s">
        <v>44</v>
      </c>
      <c r="C101" s="90">
        <v>44817</v>
      </c>
      <c r="D101" s="34" t="s">
        <v>427</v>
      </c>
      <c r="E101" s="34" t="s">
        <v>17</v>
      </c>
      <c r="F101" s="92">
        <v>52481000.000000007</v>
      </c>
      <c r="G101" s="92">
        <v>52470000.000000007</v>
      </c>
      <c r="H101" s="93">
        <f t="shared" si="1"/>
        <v>0.99979040033535949</v>
      </c>
      <c r="I101" s="34" t="s">
        <v>428</v>
      </c>
      <c r="J101" s="42" t="s">
        <v>135</v>
      </c>
      <c r="K101" s="42"/>
      <c r="L101" s="72"/>
    </row>
    <row r="102" spans="1:12" s="32" customFormat="1" ht="80.099999999999994" customHeight="1" x14ac:dyDescent="0.15">
      <c r="A102" s="74" t="s">
        <v>429</v>
      </c>
      <c r="B102" s="34" t="s">
        <v>45</v>
      </c>
      <c r="C102" s="90">
        <v>44819</v>
      </c>
      <c r="D102" s="34" t="s">
        <v>430</v>
      </c>
      <c r="E102" s="34" t="s">
        <v>17</v>
      </c>
      <c r="F102" s="92">
        <v>12601600</v>
      </c>
      <c r="G102" s="92">
        <v>12601600</v>
      </c>
      <c r="H102" s="93">
        <f t="shared" si="1"/>
        <v>1</v>
      </c>
      <c r="I102" s="34" t="s">
        <v>431</v>
      </c>
      <c r="J102" s="42" t="s">
        <v>135</v>
      </c>
      <c r="K102" s="42"/>
      <c r="L102" s="72"/>
    </row>
    <row r="103" spans="1:12" s="32" customFormat="1" ht="80.099999999999994" customHeight="1" x14ac:dyDescent="0.15">
      <c r="A103" s="74" t="s">
        <v>432</v>
      </c>
      <c r="B103" s="34" t="s">
        <v>390</v>
      </c>
      <c r="C103" s="90">
        <v>44820</v>
      </c>
      <c r="D103" s="34" t="s">
        <v>433</v>
      </c>
      <c r="E103" s="34" t="s">
        <v>17</v>
      </c>
      <c r="F103" s="92">
        <v>3366000</v>
      </c>
      <c r="G103" s="92">
        <v>3366000</v>
      </c>
      <c r="H103" s="93">
        <f t="shared" si="1"/>
        <v>1</v>
      </c>
      <c r="I103" s="34" t="s">
        <v>434</v>
      </c>
      <c r="J103" s="42" t="s">
        <v>135</v>
      </c>
      <c r="K103" s="42"/>
      <c r="L103" s="72"/>
    </row>
    <row r="104" spans="1:12" s="32" customFormat="1" ht="80.099999999999994" customHeight="1" x14ac:dyDescent="0.15">
      <c r="A104" s="116" t="s">
        <v>435</v>
      </c>
      <c r="B104" s="34" t="s">
        <v>414</v>
      </c>
      <c r="C104" s="91">
        <v>44824</v>
      </c>
      <c r="D104" s="48" t="s">
        <v>436</v>
      </c>
      <c r="E104" s="34" t="s">
        <v>17</v>
      </c>
      <c r="F104" s="49">
        <v>23540000</v>
      </c>
      <c r="G104" s="49">
        <v>23540000</v>
      </c>
      <c r="H104" s="41">
        <f t="shared" si="1"/>
        <v>1</v>
      </c>
      <c r="I104" s="59" t="s">
        <v>437</v>
      </c>
      <c r="J104" s="42" t="s">
        <v>135</v>
      </c>
      <c r="K104" s="42"/>
      <c r="L104" s="72"/>
    </row>
    <row r="105" spans="1:12" s="32" customFormat="1" ht="80.099999999999994" customHeight="1" x14ac:dyDescent="0.15">
      <c r="A105" s="116" t="s">
        <v>438</v>
      </c>
      <c r="B105" s="34" t="s">
        <v>414</v>
      </c>
      <c r="C105" s="91">
        <v>44824</v>
      </c>
      <c r="D105" s="48" t="s">
        <v>439</v>
      </c>
      <c r="E105" s="34" t="s">
        <v>17</v>
      </c>
      <c r="F105" s="49">
        <v>46442000</v>
      </c>
      <c r="G105" s="49">
        <v>46442000</v>
      </c>
      <c r="H105" s="41">
        <f t="shared" si="1"/>
        <v>1</v>
      </c>
      <c r="I105" s="59" t="s">
        <v>440</v>
      </c>
      <c r="J105" s="42" t="s">
        <v>135</v>
      </c>
      <c r="K105" s="42"/>
      <c r="L105" s="72"/>
    </row>
    <row r="106" spans="1:12" s="32" customFormat="1" ht="80.099999999999994" customHeight="1" x14ac:dyDescent="0.15">
      <c r="A106" s="116" t="s">
        <v>441</v>
      </c>
      <c r="B106" s="34" t="s">
        <v>390</v>
      </c>
      <c r="C106" s="91">
        <v>44825</v>
      </c>
      <c r="D106" s="48" t="s">
        <v>442</v>
      </c>
      <c r="E106" s="34" t="s">
        <v>17</v>
      </c>
      <c r="F106" s="49">
        <v>24062400</v>
      </c>
      <c r="G106" s="49">
        <v>24062400</v>
      </c>
      <c r="H106" s="41">
        <f t="shared" si="1"/>
        <v>1</v>
      </c>
      <c r="I106" s="34" t="s">
        <v>443</v>
      </c>
      <c r="J106" s="42" t="s">
        <v>136</v>
      </c>
      <c r="K106" s="42"/>
      <c r="L106" s="72"/>
    </row>
    <row r="107" spans="1:12" s="32" customFormat="1" ht="80.099999999999994" customHeight="1" x14ac:dyDescent="0.15">
      <c r="A107" s="74" t="s">
        <v>444</v>
      </c>
      <c r="B107" s="34" t="s">
        <v>300</v>
      </c>
      <c r="C107" s="90">
        <v>44830</v>
      </c>
      <c r="D107" s="34" t="s">
        <v>445</v>
      </c>
      <c r="E107" s="34" t="s">
        <v>17</v>
      </c>
      <c r="F107" s="92">
        <v>13431000.000000002</v>
      </c>
      <c r="G107" s="92">
        <v>13420000.000000002</v>
      </c>
      <c r="H107" s="93">
        <f t="shared" si="1"/>
        <v>0.99918099918099923</v>
      </c>
      <c r="I107" s="34" t="s">
        <v>446</v>
      </c>
      <c r="J107" s="42" t="s">
        <v>135</v>
      </c>
      <c r="K107" s="42"/>
      <c r="L107" s="72"/>
    </row>
    <row r="108" spans="1:12" s="32" customFormat="1" ht="80.099999999999994" customHeight="1" x14ac:dyDescent="0.15">
      <c r="A108" s="74" t="s">
        <v>447</v>
      </c>
      <c r="B108" s="34" t="s">
        <v>300</v>
      </c>
      <c r="C108" s="90">
        <v>44830</v>
      </c>
      <c r="D108" s="34" t="s">
        <v>448</v>
      </c>
      <c r="E108" s="34" t="s">
        <v>17</v>
      </c>
      <c r="F108" s="92">
        <v>17083000</v>
      </c>
      <c r="G108" s="92">
        <v>17061000</v>
      </c>
      <c r="H108" s="93">
        <f t="shared" si="1"/>
        <v>0.99871216999356083</v>
      </c>
      <c r="I108" s="34" t="s">
        <v>449</v>
      </c>
      <c r="J108" s="42" t="s">
        <v>135</v>
      </c>
      <c r="K108" s="42"/>
      <c r="L108" s="72"/>
    </row>
    <row r="109" spans="1:12" s="32" customFormat="1" ht="80.099999999999994" customHeight="1" x14ac:dyDescent="0.15">
      <c r="A109" s="74" t="s">
        <v>450</v>
      </c>
      <c r="B109" s="34" t="s">
        <v>300</v>
      </c>
      <c r="C109" s="90">
        <v>44831</v>
      </c>
      <c r="D109" s="34" t="s">
        <v>451</v>
      </c>
      <c r="E109" s="34" t="s">
        <v>17</v>
      </c>
      <c r="F109" s="92">
        <v>5146900</v>
      </c>
      <c r="G109" s="92">
        <v>5146900</v>
      </c>
      <c r="H109" s="93">
        <f t="shared" si="1"/>
        <v>1</v>
      </c>
      <c r="I109" s="34" t="s">
        <v>452</v>
      </c>
      <c r="J109" s="42" t="s">
        <v>135</v>
      </c>
      <c r="K109" s="42"/>
      <c r="L109" s="72"/>
    </row>
    <row r="110" spans="1:12" s="32" customFormat="1" ht="80.099999999999994" customHeight="1" x14ac:dyDescent="0.15">
      <c r="A110" s="74" t="s">
        <v>453</v>
      </c>
      <c r="B110" s="34" t="s">
        <v>414</v>
      </c>
      <c r="C110" s="90">
        <v>44831</v>
      </c>
      <c r="D110" s="34" t="s">
        <v>454</v>
      </c>
      <c r="E110" s="34" t="s">
        <v>17</v>
      </c>
      <c r="F110" s="92">
        <v>120996700</v>
      </c>
      <c r="G110" s="92">
        <v>120996700</v>
      </c>
      <c r="H110" s="93">
        <f t="shared" si="1"/>
        <v>1</v>
      </c>
      <c r="I110" s="34" t="s">
        <v>455</v>
      </c>
      <c r="J110" s="42" t="s">
        <v>135</v>
      </c>
      <c r="K110" s="42"/>
      <c r="L110" s="72"/>
    </row>
    <row r="111" spans="1:12" s="32" customFormat="1" ht="80.099999999999994" customHeight="1" x14ac:dyDescent="0.15">
      <c r="A111" s="117" t="s">
        <v>456</v>
      </c>
      <c r="B111" s="50" t="s">
        <v>47</v>
      </c>
      <c r="C111" s="94">
        <v>44833</v>
      </c>
      <c r="D111" s="50" t="s">
        <v>370</v>
      </c>
      <c r="E111" s="34" t="s">
        <v>17</v>
      </c>
      <c r="F111" s="99" t="s">
        <v>457</v>
      </c>
      <c r="G111" s="100">
        <v>1841400</v>
      </c>
      <c r="H111" s="93" t="str">
        <f t="shared" si="1"/>
        <v>－</v>
      </c>
      <c r="I111" s="51" t="s">
        <v>458</v>
      </c>
      <c r="J111" s="42" t="s">
        <v>135</v>
      </c>
      <c r="K111" s="42"/>
      <c r="L111" s="72"/>
    </row>
    <row r="112" spans="1:12" s="32" customFormat="1" ht="80.099999999999994" customHeight="1" x14ac:dyDescent="0.15">
      <c r="A112" s="77" t="s">
        <v>459</v>
      </c>
      <c r="B112" s="34" t="s">
        <v>44</v>
      </c>
      <c r="C112" s="60">
        <v>44839</v>
      </c>
      <c r="D112" s="52" t="s">
        <v>460</v>
      </c>
      <c r="E112" s="34" t="s">
        <v>17</v>
      </c>
      <c r="F112" s="61">
        <v>1211100</v>
      </c>
      <c r="G112" s="61">
        <v>1188000</v>
      </c>
      <c r="H112" s="93">
        <f t="shared" si="1"/>
        <v>0.98092643051771122</v>
      </c>
      <c r="I112" s="52" t="s">
        <v>461</v>
      </c>
      <c r="J112" s="42" t="s">
        <v>135</v>
      </c>
      <c r="K112" s="42"/>
      <c r="L112" s="72"/>
    </row>
    <row r="113" spans="1:12" s="32" customFormat="1" ht="80.099999999999994" customHeight="1" x14ac:dyDescent="0.15">
      <c r="A113" s="76" t="s">
        <v>462</v>
      </c>
      <c r="B113" s="50" t="s">
        <v>145</v>
      </c>
      <c r="C113" s="94">
        <v>44845</v>
      </c>
      <c r="D113" s="50" t="s">
        <v>463</v>
      </c>
      <c r="E113" s="34" t="s">
        <v>17</v>
      </c>
      <c r="F113" s="101" t="s">
        <v>5</v>
      </c>
      <c r="G113" s="100">
        <v>11578600</v>
      </c>
      <c r="H113" s="93" t="str">
        <f t="shared" si="1"/>
        <v>－</v>
      </c>
      <c r="I113" s="51" t="s">
        <v>464</v>
      </c>
      <c r="J113" s="42" t="s">
        <v>135</v>
      </c>
      <c r="K113" s="42"/>
      <c r="L113" s="72"/>
    </row>
    <row r="114" spans="1:12" s="32" customFormat="1" ht="80.099999999999994" customHeight="1" x14ac:dyDescent="0.15">
      <c r="A114" s="116" t="s">
        <v>465</v>
      </c>
      <c r="B114" s="34" t="s">
        <v>152</v>
      </c>
      <c r="C114" s="102">
        <v>44846</v>
      </c>
      <c r="D114" s="50" t="s">
        <v>466</v>
      </c>
      <c r="E114" s="34" t="s">
        <v>17</v>
      </c>
      <c r="F114" s="103">
        <v>8877000</v>
      </c>
      <c r="G114" s="103">
        <v>8866000</v>
      </c>
      <c r="H114" s="93">
        <f t="shared" si="1"/>
        <v>0.99876084262701359</v>
      </c>
      <c r="I114" s="51" t="s">
        <v>467</v>
      </c>
      <c r="J114" s="42" t="s">
        <v>135</v>
      </c>
      <c r="K114" s="42"/>
      <c r="L114" s="72"/>
    </row>
    <row r="115" spans="1:12" s="32" customFormat="1" ht="80.099999999999994" customHeight="1" x14ac:dyDescent="0.15">
      <c r="A115" s="116" t="s">
        <v>468</v>
      </c>
      <c r="B115" s="50" t="s">
        <v>48</v>
      </c>
      <c r="C115" s="91">
        <v>44847</v>
      </c>
      <c r="D115" s="50" t="s">
        <v>469</v>
      </c>
      <c r="E115" s="34" t="s">
        <v>17</v>
      </c>
      <c r="F115" s="49">
        <v>34162700</v>
      </c>
      <c r="G115" s="49">
        <v>34162700</v>
      </c>
      <c r="H115" s="41">
        <f t="shared" si="1"/>
        <v>1</v>
      </c>
      <c r="I115" s="51" t="s">
        <v>470</v>
      </c>
      <c r="J115" s="42" t="s">
        <v>135</v>
      </c>
      <c r="K115" s="42"/>
      <c r="L115" s="72"/>
    </row>
    <row r="116" spans="1:12" s="32" customFormat="1" ht="80.099999999999994" customHeight="1" x14ac:dyDescent="0.15">
      <c r="A116" s="76" t="s">
        <v>471</v>
      </c>
      <c r="B116" s="50" t="s">
        <v>192</v>
      </c>
      <c r="C116" s="94">
        <v>44848</v>
      </c>
      <c r="D116" s="50" t="s">
        <v>472</v>
      </c>
      <c r="E116" s="34" t="s">
        <v>17</v>
      </c>
      <c r="F116" s="100">
        <v>2608933</v>
      </c>
      <c r="G116" s="100">
        <v>2608933</v>
      </c>
      <c r="H116" s="93">
        <f t="shared" si="1"/>
        <v>1</v>
      </c>
      <c r="I116" s="51" t="s">
        <v>473</v>
      </c>
      <c r="J116" s="42" t="s">
        <v>135</v>
      </c>
      <c r="K116" s="42"/>
      <c r="L116" s="72"/>
    </row>
    <row r="117" spans="1:12" s="32" customFormat="1" ht="80.099999999999994" customHeight="1" x14ac:dyDescent="0.15">
      <c r="A117" s="76" t="s">
        <v>474</v>
      </c>
      <c r="B117" s="50" t="s">
        <v>48</v>
      </c>
      <c r="C117" s="94">
        <v>44853</v>
      </c>
      <c r="D117" s="50" t="s">
        <v>475</v>
      </c>
      <c r="E117" s="34" t="s">
        <v>17</v>
      </c>
      <c r="F117" s="100">
        <v>19029340</v>
      </c>
      <c r="G117" s="100">
        <v>18920000</v>
      </c>
      <c r="H117" s="93">
        <f t="shared" si="1"/>
        <v>0.99425413598159473</v>
      </c>
      <c r="I117" s="51" t="s">
        <v>476</v>
      </c>
      <c r="J117" s="42" t="s">
        <v>135</v>
      </c>
      <c r="K117" s="42"/>
      <c r="L117" s="72"/>
    </row>
    <row r="118" spans="1:12" s="32" customFormat="1" ht="80.099999999999994" customHeight="1" x14ac:dyDescent="0.15">
      <c r="A118" s="77" t="s">
        <v>477</v>
      </c>
      <c r="B118" s="104" t="s">
        <v>478</v>
      </c>
      <c r="C118" s="60">
        <v>44853</v>
      </c>
      <c r="D118" s="52" t="s">
        <v>49</v>
      </c>
      <c r="E118" s="34" t="s">
        <v>17</v>
      </c>
      <c r="F118" s="61">
        <v>32615000</v>
      </c>
      <c r="G118" s="61">
        <v>32450000</v>
      </c>
      <c r="H118" s="93">
        <f t="shared" si="1"/>
        <v>0.99494097807757165</v>
      </c>
      <c r="I118" s="52" t="s">
        <v>479</v>
      </c>
      <c r="J118" s="42" t="s">
        <v>135</v>
      </c>
      <c r="K118" s="42"/>
      <c r="L118" s="72"/>
    </row>
    <row r="119" spans="1:12" s="32" customFormat="1" ht="80.099999999999994" customHeight="1" x14ac:dyDescent="0.15">
      <c r="A119" s="77" t="s">
        <v>480</v>
      </c>
      <c r="B119" s="104" t="s">
        <v>478</v>
      </c>
      <c r="C119" s="60">
        <v>44853</v>
      </c>
      <c r="D119" s="52" t="s">
        <v>49</v>
      </c>
      <c r="E119" s="34" t="s">
        <v>17</v>
      </c>
      <c r="F119" s="61">
        <v>52228000</v>
      </c>
      <c r="G119" s="61">
        <v>52030000</v>
      </c>
      <c r="H119" s="93">
        <f t="shared" si="1"/>
        <v>0.99620893007582145</v>
      </c>
      <c r="I119" s="52" t="s">
        <v>481</v>
      </c>
      <c r="J119" s="42" t="s">
        <v>135</v>
      </c>
      <c r="K119" s="42"/>
      <c r="L119" s="72"/>
    </row>
    <row r="120" spans="1:12" s="32" customFormat="1" ht="80.099999999999994" customHeight="1" x14ac:dyDescent="0.15">
      <c r="A120" s="76" t="s">
        <v>482</v>
      </c>
      <c r="B120" s="50" t="s">
        <v>192</v>
      </c>
      <c r="C120" s="94">
        <v>44860</v>
      </c>
      <c r="D120" s="50" t="s">
        <v>483</v>
      </c>
      <c r="E120" s="34" t="s">
        <v>17</v>
      </c>
      <c r="F120" s="101" t="s">
        <v>5</v>
      </c>
      <c r="G120" s="100">
        <v>1191068</v>
      </c>
      <c r="H120" s="93" t="str">
        <f t="shared" si="1"/>
        <v>－</v>
      </c>
      <c r="I120" s="51" t="s">
        <v>484</v>
      </c>
      <c r="J120" s="42" t="s">
        <v>135</v>
      </c>
      <c r="K120" s="42"/>
      <c r="L120" s="72"/>
    </row>
    <row r="121" spans="1:12" s="32" customFormat="1" ht="80.099999999999994" customHeight="1" x14ac:dyDescent="0.15">
      <c r="A121" s="76" t="s">
        <v>485</v>
      </c>
      <c r="B121" s="50" t="s">
        <v>45</v>
      </c>
      <c r="C121" s="94">
        <v>44865</v>
      </c>
      <c r="D121" s="50" t="s">
        <v>486</v>
      </c>
      <c r="E121" s="34" t="s">
        <v>17</v>
      </c>
      <c r="F121" s="101" t="s">
        <v>5</v>
      </c>
      <c r="G121" s="100">
        <v>2792900</v>
      </c>
      <c r="H121" s="93" t="str">
        <f t="shared" si="1"/>
        <v>－</v>
      </c>
      <c r="I121" s="54" t="s">
        <v>487</v>
      </c>
      <c r="J121" s="42" t="s">
        <v>135</v>
      </c>
      <c r="K121" s="42"/>
      <c r="L121" s="72"/>
    </row>
    <row r="122" spans="1:12" s="32" customFormat="1" ht="80.099999999999994" customHeight="1" x14ac:dyDescent="0.15">
      <c r="A122" s="76" t="s">
        <v>488</v>
      </c>
      <c r="B122" s="50" t="s">
        <v>145</v>
      </c>
      <c r="C122" s="94">
        <v>44873</v>
      </c>
      <c r="D122" s="50" t="s">
        <v>489</v>
      </c>
      <c r="E122" s="34" t="s">
        <v>17</v>
      </c>
      <c r="F122" s="99" t="s">
        <v>5</v>
      </c>
      <c r="G122" s="100">
        <v>4060100</v>
      </c>
      <c r="H122" s="93" t="str">
        <f t="shared" si="1"/>
        <v>－</v>
      </c>
      <c r="I122" s="51" t="s">
        <v>490</v>
      </c>
      <c r="J122" s="42" t="s">
        <v>135</v>
      </c>
      <c r="K122" s="42"/>
      <c r="L122" s="72"/>
    </row>
    <row r="123" spans="1:12" s="32" customFormat="1" ht="80.099999999999994" customHeight="1" x14ac:dyDescent="0.15">
      <c r="A123" s="76" t="s">
        <v>491</v>
      </c>
      <c r="B123" s="50" t="s">
        <v>145</v>
      </c>
      <c r="C123" s="94">
        <v>44879</v>
      </c>
      <c r="D123" s="50" t="s">
        <v>492</v>
      </c>
      <c r="E123" s="34" t="s">
        <v>17</v>
      </c>
      <c r="F123" s="99" t="s">
        <v>5</v>
      </c>
      <c r="G123" s="100">
        <v>18686800</v>
      </c>
      <c r="H123" s="93" t="str">
        <f t="shared" si="1"/>
        <v>－</v>
      </c>
      <c r="I123" s="51" t="s">
        <v>493</v>
      </c>
      <c r="J123" s="42" t="s">
        <v>135</v>
      </c>
      <c r="K123" s="42"/>
      <c r="L123" s="72"/>
    </row>
    <row r="124" spans="1:12" s="32" customFormat="1" ht="80.099999999999994" customHeight="1" x14ac:dyDescent="0.15">
      <c r="A124" s="76" t="s">
        <v>494</v>
      </c>
      <c r="B124" s="50" t="s">
        <v>145</v>
      </c>
      <c r="C124" s="94">
        <v>44879</v>
      </c>
      <c r="D124" s="50" t="s">
        <v>330</v>
      </c>
      <c r="E124" s="34" t="s">
        <v>17</v>
      </c>
      <c r="F124" s="99" t="s">
        <v>5</v>
      </c>
      <c r="G124" s="100">
        <v>23109900</v>
      </c>
      <c r="H124" s="93" t="str">
        <f t="shared" si="1"/>
        <v>－</v>
      </c>
      <c r="I124" s="51" t="s">
        <v>495</v>
      </c>
      <c r="J124" s="42" t="s">
        <v>135</v>
      </c>
      <c r="K124" s="42"/>
      <c r="L124" s="72"/>
    </row>
    <row r="125" spans="1:12" s="32" customFormat="1" ht="80.099999999999994" customHeight="1" x14ac:dyDescent="0.15">
      <c r="A125" s="76" t="s">
        <v>496</v>
      </c>
      <c r="B125" s="50" t="s">
        <v>209</v>
      </c>
      <c r="C125" s="94">
        <v>44881</v>
      </c>
      <c r="D125" s="50" t="s">
        <v>497</v>
      </c>
      <c r="E125" s="34" t="s">
        <v>17</v>
      </c>
      <c r="F125" s="100">
        <v>1656600</v>
      </c>
      <c r="G125" s="100">
        <v>1656600</v>
      </c>
      <c r="H125" s="93">
        <f t="shared" si="1"/>
        <v>1</v>
      </c>
      <c r="I125" s="51" t="s">
        <v>498</v>
      </c>
      <c r="J125" s="42" t="s">
        <v>135</v>
      </c>
      <c r="K125" s="42"/>
      <c r="L125" s="72"/>
    </row>
    <row r="126" spans="1:12" s="32" customFormat="1" ht="80.099999999999994" customHeight="1" x14ac:dyDescent="0.15">
      <c r="A126" s="76" t="s">
        <v>499</v>
      </c>
      <c r="B126" s="50" t="s">
        <v>48</v>
      </c>
      <c r="C126" s="94">
        <v>44882</v>
      </c>
      <c r="D126" s="50" t="s">
        <v>500</v>
      </c>
      <c r="E126" s="34" t="s">
        <v>17</v>
      </c>
      <c r="F126" s="100">
        <v>7326000</v>
      </c>
      <c r="G126" s="100">
        <v>7326000</v>
      </c>
      <c r="H126" s="93">
        <f t="shared" si="1"/>
        <v>1</v>
      </c>
      <c r="I126" s="51" t="s">
        <v>501</v>
      </c>
      <c r="J126" s="42" t="s">
        <v>135</v>
      </c>
      <c r="K126" s="42"/>
      <c r="L126" s="72"/>
    </row>
    <row r="127" spans="1:12" s="32" customFormat="1" ht="80.099999999999994" customHeight="1" x14ac:dyDescent="0.15">
      <c r="A127" s="76" t="s">
        <v>502</v>
      </c>
      <c r="B127" s="50" t="s">
        <v>162</v>
      </c>
      <c r="C127" s="94">
        <v>44886</v>
      </c>
      <c r="D127" s="50" t="s">
        <v>333</v>
      </c>
      <c r="E127" s="34" t="s">
        <v>17</v>
      </c>
      <c r="F127" s="100">
        <v>1122000</v>
      </c>
      <c r="G127" s="100">
        <v>1122000</v>
      </c>
      <c r="H127" s="93">
        <f t="shared" si="1"/>
        <v>1</v>
      </c>
      <c r="I127" s="51" t="s">
        <v>503</v>
      </c>
      <c r="J127" s="42" t="s">
        <v>135</v>
      </c>
      <c r="K127" s="42"/>
      <c r="L127" s="72"/>
    </row>
    <row r="128" spans="1:12" s="32" customFormat="1" ht="80.099999999999994" customHeight="1" x14ac:dyDescent="0.15">
      <c r="A128" s="76" t="s">
        <v>504</v>
      </c>
      <c r="B128" s="50" t="s">
        <v>192</v>
      </c>
      <c r="C128" s="94">
        <v>44893</v>
      </c>
      <c r="D128" s="50" t="s">
        <v>505</v>
      </c>
      <c r="E128" s="34" t="s">
        <v>17</v>
      </c>
      <c r="F128" s="100">
        <v>1650000</v>
      </c>
      <c r="G128" s="100">
        <v>1650000</v>
      </c>
      <c r="H128" s="93">
        <f t="shared" si="1"/>
        <v>1</v>
      </c>
      <c r="I128" s="51" t="s">
        <v>506</v>
      </c>
      <c r="J128" s="42" t="s">
        <v>135</v>
      </c>
      <c r="K128" s="42"/>
      <c r="L128" s="72"/>
    </row>
    <row r="129" spans="1:12" s="32" customFormat="1" ht="80.099999999999994" customHeight="1" x14ac:dyDescent="0.15">
      <c r="A129" s="76" t="s">
        <v>507</v>
      </c>
      <c r="B129" s="50" t="s">
        <v>48</v>
      </c>
      <c r="C129" s="94">
        <v>44894</v>
      </c>
      <c r="D129" s="50" t="s">
        <v>508</v>
      </c>
      <c r="E129" s="34" t="s">
        <v>17</v>
      </c>
      <c r="F129" s="100">
        <v>4034800</v>
      </c>
      <c r="G129" s="100">
        <v>4034800</v>
      </c>
      <c r="H129" s="93">
        <f t="shared" si="1"/>
        <v>1</v>
      </c>
      <c r="I129" s="51" t="s">
        <v>509</v>
      </c>
      <c r="J129" s="42" t="s">
        <v>135</v>
      </c>
      <c r="K129" s="42"/>
      <c r="L129" s="72"/>
    </row>
    <row r="130" spans="1:12" s="32" customFormat="1" ht="80.099999999999994" customHeight="1" x14ac:dyDescent="0.15">
      <c r="A130" s="116" t="s">
        <v>510</v>
      </c>
      <c r="B130" s="50" t="s">
        <v>43</v>
      </c>
      <c r="C130" s="102">
        <v>44902</v>
      </c>
      <c r="D130" s="48" t="s">
        <v>511</v>
      </c>
      <c r="E130" s="34" t="s">
        <v>17</v>
      </c>
      <c r="F130" s="103">
        <v>1047200</v>
      </c>
      <c r="G130" s="103">
        <v>1047200</v>
      </c>
      <c r="H130" s="93">
        <f t="shared" si="1"/>
        <v>1</v>
      </c>
      <c r="I130" s="34" t="s">
        <v>512</v>
      </c>
      <c r="J130" s="42" t="s">
        <v>135</v>
      </c>
      <c r="K130" s="42"/>
      <c r="L130" s="72"/>
    </row>
    <row r="131" spans="1:12" s="32" customFormat="1" ht="80.099999999999994" customHeight="1" x14ac:dyDescent="0.15">
      <c r="A131" s="77" t="s">
        <v>513</v>
      </c>
      <c r="B131" s="50" t="s">
        <v>48</v>
      </c>
      <c r="C131" s="60">
        <v>44914</v>
      </c>
      <c r="D131" s="52" t="s">
        <v>514</v>
      </c>
      <c r="E131" s="34" t="s">
        <v>17</v>
      </c>
      <c r="F131" s="61">
        <v>5335000</v>
      </c>
      <c r="G131" s="61">
        <v>5258000</v>
      </c>
      <c r="H131" s="93">
        <f t="shared" si="1"/>
        <v>0.9855670103092784</v>
      </c>
      <c r="I131" s="52" t="s">
        <v>515</v>
      </c>
      <c r="J131" s="42" t="s">
        <v>135</v>
      </c>
      <c r="K131" s="42"/>
      <c r="L131" s="72"/>
    </row>
    <row r="132" spans="1:12" s="32" customFormat="1" ht="80.099999999999994" customHeight="1" x14ac:dyDescent="0.15">
      <c r="A132" s="118" t="s">
        <v>516</v>
      </c>
      <c r="B132" s="50" t="s">
        <v>517</v>
      </c>
      <c r="C132" s="106">
        <v>44930</v>
      </c>
      <c r="D132" s="50" t="s">
        <v>518</v>
      </c>
      <c r="E132" s="34" t="s">
        <v>17</v>
      </c>
      <c r="F132" s="107">
        <v>6160000</v>
      </c>
      <c r="G132" s="107">
        <v>6160000</v>
      </c>
      <c r="H132" s="41">
        <f t="shared" si="1"/>
        <v>1</v>
      </c>
      <c r="I132" s="51" t="s">
        <v>519</v>
      </c>
      <c r="J132" s="42" t="s">
        <v>135</v>
      </c>
      <c r="K132" s="42"/>
      <c r="L132" s="72"/>
    </row>
    <row r="133" spans="1:12" s="32" customFormat="1" ht="80.099999999999994" customHeight="1" x14ac:dyDescent="0.15">
      <c r="A133" s="76" t="s">
        <v>520</v>
      </c>
      <c r="B133" s="50" t="s">
        <v>48</v>
      </c>
      <c r="C133" s="94">
        <v>44943</v>
      </c>
      <c r="D133" s="50" t="s">
        <v>475</v>
      </c>
      <c r="E133" s="34" t="s">
        <v>17</v>
      </c>
      <c r="F133" s="100">
        <v>8513780</v>
      </c>
      <c r="G133" s="100">
        <v>8470000</v>
      </c>
      <c r="H133" s="93">
        <f t="shared" ref="H133:H143" si="2">IF(F133="－","－",G133/F133)</f>
        <v>0.99485774826222895</v>
      </c>
      <c r="I133" s="51" t="s">
        <v>521</v>
      </c>
      <c r="J133" s="42" t="s">
        <v>135</v>
      </c>
      <c r="K133" s="42"/>
      <c r="L133" s="72"/>
    </row>
    <row r="134" spans="1:12" s="32" customFormat="1" ht="80.099999999999994" customHeight="1" x14ac:dyDescent="0.15">
      <c r="A134" s="116" t="s">
        <v>522</v>
      </c>
      <c r="B134" s="34" t="s">
        <v>390</v>
      </c>
      <c r="C134" s="91">
        <v>44965</v>
      </c>
      <c r="D134" s="48" t="s">
        <v>523</v>
      </c>
      <c r="E134" s="34" t="s">
        <v>17</v>
      </c>
      <c r="F134" s="49">
        <v>33880000</v>
      </c>
      <c r="G134" s="49">
        <v>33880000</v>
      </c>
      <c r="H134" s="41">
        <f t="shared" si="2"/>
        <v>1</v>
      </c>
      <c r="I134" s="34" t="s">
        <v>524</v>
      </c>
      <c r="J134" s="42" t="s">
        <v>136</v>
      </c>
      <c r="K134" s="42"/>
      <c r="L134" s="72"/>
    </row>
    <row r="135" spans="1:12" s="32" customFormat="1" ht="80.099999999999994" customHeight="1" x14ac:dyDescent="0.15">
      <c r="A135" s="118" t="s">
        <v>525</v>
      </c>
      <c r="B135" s="50" t="s">
        <v>48</v>
      </c>
      <c r="C135" s="106">
        <v>44965</v>
      </c>
      <c r="D135" s="50" t="s">
        <v>526</v>
      </c>
      <c r="E135" s="34" t="s">
        <v>17</v>
      </c>
      <c r="F135" s="107">
        <v>1848000</v>
      </c>
      <c r="G135" s="107">
        <v>1848000</v>
      </c>
      <c r="H135" s="41">
        <f t="shared" si="2"/>
        <v>1</v>
      </c>
      <c r="I135" s="51" t="s">
        <v>527</v>
      </c>
      <c r="J135" s="42" t="s">
        <v>135</v>
      </c>
      <c r="K135" s="42"/>
      <c r="L135" s="72"/>
    </row>
    <row r="136" spans="1:12" s="32" customFormat="1" ht="80.099999999999994" customHeight="1" x14ac:dyDescent="0.15">
      <c r="A136" s="118" t="s">
        <v>528</v>
      </c>
      <c r="B136" s="50" t="s">
        <v>48</v>
      </c>
      <c r="C136" s="106">
        <v>44965</v>
      </c>
      <c r="D136" s="105" t="s">
        <v>529</v>
      </c>
      <c r="E136" s="34" t="s">
        <v>17</v>
      </c>
      <c r="F136" s="107">
        <v>1540000</v>
      </c>
      <c r="G136" s="107">
        <v>1540000</v>
      </c>
      <c r="H136" s="41">
        <f t="shared" si="2"/>
        <v>1</v>
      </c>
      <c r="I136" s="34" t="s">
        <v>530</v>
      </c>
      <c r="J136" s="42" t="s">
        <v>0</v>
      </c>
      <c r="K136" s="42"/>
      <c r="L136" s="72"/>
    </row>
    <row r="137" spans="1:12" s="32" customFormat="1" ht="80.099999999999994" customHeight="1" x14ac:dyDescent="0.15">
      <c r="A137" s="76" t="s">
        <v>531</v>
      </c>
      <c r="B137" s="50" t="s">
        <v>145</v>
      </c>
      <c r="C137" s="94">
        <v>44970</v>
      </c>
      <c r="D137" s="50" t="s">
        <v>330</v>
      </c>
      <c r="E137" s="34" t="s">
        <v>17</v>
      </c>
      <c r="F137" s="108" t="s">
        <v>457</v>
      </c>
      <c r="G137" s="100">
        <v>2879800</v>
      </c>
      <c r="H137" s="93" t="str">
        <f t="shared" si="2"/>
        <v>－</v>
      </c>
      <c r="I137" s="51" t="s">
        <v>532</v>
      </c>
      <c r="J137" s="42" t="s">
        <v>135</v>
      </c>
      <c r="K137" s="42"/>
      <c r="L137" s="72"/>
    </row>
    <row r="138" spans="1:12" s="32" customFormat="1" ht="80.099999999999994" customHeight="1" x14ac:dyDescent="0.15">
      <c r="A138" s="76" t="s">
        <v>533</v>
      </c>
      <c r="B138" s="50" t="s">
        <v>145</v>
      </c>
      <c r="C138" s="94">
        <v>44970</v>
      </c>
      <c r="D138" s="50" t="s">
        <v>330</v>
      </c>
      <c r="E138" s="34" t="s">
        <v>17</v>
      </c>
      <c r="F138" s="108" t="s">
        <v>457</v>
      </c>
      <c r="G138" s="100">
        <v>8232400</v>
      </c>
      <c r="H138" s="93" t="str">
        <f t="shared" si="2"/>
        <v>－</v>
      </c>
      <c r="I138" s="51" t="s">
        <v>532</v>
      </c>
      <c r="J138" s="42" t="s">
        <v>135</v>
      </c>
      <c r="K138" s="42"/>
      <c r="L138" s="72"/>
    </row>
    <row r="139" spans="1:12" s="32" customFormat="1" ht="80.099999999999994" customHeight="1" x14ac:dyDescent="0.15">
      <c r="A139" s="117" t="s">
        <v>534</v>
      </c>
      <c r="B139" s="59" t="s">
        <v>535</v>
      </c>
      <c r="C139" s="94">
        <v>44986</v>
      </c>
      <c r="D139" s="50" t="s">
        <v>536</v>
      </c>
      <c r="E139" s="34" t="s">
        <v>17</v>
      </c>
      <c r="F139" s="109">
        <v>27247000</v>
      </c>
      <c r="G139" s="109">
        <v>27247000</v>
      </c>
      <c r="H139" s="41">
        <f t="shared" si="2"/>
        <v>1</v>
      </c>
      <c r="I139" s="59" t="s">
        <v>537</v>
      </c>
      <c r="J139" s="42" t="s">
        <v>135</v>
      </c>
      <c r="K139" s="42"/>
      <c r="L139" s="72"/>
    </row>
    <row r="140" spans="1:12" s="32" customFormat="1" ht="80.099999999999994" customHeight="1" x14ac:dyDescent="0.15">
      <c r="A140" s="115" t="s">
        <v>538</v>
      </c>
      <c r="B140" s="34" t="s">
        <v>43</v>
      </c>
      <c r="C140" s="97">
        <v>44991</v>
      </c>
      <c r="D140" s="34" t="s">
        <v>316</v>
      </c>
      <c r="E140" s="34" t="s">
        <v>17</v>
      </c>
      <c r="F140" s="58">
        <v>480000000</v>
      </c>
      <c r="G140" s="58">
        <v>480000000</v>
      </c>
      <c r="H140" s="41">
        <f t="shared" si="2"/>
        <v>1</v>
      </c>
      <c r="I140" s="34" t="s">
        <v>317</v>
      </c>
      <c r="J140" s="42" t="s">
        <v>136</v>
      </c>
      <c r="K140" s="42"/>
      <c r="L140" s="72"/>
    </row>
    <row r="141" spans="1:12" s="32" customFormat="1" ht="80.099999999999994" customHeight="1" x14ac:dyDescent="0.15">
      <c r="A141" s="116" t="s">
        <v>539</v>
      </c>
      <c r="B141" s="34" t="s">
        <v>390</v>
      </c>
      <c r="C141" s="91">
        <v>45001</v>
      </c>
      <c r="D141" s="48" t="s">
        <v>540</v>
      </c>
      <c r="E141" s="34" t="s">
        <v>17</v>
      </c>
      <c r="F141" s="49">
        <v>11943000</v>
      </c>
      <c r="G141" s="49">
        <v>11943000</v>
      </c>
      <c r="H141" s="41">
        <f t="shared" si="2"/>
        <v>1</v>
      </c>
      <c r="I141" s="34" t="s">
        <v>524</v>
      </c>
      <c r="J141" s="42" t="s">
        <v>136</v>
      </c>
      <c r="K141" s="42"/>
      <c r="L141" s="72"/>
    </row>
    <row r="142" spans="1:12" s="32" customFormat="1" ht="80.099999999999994" customHeight="1" x14ac:dyDescent="0.15">
      <c r="A142" s="118" t="s">
        <v>541</v>
      </c>
      <c r="B142" s="50" t="s">
        <v>192</v>
      </c>
      <c r="C142" s="106">
        <v>45007</v>
      </c>
      <c r="D142" s="50" t="s">
        <v>542</v>
      </c>
      <c r="E142" s="34" t="s">
        <v>17</v>
      </c>
      <c r="F142" s="107">
        <v>13821500</v>
      </c>
      <c r="G142" s="107">
        <v>13821500</v>
      </c>
      <c r="H142" s="41">
        <f t="shared" si="2"/>
        <v>1</v>
      </c>
      <c r="I142" s="51" t="s">
        <v>543</v>
      </c>
      <c r="J142" s="42" t="s">
        <v>135</v>
      </c>
      <c r="K142" s="42"/>
      <c r="L142" s="72"/>
    </row>
    <row r="143" spans="1:12" s="32" customFormat="1" ht="80.099999999999994" customHeight="1" thickBot="1" x14ac:dyDescent="0.2">
      <c r="A143" s="119" t="s">
        <v>544</v>
      </c>
      <c r="B143" s="120" t="s">
        <v>224</v>
      </c>
      <c r="C143" s="121">
        <v>45008</v>
      </c>
      <c r="D143" s="122" t="s">
        <v>408</v>
      </c>
      <c r="E143" s="120" t="s">
        <v>17</v>
      </c>
      <c r="F143" s="123">
        <v>189728000</v>
      </c>
      <c r="G143" s="123">
        <v>189728000</v>
      </c>
      <c r="H143" s="83">
        <f t="shared" si="2"/>
        <v>1</v>
      </c>
      <c r="I143" s="124" t="s">
        <v>545</v>
      </c>
      <c r="J143" s="84" t="s">
        <v>135</v>
      </c>
      <c r="K143" s="84"/>
      <c r="L143" s="125"/>
    </row>
    <row r="144" spans="1:12" s="9" customFormat="1" ht="18" customHeight="1" x14ac:dyDescent="0.15">
      <c r="A144" s="12" t="s">
        <v>11</v>
      </c>
      <c r="B144" s="14"/>
      <c r="C144" s="14"/>
      <c r="D144" s="14"/>
      <c r="E144" s="14"/>
      <c r="F144" s="17"/>
      <c r="G144" s="17"/>
      <c r="H144" s="14"/>
      <c r="I144" s="14"/>
      <c r="J144" s="14"/>
      <c r="L144" s="14"/>
    </row>
    <row r="145" spans="1:12" s="9" customFormat="1" ht="18" customHeight="1" x14ac:dyDescent="0.15">
      <c r="A145" s="12" t="s">
        <v>34</v>
      </c>
      <c r="B145" s="14"/>
      <c r="C145" s="14"/>
      <c r="D145" s="14"/>
      <c r="E145" s="14"/>
      <c r="F145" s="17"/>
      <c r="G145" s="17"/>
      <c r="H145" s="14"/>
      <c r="I145" s="14"/>
      <c r="J145" s="14"/>
      <c r="K145" s="1"/>
      <c r="L145" s="14"/>
    </row>
    <row r="146" spans="1:12" s="9" customFormat="1" ht="18" customHeight="1" x14ac:dyDescent="0.15">
      <c r="A146" s="12" t="s">
        <v>35</v>
      </c>
      <c r="B146" s="14"/>
      <c r="C146" s="14"/>
      <c r="D146" s="14"/>
      <c r="E146" s="14"/>
      <c r="F146" s="17"/>
      <c r="G146" s="17"/>
      <c r="H146" s="14"/>
      <c r="I146" s="14"/>
      <c r="J146" s="14"/>
      <c r="K146" s="1"/>
      <c r="L146" s="14"/>
    </row>
    <row r="147" spans="1:12" s="9" customFormat="1" ht="18" customHeight="1" x14ac:dyDescent="0.15">
      <c r="A147" s="12" t="s">
        <v>36</v>
      </c>
      <c r="B147" s="14"/>
      <c r="C147" s="14"/>
      <c r="D147" s="14"/>
      <c r="E147" s="14"/>
      <c r="F147" s="17"/>
      <c r="G147" s="17"/>
      <c r="H147" s="14"/>
      <c r="I147" s="14"/>
      <c r="J147" s="14"/>
      <c r="K147" s="1"/>
      <c r="L147" s="14"/>
    </row>
    <row r="148" spans="1:12" s="9" customFormat="1" ht="18" customHeight="1" x14ac:dyDescent="0.15">
      <c r="A148" s="12" t="s">
        <v>7</v>
      </c>
      <c r="B148" s="14"/>
      <c r="C148" s="14"/>
      <c r="D148" s="14"/>
      <c r="E148" s="14"/>
      <c r="F148" s="17"/>
      <c r="G148" s="17"/>
      <c r="H148" s="14"/>
      <c r="I148" s="14"/>
      <c r="J148" s="14"/>
      <c r="K148" s="1"/>
      <c r="L148" s="14"/>
    </row>
    <row r="149" spans="1:12" s="9" customFormat="1" ht="18" customHeight="1" x14ac:dyDescent="0.15">
      <c r="A149" s="12" t="s">
        <v>37</v>
      </c>
      <c r="B149" s="14"/>
      <c r="C149" s="14"/>
      <c r="D149" s="14"/>
      <c r="E149" s="14"/>
      <c r="F149" s="17"/>
      <c r="G149" s="17"/>
      <c r="H149" s="14"/>
      <c r="I149" s="14"/>
      <c r="J149" s="14"/>
      <c r="K149" s="1"/>
      <c r="L149" s="14"/>
    </row>
    <row r="150" spans="1:12" s="9" customFormat="1" ht="18" customHeight="1" x14ac:dyDescent="0.15">
      <c r="A150" s="12" t="s">
        <v>16</v>
      </c>
      <c r="F150" s="17"/>
      <c r="G150" s="17"/>
      <c r="K150" s="1"/>
    </row>
    <row r="151" spans="1:12" s="9" customFormat="1" ht="18" customHeight="1" x14ac:dyDescent="0.15">
      <c r="A151" s="12" t="s">
        <v>23</v>
      </c>
      <c r="F151" s="17"/>
      <c r="G151" s="17"/>
      <c r="K151" s="1"/>
    </row>
    <row r="152" spans="1:12" s="9" customFormat="1" ht="18" customHeight="1" x14ac:dyDescent="0.15">
      <c r="A152" s="12" t="s">
        <v>38</v>
      </c>
      <c r="F152" s="17"/>
      <c r="G152" s="17"/>
      <c r="K152" s="1"/>
    </row>
    <row r="153" spans="1:12" s="9" customFormat="1" ht="18" customHeight="1" x14ac:dyDescent="0.15">
      <c r="A153" s="12" t="s">
        <v>39</v>
      </c>
      <c r="F153" s="17"/>
      <c r="G153" s="17"/>
      <c r="K153" s="1"/>
    </row>
    <row r="154" spans="1:12" s="9" customFormat="1" ht="18" customHeight="1" x14ac:dyDescent="0.15">
      <c r="A154" s="12" t="s">
        <v>40</v>
      </c>
      <c r="F154" s="17"/>
      <c r="G154" s="17"/>
      <c r="K154" s="1"/>
    </row>
    <row r="155" spans="1:12" s="9" customFormat="1" ht="18" customHeight="1" x14ac:dyDescent="0.15">
      <c r="A155" s="12" t="s">
        <v>12</v>
      </c>
      <c r="F155" s="17"/>
      <c r="G155" s="17"/>
      <c r="K155" s="1"/>
    </row>
    <row r="156" spans="1:12" s="9" customFormat="1" ht="18" customHeight="1" x14ac:dyDescent="0.15">
      <c r="A156" s="12" t="s">
        <v>41</v>
      </c>
      <c r="F156" s="17"/>
      <c r="G156" s="17"/>
      <c r="K156" s="1"/>
    </row>
    <row r="157" spans="1:12" s="9" customFormat="1" ht="18" customHeight="1" x14ac:dyDescent="0.15">
      <c r="A157" s="9" t="s">
        <v>9</v>
      </c>
      <c r="F157" s="17"/>
      <c r="G157" s="17"/>
    </row>
    <row r="158" spans="1:12" s="9" customFormat="1" ht="18" customHeight="1" x14ac:dyDescent="0.15">
      <c r="A158" s="7" t="s">
        <v>546</v>
      </c>
      <c r="F158" s="17"/>
      <c r="G158" s="17"/>
    </row>
    <row r="159" spans="1:12" s="9" customFormat="1" ht="18" customHeight="1" x14ac:dyDescent="0.15">
      <c r="A159" s="12" t="s">
        <v>25</v>
      </c>
      <c r="B159" s="14"/>
      <c r="C159" s="14"/>
      <c r="D159" s="14"/>
      <c r="E159" s="14"/>
      <c r="F159" s="17"/>
      <c r="G159" s="17"/>
      <c r="H159" s="14"/>
      <c r="I159" s="14"/>
      <c r="J159" s="14"/>
      <c r="L159" s="14"/>
    </row>
    <row r="160" spans="1:12" s="9" customFormat="1" ht="18" customHeight="1" x14ac:dyDescent="0.15">
      <c r="A160" s="12" t="s">
        <v>34</v>
      </c>
      <c r="B160" s="14"/>
      <c r="C160" s="14"/>
      <c r="D160" s="14"/>
      <c r="E160" s="14"/>
      <c r="F160" s="17"/>
      <c r="G160" s="17"/>
      <c r="H160" s="14"/>
      <c r="I160" s="14"/>
      <c r="J160" s="14"/>
      <c r="K160" s="1"/>
      <c r="L160" s="14"/>
    </row>
    <row r="161" spans="1:12" s="9" customFormat="1" ht="18" customHeight="1" x14ac:dyDescent="0.15">
      <c r="A161" s="12" t="s">
        <v>35</v>
      </c>
      <c r="B161" s="14"/>
      <c r="C161" s="14"/>
      <c r="D161" s="14"/>
      <c r="E161" s="14"/>
      <c r="F161" s="17"/>
      <c r="G161" s="17"/>
      <c r="H161" s="14"/>
      <c r="I161" s="14"/>
      <c r="J161" s="14"/>
      <c r="K161" s="1"/>
      <c r="L161" s="14"/>
    </row>
    <row r="162" spans="1:12" s="9" customFormat="1" ht="18" customHeight="1" x14ac:dyDescent="0.15">
      <c r="A162" s="12" t="s">
        <v>36</v>
      </c>
      <c r="B162" s="14"/>
      <c r="C162" s="14"/>
      <c r="D162" s="14"/>
      <c r="E162" s="14"/>
      <c r="F162" s="17"/>
      <c r="G162" s="17"/>
      <c r="H162" s="14"/>
      <c r="I162" s="14"/>
      <c r="J162" s="14"/>
      <c r="K162" s="1"/>
      <c r="L162" s="14"/>
    </row>
    <row r="163" spans="1:12" s="9" customFormat="1" ht="18" customHeight="1" x14ac:dyDescent="0.15">
      <c r="A163" s="12" t="s">
        <v>7</v>
      </c>
      <c r="B163" s="14"/>
      <c r="C163" s="14"/>
      <c r="D163" s="14"/>
      <c r="E163" s="14"/>
      <c r="F163" s="17"/>
      <c r="G163" s="17"/>
      <c r="H163" s="14"/>
      <c r="I163" s="14"/>
      <c r="J163" s="14"/>
      <c r="K163" s="1"/>
      <c r="L163" s="14"/>
    </row>
    <row r="164" spans="1:12" s="9" customFormat="1" ht="18" customHeight="1" x14ac:dyDescent="0.15">
      <c r="A164" s="12" t="s">
        <v>37</v>
      </c>
      <c r="B164" s="14"/>
      <c r="C164" s="14"/>
      <c r="D164" s="14"/>
      <c r="E164" s="14"/>
      <c r="F164" s="17"/>
      <c r="G164" s="17"/>
      <c r="H164" s="14"/>
      <c r="I164" s="14"/>
      <c r="J164" s="14"/>
      <c r="K164" s="1"/>
      <c r="L164" s="14"/>
    </row>
    <row r="165" spans="1:12" s="9" customFormat="1" ht="18" customHeight="1" x14ac:dyDescent="0.15">
      <c r="A165" s="12" t="s">
        <v>16</v>
      </c>
      <c r="F165" s="17"/>
      <c r="G165" s="17"/>
      <c r="K165" s="1"/>
    </row>
    <row r="166" spans="1:12" s="9" customFormat="1" ht="18" customHeight="1" x14ac:dyDescent="0.15">
      <c r="A166" s="12" t="s">
        <v>23</v>
      </c>
      <c r="F166" s="17"/>
      <c r="G166" s="17"/>
      <c r="K166" s="1"/>
    </row>
    <row r="167" spans="1:12" s="9" customFormat="1" ht="18" customHeight="1" x14ac:dyDescent="0.15">
      <c r="A167" s="12" t="s">
        <v>38</v>
      </c>
      <c r="F167" s="17"/>
      <c r="G167" s="17"/>
      <c r="K167" s="1"/>
    </row>
    <row r="168" spans="1:12" s="9" customFormat="1" ht="18" customHeight="1" x14ac:dyDescent="0.15">
      <c r="A168" s="12" t="s">
        <v>39</v>
      </c>
      <c r="F168" s="17"/>
      <c r="G168" s="17"/>
      <c r="K168" s="1"/>
    </row>
    <row r="169" spans="1:12" s="9" customFormat="1" ht="18" customHeight="1" x14ac:dyDescent="0.15">
      <c r="A169" s="12" t="s">
        <v>40</v>
      </c>
      <c r="F169" s="17"/>
      <c r="G169" s="17"/>
      <c r="K169" s="1"/>
    </row>
    <row r="170" spans="1:12" s="9" customFormat="1" ht="18" customHeight="1" x14ac:dyDescent="0.15">
      <c r="A170" s="12" t="s">
        <v>12</v>
      </c>
      <c r="F170" s="17"/>
      <c r="G170" s="17"/>
      <c r="K170" s="1"/>
    </row>
    <row r="171" spans="1:12" s="9" customFormat="1" ht="18" customHeight="1" x14ac:dyDescent="0.15">
      <c r="A171" s="12" t="s">
        <v>41</v>
      </c>
      <c r="F171" s="17"/>
      <c r="G171" s="17"/>
      <c r="K171" s="1"/>
    </row>
    <row r="172" spans="1:12" s="8" customFormat="1" ht="18" customHeight="1" x14ac:dyDescent="0.15">
      <c r="A172" s="8" t="s">
        <v>134</v>
      </c>
      <c r="F172" s="18"/>
      <c r="G172" s="18"/>
    </row>
    <row r="173" spans="1:12" s="10" customFormat="1" x14ac:dyDescent="0.15">
      <c r="F173" s="19"/>
      <c r="G173" s="19"/>
      <c r="K173" s="1"/>
    </row>
    <row r="174" spans="1:12" x14ac:dyDescent="0.15">
      <c r="F174" s="20"/>
      <c r="G174" s="20"/>
    </row>
    <row r="175" spans="1:12" x14ac:dyDescent="0.15">
      <c r="F175" s="20"/>
      <c r="G175" s="20"/>
    </row>
    <row r="176" spans="1:12"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row r="1816" spans="6:7" x14ac:dyDescent="0.15">
      <c r="F1816" s="20"/>
      <c r="G1816" s="20"/>
    </row>
    <row r="1817" spans="6:7" x14ac:dyDescent="0.15">
      <c r="F1817" s="20"/>
      <c r="G1817" s="20"/>
    </row>
    <row r="1818" spans="6:7" x14ac:dyDescent="0.15">
      <c r="F1818" s="20"/>
      <c r="G1818" s="20"/>
    </row>
    <row r="1819" spans="6:7" x14ac:dyDescent="0.15">
      <c r="F1819" s="20"/>
      <c r="G1819" s="20"/>
    </row>
    <row r="1820" spans="6:7" x14ac:dyDescent="0.15">
      <c r="F1820" s="20"/>
      <c r="G1820" s="20"/>
    </row>
    <row r="1821" spans="6:7" x14ac:dyDescent="0.15">
      <c r="F1821" s="20"/>
      <c r="G1821" s="20"/>
    </row>
    <row r="1822" spans="6:7" x14ac:dyDescent="0.15">
      <c r="F1822" s="20"/>
      <c r="G1822" s="20"/>
    </row>
    <row r="1823" spans="6:7" x14ac:dyDescent="0.15">
      <c r="F1823" s="20"/>
      <c r="G1823" s="20"/>
    </row>
    <row r="1824" spans="6:7" x14ac:dyDescent="0.15">
      <c r="F1824" s="20"/>
      <c r="G1824" s="20"/>
    </row>
    <row r="1825" spans="6:7" x14ac:dyDescent="0.15">
      <c r="F1825" s="20"/>
      <c r="G1825" s="20"/>
    </row>
    <row r="1826" spans="6:7" x14ac:dyDescent="0.15">
      <c r="F1826" s="20"/>
      <c r="G1826" s="20"/>
    </row>
    <row r="1827" spans="6:7" x14ac:dyDescent="0.15">
      <c r="F1827" s="20"/>
      <c r="G1827" s="20"/>
    </row>
    <row r="1828" spans="6:7" x14ac:dyDescent="0.15">
      <c r="F1828" s="20"/>
      <c r="G1828" s="20"/>
    </row>
    <row r="1829" spans="6:7" x14ac:dyDescent="0.15">
      <c r="F1829" s="20"/>
      <c r="G1829" s="20"/>
    </row>
    <row r="1830" spans="6:7" x14ac:dyDescent="0.15">
      <c r="F1830" s="20"/>
      <c r="G1830" s="20"/>
    </row>
    <row r="1831" spans="6:7" x14ac:dyDescent="0.15">
      <c r="F1831" s="20"/>
      <c r="G1831" s="20"/>
    </row>
    <row r="1832" spans="6:7" x14ac:dyDescent="0.15">
      <c r="F1832" s="20"/>
      <c r="G1832" s="20"/>
    </row>
    <row r="1833" spans="6:7" x14ac:dyDescent="0.15">
      <c r="F1833" s="20"/>
      <c r="G1833" s="20"/>
    </row>
    <row r="1834" spans="6:7" x14ac:dyDescent="0.15">
      <c r="F1834" s="20"/>
      <c r="G1834" s="20"/>
    </row>
    <row r="1835" spans="6:7" x14ac:dyDescent="0.15">
      <c r="F1835" s="20"/>
      <c r="G1835" s="20"/>
    </row>
    <row r="1836" spans="6:7" x14ac:dyDescent="0.15">
      <c r="F1836" s="20"/>
      <c r="G1836" s="20"/>
    </row>
    <row r="1837" spans="6:7" x14ac:dyDescent="0.15">
      <c r="F1837" s="20"/>
      <c r="G1837" s="20"/>
    </row>
    <row r="1838" spans="6:7" x14ac:dyDescent="0.15">
      <c r="F1838" s="20"/>
      <c r="G1838" s="20"/>
    </row>
    <row r="1839" spans="6:7" x14ac:dyDescent="0.15">
      <c r="F1839" s="20"/>
      <c r="G1839" s="20"/>
    </row>
    <row r="1840" spans="6:7" x14ac:dyDescent="0.15">
      <c r="F1840" s="20"/>
      <c r="G1840" s="20"/>
    </row>
    <row r="1841" spans="6:7" x14ac:dyDescent="0.15">
      <c r="F1841" s="20"/>
      <c r="G1841" s="20"/>
    </row>
    <row r="1842" spans="6:7" x14ac:dyDescent="0.15">
      <c r="F1842" s="20"/>
      <c r="G1842" s="20"/>
    </row>
    <row r="1843" spans="6:7" x14ac:dyDescent="0.15">
      <c r="F1843" s="20"/>
      <c r="G1843" s="20"/>
    </row>
    <row r="1844" spans="6:7" x14ac:dyDescent="0.15">
      <c r="F1844" s="20"/>
      <c r="G1844" s="20"/>
    </row>
    <row r="1845" spans="6:7" x14ac:dyDescent="0.15">
      <c r="F1845" s="20"/>
      <c r="G1845" s="20"/>
    </row>
    <row r="1846" spans="6:7" x14ac:dyDescent="0.15">
      <c r="F1846" s="20"/>
      <c r="G1846" s="20"/>
    </row>
    <row r="1847" spans="6:7" x14ac:dyDescent="0.15">
      <c r="F1847" s="20"/>
      <c r="G1847" s="20"/>
    </row>
    <row r="1848" spans="6:7" x14ac:dyDescent="0.15">
      <c r="F1848" s="20"/>
      <c r="G1848" s="20"/>
    </row>
    <row r="1849" spans="6:7" x14ac:dyDescent="0.15">
      <c r="F1849" s="20"/>
      <c r="G1849" s="20"/>
    </row>
    <row r="1850" spans="6:7" x14ac:dyDescent="0.15">
      <c r="F1850" s="20"/>
      <c r="G1850" s="20"/>
    </row>
    <row r="1851" spans="6:7" x14ac:dyDescent="0.15">
      <c r="F1851" s="20"/>
      <c r="G1851" s="20"/>
    </row>
    <row r="1852" spans="6:7" x14ac:dyDescent="0.15">
      <c r="F1852" s="20"/>
      <c r="G1852" s="20"/>
    </row>
    <row r="1853" spans="6:7" x14ac:dyDescent="0.15">
      <c r="F1853" s="20"/>
      <c r="G1853" s="20"/>
    </row>
    <row r="1854" spans="6:7" x14ac:dyDescent="0.15">
      <c r="F1854" s="20"/>
      <c r="G1854" s="20"/>
    </row>
    <row r="1855" spans="6:7" x14ac:dyDescent="0.15">
      <c r="F1855" s="20"/>
      <c r="G1855" s="20"/>
    </row>
    <row r="1856" spans="6:7" x14ac:dyDescent="0.15">
      <c r="F1856" s="20"/>
      <c r="G1856" s="20"/>
    </row>
    <row r="1857" spans="6:7" x14ac:dyDescent="0.15">
      <c r="F1857" s="20"/>
      <c r="G1857" s="20"/>
    </row>
    <row r="1858" spans="6:7" x14ac:dyDescent="0.15">
      <c r="F1858" s="20"/>
      <c r="G1858" s="20"/>
    </row>
    <row r="1859" spans="6:7" x14ac:dyDescent="0.15">
      <c r="F1859" s="20"/>
      <c r="G1859" s="20"/>
    </row>
    <row r="1860" spans="6:7" x14ac:dyDescent="0.15">
      <c r="F1860" s="20"/>
      <c r="G1860" s="20"/>
    </row>
    <row r="1861" spans="6:7" x14ac:dyDescent="0.15">
      <c r="F1861" s="20"/>
      <c r="G1861" s="20"/>
    </row>
    <row r="1862" spans="6:7" x14ac:dyDescent="0.15">
      <c r="F1862" s="20"/>
      <c r="G1862" s="20"/>
    </row>
    <row r="1863" spans="6:7" x14ac:dyDescent="0.15">
      <c r="F1863" s="20"/>
      <c r="G1863" s="20"/>
    </row>
    <row r="1864" spans="6:7" x14ac:dyDescent="0.15">
      <c r="F1864" s="20"/>
      <c r="G1864" s="20"/>
    </row>
    <row r="1865" spans="6:7" x14ac:dyDescent="0.15">
      <c r="F1865" s="20"/>
      <c r="G1865" s="20"/>
    </row>
    <row r="1866" spans="6:7" x14ac:dyDescent="0.15">
      <c r="F1866" s="20"/>
      <c r="G1866" s="20"/>
    </row>
    <row r="1867" spans="6:7" x14ac:dyDescent="0.15">
      <c r="F1867" s="20"/>
      <c r="G1867" s="20"/>
    </row>
    <row r="1868" spans="6:7" x14ac:dyDescent="0.15">
      <c r="F1868" s="20"/>
      <c r="G1868" s="20"/>
    </row>
    <row r="1869" spans="6:7" x14ac:dyDescent="0.15">
      <c r="F1869" s="20"/>
      <c r="G1869" s="20"/>
    </row>
    <row r="1870" spans="6:7" x14ac:dyDescent="0.15">
      <c r="F1870" s="20"/>
      <c r="G1870" s="20"/>
    </row>
    <row r="1871" spans="6:7" x14ac:dyDescent="0.15">
      <c r="F1871" s="20"/>
      <c r="G1871" s="20"/>
    </row>
    <row r="1872" spans="6:7" x14ac:dyDescent="0.15">
      <c r="F1872" s="20"/>
      <c r="G1872" s="20"/>
    </row>
    <row r="1873" spans="6:7" x14ac:dyDescent="0.15">
      <c r="F1873" s="20"/>
      <c r="G1873" s="20"/>
    </row>
    <row r="1874" spans="6:7" x14ac:dyDescent="0.15">
      <c r="F1874" s="20"/>
      <c r="G1874" s="20"/>
    </row>
    <row r="1875" spans="6:7" x14ac:dyDescent="0.15">
      <c r="F1875" s="20"/>
      <c r="G1875" s="20"/>
    </row>
    <row r="1876" spans="6:7" x14ac:dyDescent="0.15">
      <c r="F1876" s="20"/>
      <c r="G1876" s="20"/>
    </row>
    <row r="1877" spans="6:7" x14ac:dyDescent="0.15">
      <c r="F1877" s="20"/>
      <c r="G1877" s="20"/>
    </row>
    <row r="1878" spans="6:7" x14ac:dyDescent="0.15">
      <c r="F1878" s="20"/>
      <c r="G1878" s="20"/>
    </row>
    <row r="1879" spans="6:7" x14ac:dyDescent="0.15">
      <c r="F1879" s="20"/>
      <c r="G1879" s="20"/>
    </row>
    <row r="1880" spans="6:7" x14ac:dyDescent="0.15">
      <c r="F1880" s="20"/>
      <c r="G1880" s="20"/>
    </row>
    <row r="1881" spans="6:7" x14ac:dyDescent="0.15">
      <c r="F1881" s="20"/>
      <c r="G1881" s="20"/>
    </row>
    <row r="1882" spans="6:7" x14ac:dyDescent="0.15">
      <c r="F1882" s="20"/>
      <c r="G1882" s="20"/>
    </row>
    <row r="1883" spans="6:7" x14ac:dyDescent="0.15">
      <c r="F1883" s="20"/>
      <c r="G1883" s="20"/>
    </row>
    <row r="1884" spans="6:7" x14ac:dyDescent="0.15">
      <c r="F1884" s="20"/>
      <c r="G1884" s="20"/>
    </row>
    <row r="1885" spans="6:7" x14ac:dyDescent="0.15">
      <c r="F1885" s="20"/>
      <c r="G1885" s="20"/>
    </row>
    <row r="1886" spans="6:7" x14ac:dyDescent="0.15">
      <c r="F1886" s="20"/>
      <c r="G1886" s="20"/>
    </row>
    <row r="1887" spans="6:7" x14ac:dyDescent="0.15">
      <c r="F1887" s="20"/>
      <c r="G1887" s="20"/>
    </row>
    <row r="1888" spans="6:7" x14ac:dyDescent="0.15">
      <c r="F1888" s="20"/>
      <c r="G1888" s="20"/>
    </row>
    <row r="1889" spans="6:7" x14ac:dyDescent="0.15">
      <c r="F1889" s="20"/>
      <c r="G1889" s="20"/>
    </row>
    <row r="1890" spans="6:7" x14ac:dyDescent="0.15">
      <c r="F1890" s="20"/>
      <c r="G1890" s="20"/>
    </row>
    <row r="1891" spans="6:7" x14ac:dyDescent="0.15">
      <c r="F1891" s="20"/>
      <c r="G1891" s="20"/>
    </row>
    <row r="1892" spans="6:7" x14ac:dyDescent="0.15">
      <c r="F1892" s="20"/>
      <c r="G1892" s="20"/>
    </row>
    <row r="1893" spans="6:7" x14ac:dyDescent="0.15">
      <c r="F1893" s="20"/>
      <c r="G1893" s="20"/>
    </row>
    <row r="1894" spans="6:7" x14ac:dyDescent="0.15">
      <c r="F1894" s="20"/>
      <c r="G1894" s="20"/>
    </row>
    <row r="1895" spans="6:7" x14ac:dyDescent="0.15">
      <c r="F1895" s="20"/>
      <c r="G1895" s="20"/>
    </row>
    <row r="1896" spans="6:7" x14ac:dyDescent="0.15">
      <c r="F1896" s="20"/>
      <c r="G1896" s="20"/>
    </row>
    <row r="1897" spans="6:7" x14ac:dyDescent="0.15">
      <c r="F1897" s="20"/>
      <c r="G1897" s="20"/>
    </row>
    <row r="1898" spans="6:7" x14ac:dyDescent="0.15">
      <c r="F1898" s="20"/>
      <c r="G1898" s="20"/>
    </row>
    <row r="1899" spans="6:7" x14ac:dyDescent="0.15">
      <c r="F1899" s="20"/>
      <c r="G1899" s="20"/>
    </row>
    <row r="1900" spans="6:7" x14ac:dyDescent="0.15">
      <c r="F1900" s="20"/>
      <c r="G1900" s="20"/>
    </row>
    <row r="1901" spans="6:7" x14ac:dyDescent="0.15">
      <c r="F1901" s="20"/>
      <c r="G1901" s="20"/>
    </row>
    <row r="1902" spans="6:7" x14ac:dyDescent="0.15">
      <c r="F1902" s="20"/>
      <c r="G1902" s="20"/>
    </row>
    <row r="1903" spans="6:7" x14ac:dyDescent="0.15">
      <c r="F1903" s="20"/>
      <c r="G1903" s="20"/>
    </row>
    <row r="1904" spans="6:7" x14ac:dyDescent="0.15">
      <c r="F1904" s="20"/>
      <c r="G1904" s="20"/>
    </row>
    <row r="1905" spans="6:7" x14ac:dyDescent="0.15">
      <c r="F1905" s="20"/>
      <c r="G1905" s="20"/>
    </row>
    <row r="1906" spans="6:7" x14ac:dyDescent="0.15">
      <c r="F1906" s="20"/>
      <c r="G1906" s="20"/>
    </row>
  </sheetData>
  <autoFilter ref="A4:L1906">
    <sortState ref="A32:Q4793">
      <sortCondition ref="E4:E4793"/>
    </sortState>
  </autoFilter>
  <mergeCells count="1">
    <mergeCell ref="A1:L1"/>
  </mergeCells>
  <phoneticPr fontId="33"/>
  <conditionalFormatting sqref="G1392">
    <cfRule type="containsBlanks" dxfId="17" priority="6" stopIfTrue="1">
      <formula>LEN(TRIM(G1392))=0</formula>
    </cfRule>
  </conditionalFormatting>
  <conditionalFormatting sqref="G1393">
    <cfRule type="containsBlanks" dxfId="16" priority="21" stopIfTrue="1">
      <formula>LEN(TRIM(G1393))=0</formula>
    </cfRule>
  </conditionalFormatting>
  <conditionalFormatting sqref="G1393">
    <cfRule type="containsBlanks" dxfId="15" priority="20" stopIfTrue="1">
      <formula>LEN(TRIM(G1393))=0</formula>
    </cfRule>
  </conditionalFormatting>
  <conditionalFormatting sqref="G1393">
    <cfRule type="containsBlanks" dxfId="14" priority="19" stopIfTrue="1">
      <formula>LEN(TRIM(G1393))=0</formula>
    </cfRule>
  </conditionalFormatting>
  <conditionalFormatting sqref="G1393">
    <cfRule type="containsBlanks" dxfId="13" priority="18" stopIfTrue="1">
      <formula>LEN(TRIM(G1393))=0</formula>
    </cfRule>
  </conditionalFormatting>
  <conditionalFormatting sqref="F1392">
    <cfRule type="containsBlanks" dxfId="12" priority="17" stopIfTrue="1">
      <formula>LEN(TRIM(F1392))=0</formula>
    </cfRule>
  </conditionalFormatting>
  <conditionalFormatting sqref="F1392">
    <cfRule type="containsBlanks" dxfId="11" priority="16" stopIfTrue="1">
      <formula>LEN(TRIM(F1392))=0</formula>
    </cfRule>
  </conditionalFormatting>
  <conditionalFormatting sqref="F1392">
    <cfRule type="containsBlanks" dxfId="10" priority="15" stopIfTrue="1">
      <formula>LEN(TRIM(F1392))=0</formula>
    </cfRule>
  </conditionalFormatting>
  <conditionalFormatting sqref="F1392">
    <cfRule type="containsBlanks" dxfId="9" priority="14" stopIfTrue="1">
      <formula>LEN(TRIM(F1392))=0</formula>
    </cfRule>
  </conditionalFormatting>
  <conditionalFormatting sqref="F1393">
    <cfRule type="containsBlanks" dxfId="8" priority="13" stopIfTrue="1">
      <formula>LEN(TRIM(F1393))=0</formula>
    </cfRule>
  </conditionalFormatting>
  <conditionalFormatting sqref="F1393">
    <cfRule type="containsBlanks" dxfId="7" priority="12" stopIfTrue="1">
      <formula>LEN(TRIM(F1393))=0</formula>
    </cfRule>
  </conditionalFormatting>
  <conditionalFormatting sqref="F1393">
    <cfRule type="containsBlanks" dxfId="6" priority="11" stopIfTrue="1">
      <formula>LEN(TRIM(F1393))=0</formula>
    </cfRule>
  </conditionalFormatting>
  <conditionalFormatting sqref="F1393">
    <cfRule type="containsBlanks" dxfId="5" priority="10" stopIfTrue="1">
      <formula>LEN(TRIM(F1393))=0</formula>
    </cfRule>
  </conditionalFormatting>
  <conditionalFormatting sqref="G1392">
    <cfRule type="containsBlanks" dxfId="4" priority="9" stopIfTrue="1">
      <formula>LEN(TRIM(G1392))=0</formula>
    </cfRule>
  </conditionalFormatting>
  <conditionalFormatting sqref="G1392">
    <cfRule type="containsBlanks" dxfId="3" priority="8" stopIfTrue="1">
      <formula>LEN(TRIM(G1392))=0</formula>
    </cfRule>
  </conditionalFormatting>
  <conditionalFormatting sqref="G1392">
    <cfRule type="containsBlanks" dxfId="2" priority="7" stopIfTrue="1">
      <formula>LEN(TRIM(G1392))=0</formula>
    </cfRule>
  </conditionalFormatting>
  <dataValidations count="6">
    <dataValidation type="custom" allowBlank="1" showInputMessage="1" showErrorMessage="1" error="原則全角で入力して下さい。_x000a_" sqref="D139:D143 D133:D137 D127:D131 D108:D125 D98:D105 D68:D96 D64:D66">
      <formula1>D64=DBCS(D64)</formula1>
    </dataValidation>
    <dataValidation type="custom" allowBlank="1" showInputMessage="1" showErrorMessage="1" error="半角数字で入力して下さい。" sqref="C133:C143 C64:C131">
      <formula1>(LEN(C64)=LENB(C64))*ISERROR(SEARCH(",",C64))</formula1>
    </dataValidation>
    <dataValidation type="custom" allowBlank="1" showInputMessage="1" showErrorMessage="1" error="半角数字で入力してください。_x000a_" sqref="F133:G143 F64:G131">
      <formula1>(LEN(F64)=LENB(F64))*ISERROR(SEARCH(",",F64))</formula1>
    </dataValidation>
    <dataValidation type="date" allowBlank="1" showInputMessage="1" showErrorMessage="1" sqref="C5:C63">
      <formula1>44652</formula1>
      <formula2>45016</formula2>
    </dataValidation>
    <dataValidation type="list" allowBlank="1" showInputMessage="1" showErrorMessage="1" sqref="K5:K143">
      <formula1>#REF!</formula1>
    </dataValidation>
    <dataValidation type="list" allowBlank="1" showInputMessage="1" showErrorMessage="1" sqref="J5:J143">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9"/>
  <sheetViews>
    <sheetView view="pageBreakPreview" zoomScale="60" workbookViewId="0">
      <pane xSplit="1" ySplit="4" topLeftCell="B5" activePane="bottomRight" state="frozen"/>
      <selection pane="topRight"/>
      <selection pane="bottomLeft"/>
      <selection pane="bottomRight" activeCell="I21" sqref="I21"/>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10" t="s">
        <v>1</v>
      </c>
      <c r="B1" s="110"/>
      <c r="C1" s="110"/>
      <c r="D1" s="110"/>
      <c r="E1" s="110"/>
      <c r="F1" s="110"/>
      <c r="G1" s="110"/>
      <c r="H1" s="110"/>
      <c r="I1" s="110"/>
      <c r="J1" s="110"/>
      <c r="K1" s="110"/>
    </row>
    <row r="2" spans="1:11" x14ac:dyDescent="0.15">
      <c r="B2" s="13"/>
      <c r="G2" s="13"/>
      <c r="H2" s="13"/>
    </row>
    <row r="3" spans="1:11" ht="24.95" customHeight="1" thickBot="1" x14ac:dyDescent="0.2">
      <c r="B3" s="13"/>
      <c r="C3" s="11"/>
      <c r="D3" s="24"/>
      <c r="E3" s="24"/>
      <c r="F3" s="26"/>
      <c r="G3" s="26"/>
      <c r="H3" s="13"/>
      <c r="K3" s="22" t="s">
        <v>19</v>
      </c>
    </row>
    <row r="4" spans="1:11" s="4" customFormat="1" ht="66" customHeight="1" x14ac:dyDescent="0.15">
      <c r="A4" s="67" t="s">
        <v>42</v>
      </c>
      <c r="B4" s="68" t="s">
        <v>3</v>
      </c>
      <c r="C4" s="68" t="s">
        <v>18</v>
      </c>
      <c r="D4" s="68" t="s">
        <v>20</v>
      </c>
      <c r="E4" s="68" t="s">
        <v>6</v>
      </c>
      <c r="F4" s="68" t="s">
        <v>15</v>
      </c>
      <c r="G4" s="68" t="s">
        <v>8</v>
      </c>
      <c r="H4" s="68" t="s">
        <v>14</v>
      </c>
      <c r="I4" s="68" t="s">
        <v>30</v>
      </c>
      <c r="J4" s="68" t="s">
        <v>21</v>
      </c>
      <c r="K4" s="69" t="s">
        <v>22</v>
      </c>
    </row>
    <row r="5" spans="1:11" s="33" customFormat="1" ht="80.099999999999994" customHeight="1" x14ac:dyDescent="0.15">
      <c r="A5" s="70" t="s">
        <v>50</v>
      </c>
      <c r="B5" s="47" t="s">
        <v>51</v>
      </c>
      <c r="C5" s="35">
        <v>44713</v>
      </c>
      <c r="D5" s="47" t="s">
        <v>52</v>
      </c>
      <c r="E5" s="47" t="s">
        <v>17</v>
      </c>
      <c r="F5" s="36">
        <v>13893000</v>
      </c>
      <c r="G5" s="36">
        <v>13882000</v>
      </c>
      <c r="H5" s="37">
        <f t="shared" ref="H5:H26" si="0">IF(F5="－","－",G5/F5)</f>
        <v>0.99920823436262862</v>
      </c>
      <c r="I5" s="47" t="s">
        <v>53</v>
      </c>
      <c r="J5" s="38"/>
      <c r="K5" s="71"/>
    </row>
    <row r="6" spans="1:11" s="33" customFormat="1" ht="80.099999999999994" customHeight="1" x14ac:dyDescent="0.15">
      <c r="A6" s="74" t="s">
        <v>54</v>
      </c>
      <c r="B6" s="34" t="s">
        <v>46</v>
      </c>
      <c r="C6" s="39">
        <v>44805</v>
      </c>
      <c r="D6" s="34" t="s">
        <v>55</v>
      </c>
      <c r="E6" s="34" t="s">
        <v>17</v>
      </c>
      <c r="F6" s="40">
        <v>2497000</v>
      </c>
      <c r="G6" s="40">
        <v>2497000</v>
      </c>
      <c r="H6" s="41">
        <f t="shared" si="0"/>
        <v>1</v>
      </c>
      <c r="I6" s="34" t="s">
        <v>56</v>
      </c>
      <c r="J6" s="38"/>
      <c r="K6" s="71"/>
    </row>
    <row r="7" spans="1:11" s="33" customFormat="1" ht="80.099999999999994" customHeight="1" x14ac:dyDescent="0.15">
      <c r="A7" s="76" t="s">
        <v>57</v>
      </c>
      <c r="B7" s="50" t="s">
        <v>47</v>
      </c>
      <c r="C7" s="55">
        <v>44778</v>
      </c>
      <c r="D7" s="50" t="s">
        <v>58</v>
      </c>
      <c r="E7" s="34" t="s">
        <v>17</v>
      </c>
      <c r="F7" s="56">
        <v>3043700</v>
      </c>
      <c r="G7" s="56">
        <v>3043700</v>
      </c>
      <c r="H7" s="41">
        <f t="shared" si="0"/>
        <v>1</v>
      </c>
      <c r="I7" s="54" t="s">
        <v>59</v>
      </c>
      <c r="J7" s="38"/>
      <c r="K7" s="71"/>
    </row>
    <row r="8" spans="1:11" s="33" customFormat="1" ht="80.099999999999994" customHeight="1" x14ac:dyDescent="0.15">
      <c r="A8" s="76" t="s">
        <v>60</v>
      </c>
      <c r="B8" s="50" t="s">
        <v>47</v>
      </c>
      <c r="C8" s="55">
        <v>44778</v>
      </c>
      <c r="D8" s="50" t="s">
        <v>61</v>
      </c>
      <c r="E8" s="34" t="s">
        <v>17</v>
      </c>
      <c r="F8" s="56">
        <v>1142900</v>
      </c>
      <c r="G8" s="56">
        <v>1142900</v>
      </c>
      <c r="H8" s="41">
        <f t="shared" si="0"/>
        <v>1</v>
      </c>
      <c r="I8" s="54" t="s">
        <v>62</v>
      </c>
      <c r="J8" s="38"/>
      <c r="K8" s="71"/>
    </row>
    <row r="9" spans="1:11" s="33" customFormat="1" ht="80.099999999999994" customHeight="1" x14ac:dyDescent="0.15">
      <c r="A9" s="76" t="s">
        <v>63</v>
      </c>
      <c r="B9" s="50" t="s">
        <v>47</v>
      </c>
      <c r="C9" s="55">
        <v>44778</v>
      </c>
      <c r="D9" s="50" t="s">
        <v>64</v>
      </c>
      <c r="E9" s="34" t="s">
        <v>17</v>
      </c>
      <c r="F9" s="56">
        <v>1796300</v>
      </c>
      <c r="G9" s="56">
        <v>1796300</v>
      </c>
      <c r="H9" s="41">
        <f t="shared" si="0"/>
        <v>1</v>
      </c>
      <c r="I9" s="54" t="s">
        <v>65</v>
      </c>
      <c r="J9" s="38"/>
      <c r="K9" s="71"/>
    </row>
    <row r="10" spans="1:11" s="33" customFormat="1" ht="80.099999999999994" customHeight="1" x14ac:dyDescent="0.15">
      <c r="A10" s="76" t="s">
        <v>66</v>
      </c>
      <c r="B10" s="50" t="s">
        <v>47</v>
      </c>
      <c r="C10" s="55">
        <v>44795</v>
      </c>
      <c r="D10" s="50" t="s">
        <v>67</v>
      </c>
      <c r="E10" s="34" t="s">
        <v>17</v>
      </c>
      <c r="F10" s="56">
        <v>3279100</v>
      </c>
      <c r="G10" s="56">
        <v>3279100</v>
      </c>
      <c r="H10" s="41">
        <f t="shared" si="0"/>
        <v>1</v>
      </c>
      <c r="I10" s="54" t="s">
        <v>62</v>
      </c>
      <c r="J10" s="38"/>
      <c r="K10" s="71"/>
    </row>
    <row r="11" spans="1:11" s="33" customFormat="1" ht="80.099999999999994" customHeight="1" x14ac:dyDescent="0.15">
      <c r="A11" s="76" t="s">
        <v>68</v>
      </c>
      <c r="B11" s="50" t="s">
        <v>48</v>
      </c>
      <c r="C11" s="55">
        <v>44777</v>
      </c>
      <c r="D11" s="50" t="s">
        <v>69</v>
      </c>
      <c r="E11" s="34" t="s">
        <v>17</v>
      </c>
      <c r="F11" s="56">
        <v>30822000</v>
      </c>
      <c r="G11" s="56">
        <v>30822000</v>
      </c>
      <c r="H11" s="41">
        <f t="shared" si="0"/>
        <v>1</v>
      </c>
      <c r="I11" s="51" t="s">
        <v>70</v>
      </c>
      <c r="J11" s="38"/>
      <c r="K11" s="71"/>
    </row>
    <row r="12" spans="1:11" s="32" customFormat="1" ht="80.099999999999994" customHeight="1" x14ac:dyDescent="0.15">
      <c r="A12" s="77" t="s">
        <v>71</v>
      </c>
      <c r="B12" s="50" t="s">
        <v>48</v>
      </c>
      <c r="C12" s="60">
        <v>44834</v>
      </c>
      <c r="D12" s="52" t="s">
        <v>49</v>
      </c>
      <c r="E12" s="34" t="s">
        <v>17</v>
      </c>
      <c r="F12" s="61">
        <v>69377000</v>
      </c>
      <c r="G12" s="61">
        <v>69190000</v>
      </c>
      <c r="H12" s="41">
        <f t="shared" si="0"/>
        <v>0.99730458221024254</v>
      </c>
      <c r="I12" s="52" t="s">
        <v>72</v>
      </c>
      <c r="J12" s="42"/>
      <c r="K12" s="75"/>
    </row>
    <row r="13" spans="1:11" s="33" customFormat="1" ht="80.099999999999994" customHeight="1" x14ac:dyDescent="0.15">
      <c r="A13" s="76" t="s">
        <v>73</v>
      </c>
      <c r="B13" s="50" t="s">
        <v>48</v>
      </c>
      <c r="C13" s="55">
        <v>44915</v>
      </c>
      <c r="D13" s="50" t="s">
        <v>74</v>
      </c>
      <c r="E13" s="34" t="s">
        <v>17</v>
      </c>
      <c r="F13" s="56">
        <v>1639000</v>
      </c>
      <c r="G13" s="56">
        <v>1639000</v>
      </c>
      <c r="H13" s="41">
        <f t="shared" si="0"/>
        <v>1</v>
      </c>
      <c r="I13" s="51" t="s">
        <v>75</v>
      </c>
      <c r="J13" s="38"/>
      <c r="K13" s="71"/>
    </row>
    <row r="14" spans="1:11" s="33" customFormat="1" ht="80.099999999999994" customHeight="1" x14ac:dyDescent="0.15">
      <c r="A14" s="76" t="s">
        <v>76</v>
      </c>
      <c r="B14" s="50" t="s">
        <v>77</v>
      </c>
      <c r="C14" s="55">
        <v>44936</v>
      </c>
      <c r="D14" s="50" t="s">
        <v>78</v>
      </c>
      <c r="E14" s="34" t="s">
        <v>17</v>
      </c>
      <c r="F14" s="56">
        <v>4477000</v>
      </c>
      <c r="G14" s="56">
        <v>4466000</v>
      </c>
      <c r="H14" s="41">
        <f t="shared" si="0"/>
        <v>0.99754299754299758</v>
      </c>
      <c r="I14" s="51" t="s">
        <v>79</v>
      </c>
      <c r="J14" s="38"/>
      <c r="K14" s="71"/>
    </row>
    <row r="15" spans="1:11" s="33" customFormat="1" ht="80.099999999999994" customHeight="1" x14ac:dyDescent="0.15">
      <c r="A15" s="76" t="s">
        <v>80</v>
      </c>
      <c r="B15" s="50" t="s">
        <v>44</v>
      </c>
      <c r="C15" s="55">
        <v>44956</v>
      </c>
      <c r="D15" s="50" t="s">
        <v>81</v>
      </c>
      <c r="E15" s="34" t="s">
        <v>17</v>
      </c>
      <c r="F15" s="56">
        <v>1903000</v>
      </c>
      <c r="G15" s="56">
        <v>1162700</v>
      </c>
      <c r="H15" s="41">
        <f t="shared" si="0"/>
        <v>0.61098265895953752</v>
      </c>
      <c r="I15" s="51" t="s">
        <v>82</v>
      </c>
      <c r="J15" s="38"/>
      <c r="K15" s="71"/>
    </row>
    <row r="16" spans="1:11" s="33" customFormat="1" ht="80.099999999999994" customHeight="1" x14ac:dyDescent="0.15">
      <c r="A16" s="76" t="s">
        <v>83</v>
      </c>
      <c r="B16" s="50" t="s">
        <v>84</v>
      </c>
      <c r="C16" s="55">
        <v>44902</v>
      </c>
      <c r="D16" s="50" t="s">
        <v>85</v>
      </c>
      <c r="E16" s="34" t="s">
        <v>17</v>
      </c>
      <c r="F16" s="56">
        <v>4752000</v>
      </c>
      <c r="G16" s="56">
        <v>4752000</v>
      </c>
      <c r="H16" s="41">
        <f t="shared" si="0"/>
        <v>1</v>
      </c>
      <c r="I16" s="51" t="s">
        <v>86</v>
      </c>
      <c r="J16" s="38"/>
      <c r="K16" s="71"/>
    </row>
    <row r="17" spans="1:11" s="33" customFormat="1" ht="80.099999999999994" customHeight="1" x14ac:dyDescent="0.15">
      <c r="A17" s="76" t="s">
        <v>87</v>
      </c>
      <c r="B17" s="50" t="s">
        <v>84</v>
      </c>
      <c r="C17" s="55">
        <v>44902</v>
      </c>
      <c r="D17" s="50" t="s">
        <v>88</v>
      </c>
      <c r="E17" s="34" t="s">
        <v>17</v>
      </c>
      <c r="F17" s="56">
        <v>2962300</v>
      </c>
      <c r="G17" s="56">
        <v>2962300</v>
      </c>
      <c r="H17" s="41">
        <f t="shared" si="0"/>
        <v>1</v>
      </c>
      <c r="I17" s="51" t="s">
        <v>89</v>
      </c>
      <c r="J17" s="38"/>
      <c r="K17" s="71"/>
    </row>
    <row r="18" spans="1:11" s="33" customFormat="1" ht="80.099999999999994" customHeight="1" x14ac:dyDescent="0.15">
      <c r="A18" s="76" t="s">
        <v>90</v>
      </c>
      <c r="B18" s="50" t="s">
        <v>84</v>
      </c>
      <c r="C18" s="55">
        <v>44902</v>
      </c>
      <c r="D18" s="50" t="s">
        <v>91</v>
      </c>
      <c r="E18" s="34" t="s">
        <v>17</v>
      </c>
      <c r="F18" s="56">
        <v>12727000</v>
      </c>
      <c r="G18" s="56">
        <v>12727000</v>
      </c>
      <c r="H18" s="41">
        <f t="shared" si="0"/>
        <v>1</v>
      </c>
      <c r="I18" s="51" t="s">
        <v>92</v>
      </c>
      <c r="J18" s="38"/>
      <c r="K18" s="71"/>
    </row>
    <row r="19" spans="1:11" s="46" customFormat="1" ht="80.099999999999994" customHeight="1" x14ac:dyDescent="0.15">
      <c r="A19" s="78" t="s">
        <v>93</v>
      </c>
      <c r="B19" s="47" t="s">
        <v>45</v>
      </c>
      <c r="C19" s="62">
        <v>44951</v>
      </c>
      <c r="D19" s="59" t="s">
        <v>94</v>
      </c>
      <c r="E19" s="34" t="s">
        <v>17</v>
      </c>
      <c r="F19" s="61">
        <v>26807000</v>
      </c>
      <c r="G19" s="57">
        <v>26785000</v>
      </c>
      <c r="H19" s="41">
        <f t="shared" si="0"/>
        <v>0.99917931883463273</v>
      </c>
      <c r="I19" s="59" t="s">
        <v>95</v>
      </c>
      <c r="J19" s="42"/>
      <c r="K19" s="79"/>
    </row>
    <row r="20" spans="1:11" s="46" customFormat="1" ht="80.099999999999994" customHeight="1" x14ac:dyDescent="0.15">
      <c r="A20" s="78" t="s">
        <v>96</v>
      </c>
      <c r="B20" s="47" t="s">
        <v>45</v>
      </c>
      <c r="C20" s="62">
        <v>44951</v>
      </c>
      <c r="D20" s="59" t="s">
        <v>97</v>
      </c>
      <c r="E20" s="34" t="s">
        <v>17</v>
      </c>
      <c r="F20" s="61">
        <v>47619000</v>
      </c>
      <c r="G20" s="57">
        <v>47300000</v>
      </c>
      <c r="H20" s="41">
        <f t="shared" si="0"/>
        <v>0.99330099330099331</v>
      </c>
      <c r="I20" s="59" t="s">
        <v>98</v>
      </c>
      <c r="J20" s="42"/>
      <c r="K20" s="79"/>
    </row>
    <row r="21" spans="1:11" s="46" customFormat="1" ht="80.099999999999994" customHeight="1" x14ac:dyDescent="0.15">
      <c r="A21" s="78" t="s">
        <v>99</v>
      </c>
      <c r="B21" s="47" t="s">
        <v>45</v>
      </c>
      <c r="C21" s="62">
        <v>44951</v>
      </c>
      <c r="D21" s="59" t="s">
        <v>100</v>
      </c>
      <c r="E21" s="34" t="s">
        <v>17</v>
      </c>
      <c r="F21" s="61">
        <v>23980000</v>
      </c>
      <c r="G21" s="57">
        <v>21450000</v>
      </c>
      <c r="H21" s="41">
        <f t="shared" si="0"/>
        <v>0.89449541284403666</v>
      </c>
      <c r="I21" s="59" t="s">
        <v>101</v>
      </c>
      <c r="J21" s="42"/>
      <c r="K21" s="79"/>
    </row>
    <row r="22" spans="1:11" s="46" customFormat="1" ht="80.099999999999994" customHeight="1" x14ac:dyDescent="0.15">
      <c r="A22" s="78" t="s">
        <v>102</v>
      </c>
      <c r="B22" s="47" t="s">
        <v>45</v>
      </c>
      <c r="C22" s="62">
        <v>44951</v>
      </c>
      <c r="D22" s="59" t="s">
        <v>103</v>
      </c>
      <c r="E22" s="34" t="s">
        <v>17</v>
      </c>
      <c r="F22" s="61">
        <v>46684000</v>
      </c>
      <c r="G22" s="57">
        <v>46200000</v>
      </c>
      <c r="H22" s="41">
        <f t="shared" si="0"/>
        <v>0.98963242224316683</v>
      </c>
      <c r="I22" s="59" t="s">
        <v>104</v>
      </c>
      <c r="J22" s="42"/>
      <c r="K22" s="79"/>
    </row>
    <row r="23" spans="1:11" s="46" customFormat="1" ht="80.099999999999994" customHeight="1" x14ac:dyDescent="0.15">
      <c r="A23" s="78" t="s">
        <v>105</v>
      </c>
      <c r="B23" s="47" t="s">
        <v>45</v>
      </c>
      <c r="C23" s="62">
        <v>44951</v>
      </c>
      <c r="D23" s="59" t="s">
        <v>106</v>
      </c>
      <c r="E23" s="34" t="s">
        <v>17</v>
      </c>
      <c r="F23" s="61">
        <v>44858000</v>
      </c>
      <c r="G23" s="57">
        <v>44770000</v>
      </c>
      <c r="H23" s="41">
        <f t="shared" si="0"/>
        <v>0.99803825404610103</v>
      </c>
      <c r="I23" s="59" t="s">
        <v>107</v>
      </c>
      <c r="J23" s="42"/>
      <c r="K23" s="79"/>
    </row>
    <row r="24" spans="1:11" s="33" customFormat="1" ht="80.099999999999994" customHeight="1" x14ac:dyDescent="0.15">
      <c r="A24" s="73" t="s">
        <v>108</v>
      </c>
      <c r="B24" s="34" t="s">
        <v>45</v>
      </c>
      <c r="C24" s="39">
        <v>45013</v>
      </c>
      <c r="D24" s="34" t="s">
        <v>109</v>
      </c>
      <c r="E24" s="34" t="s">
        <v>17</v>
      </c>
      <c r="F24" s="63">
        <v>23287000</v>
      </c>
      <c r="G24" s="63">
        <v>23276000</v>
      </c>
      <c r="H24" s="41">
        <f t="shared" si="0"/>
        <v>0.99952763344355222</v>
      </c>
      <c r="I24" s="34" t="s">
        <v>110</v>
      </c>
      <c r="J24" s="38"/>
      <c r="K24" s="71"/>
    </row>
    <row r="25" spans="1:11" s="33" customFormat="1" ht="80.099999999999994" customHeight="1" x14ac:dyDescent="0.15">
      <c r="A25" s="73" t="s">
        <v>111</v>
      </c>
      <c r="B25" s="50" t="s">
        <v>44</v>
      </c>
      <c r="C25" s="39">
        <v>45014</v>
      </c>
      <c r="D25" s="34" t="s">
        <v>112</v>
      </c>
      <c r="E25" s="34" t="s">
        <v>17</v>
      </c>
      <c r="F25" s="43">
        <v>1463000</v>
      </c>
      <c r="G25" s="43">
        <v>1463000</v>
      </c>
      <c r="H25" s="41">
        <f t="shared" si="0"/>
        <v>1</v>
      </c>
      <c r="I25" s="34" t="s">
        <v>113</v>
      </c>
      <c r="J25" s="38"/>
      <c r="K25" s="71"/>
    </row>
    <row r="26" spans="1:11" s="33" customFormat="1" ht="80.099999999999994" customHeight="1" thickBot="1" x14ac:dyDescent="0.2">
      <c r="A26" s="126" t="s">
        <v>114</v>
      </c>
      <c r="B26" s="127" t="s">
        <v>44</v>
      </c>
      <c r="C26" s="82">
        <v>45002</v>
      </c>
      <c r="D26" s="120" t="s">
        <v>115</v>
      </c>
      <c r="E26" s="120" t="s">
        <v>17</v>
      </c>
      <c r="F26" s="80">
        <v>2552000</v>
      </c>
      <c r="G26" s="80">
        <v>2552000</v>
      </c>
      <c r="H26" s="83">
        <f t="shared" si="0"/>
        <v>1</v>
      </c>
      <c r="I26" s="120" t="s">
        <v>116</v>
      </c>
      <c r="J26" s="128"/>
      <c r="K26" s="129"/>
    </row>
    <row r="27" spans="1:11" s="33" customFormat="1" ht="23.25" customHeight="1" x14ac:dyDescent="0.15">
      <c r="A27" s="66"/>
      <c r="B27" s="66"/>
      <c r="C27" s="64"/>
      <c r="D27" s="66"/>
      <c r="E27" s="66"/>
      <c r="F27" s="65"/>
      <c r="G27" s="65"/>
      <c r="H27" s="85"/>
      <c r="I27" s="66"/>
      <c r="J27" s="86"/>
      <c r="K27" s="66"/>
    </row>
    <row r="28" spans="1:11" s="5" customFormat="1" ht="14.1" customHeight="1" x14ac:dyDescent="0.15">
      <c r="A28" s="5" t="s">
        <v>9</v>
      </c>
      <c r="C28" s="44"/>
      <c r="D28" s="44"/>
      <c r="E28" s="44"/>
      <c r="F28" s="44"/>
      <c r="G28" s="44"/>
      <c r="H28" s="44"/>
    </row>
    <row r="29" spans="1:11" s="5" customFormat="1" ht="14.1" customHeight="1" x14ac:dyDescent="0.15">
      <c r="A29" s="5" t="s">
        <v>132</v>
      </c>
      <c r="C29" s="44"/>
      <c r="D29" s="44"/>
      <c r="E29" s="44"/>
      <c r="F29" s="44"/>
      <c r="G29" s="44"/>
      <c r="H29" s="44"/>
    </row>
    <row r="30" spans="1:11" s="5" customFormat="1" ht="14.1" customHeight="1" x14ac:dyDescent="0.15">
      <c r="A30" s="112" t="s">
        <v>31</v>
      </c>
      <c r="B30" s="112"/>
      <c r="C30" s="112"/>
      <c r="D30" s="112"/>
      <c r="E30" s="112"/>
      <c r="F30" s="112"/>
      <c r="G30" s="112"/>
      <c r="H30" s="112"/>
      <c r="I30" s="112"/>
      <c r="J30" s="112"/>
      <c r="K30" s="112"/>
    </row>
    <row r="31" spans="1:11" s="5" customFormat="1" ht="14.1" customHeight="1" x14ac:dyDescent="0.15">
      <c r="A31" s="112"/>
      <c r="B31" s="112"/>
      <c r="C31" s="112"/>
      <c r="D31" s="112"/>
      <c r="E31" s="112"/>
      <c r="F31" s="112"/>
      <c r="G31" s="112"/>
      <c r="H31" s="112"/>
      <c r="I31" s="112"/>
      <c r="J31" s="112"/>
      <c r="K31" s="112"/>
    </row>
    <row r="32" spans="1:11" s="5" customFormat="1" ht="14.1" customHeight="1" x14ac:dyDescent="0.15">
      <c r="A32" s="112"/>
      <c r="B32" s="112"/>
      <c r="C32" s="112"/>
      <c r="D32" s="112"/>
      <c r="E32" s="112"/>
      <c r="F32" s="112"/>
      <c r="G32" s="112"/>
      <c r="H32" s="112"/>
      <c r="I32" s="112"/>
      <c r="J32" s="112"/>
      <c r="K32" s="112"/>
    </row>
    <row r="33" spans="1:11" s="8" customFormat="1" x14ac:dyDescent="0.15">
      <c r="A33" s="25"/>
    </row>
    <row r="34" spans="1:11" s="10" customFormat="1" x14ac:dyDescent="0.15">
      <c r="A34" s="1"/>
      <c r="B34" s="1"/>
      <c r="C34" s="1"/>
      <c r="D34" s="1"/>
      <c r="E34" s="1"/>
      <c r="F34" s="1"/>
      <c r="G34" s="1"/>
      <c r="H34" s="1"/>
      <c r="I34" s="1"/>
      <c r="K34" s="1"/>
    </row>
    <row r="35" spans="1:11" x14ac:dyDescent="0.15">
      <c r="J35" s="10"/>
    </row>
    <row r="37" spans="1:11" s="10" customFormat="1" x14ac:dyDescent="0.15">
      <c r="A37" s="1"/>
      <c r="B37" s="1"/>
      <c r="C37" s="1"/>
      <c r="D37" s="1"/>
      <c r="E37" s="1"/>
      <c r="F37" s="1"/>
      <c r="G37" s="1"/>
      <c r="H37" s="1"/>
      <c r="I37" s="1"/>
      <c r="J37" s="1"/>
      <c r="K37" s="1"/>
    </row>
    <row r="38" spans="1:11" ht="13.5" customHeight="1" x14ac:dyDescent="0.15"/>
    <row r="47" spans="1:11"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227"/>
  <mergeCells count="2">
    <mergeCell ref="A1:K1"/>
    <mergeCell ref="A30:K32"/>
  </mergeCells>
  <phoneticPr fontId="6"/>
  <conditionalFormatting sqref="A11 A13:A18">
    <cfRule type="duplicateValues" dxfId="1" priority="3"/>
  </conditionalFormatting>
  <conditionalFormatting sqref="A7:A10">
    <cfRule type="duplicateValues" dxfId="0" priority="4"/>
  </conditionalFormatting>
  <dataValidations count="3">
    <dataValidation type="date" allowBlank="1" showInputMessage="1" showErrorMessage="1" sqref="C5:C27">
      <formula1>44652</formula1>
      <formula2>45016</formula2>
    </dataValidation>
    <dataValidation type="list" allowBlank="1" showInputMessage="1" showErrorMessage="1" sqref="J12 J19:J23">
      <formula1>"イ（イ）,イ（ロ）,イ（ハ）,イ（ニ）,ロ,ハ,ニ（イ）,ニ（ロ）,ニ（ハ）,ニ（ニ）,ニ（ホ）,ニ（ヘ）"</formula1>
    </dataValidation>
    <dataValidation type="list" allowBlank="1" showInputMessage="1" showErrorMessage="1" sqref="J13:J18 J5:J11 J24:J27">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4"/>
  <sheetViews>
    <sheetView view="pageBreakPreview" zoomScale="60" workbookViewId="0">
      <pane xSplit="1" ySplit="4" topLeftCell="B5" activePane="bottomRight" state="frozen"/>
      <selection pane="topRight"/>
      <selection pane="bottomLeft"/>
      <selection pane="bottomRight" activeCell="I16" sqref="I1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10" t="s">
        <v>2</v>
      </c>
      <c r="B1" s="110"/>
      <c r="C1" s="110"/>
      <c r="D1" s="110"/>
      <c r="E1" s="110"/>
      <c r="F1" s="110"/>
      <c r="G1" s="110"/>
      <c r="H1" s="110"/>
      <c r="I1" s="110"/>
      <c r="J1" s="110"/>
      <c r="K1" s="110"/>
    </row>
    <row r="2" spans="1:13" x14ac:dyDescent="0.15">
      <c r="B2" s="13"/>
      <c r="G2" s="13"/>
      <c r="H2" s="13"/>
      <c r="M2" s="23"/>
    </row>
    <row r="3" spans="1:13" ht="18" thickBot="1" x14ac:dyDescent="0.2">
      <c r="B3" s="13"/>
      <c r="C3" s="15"/>
      <c r="F3" s="31"/>
      <c r="G3" s="31"/>
      <c r="H3" s="13"/>
      <c r="K3" s="22" t="s">
        <v>19</v>
      </c>
      <c r="M3" s="23"/>
    </row>
    <row r="4" spans="1:13" s="4" customFormat="1" ht="69.95" customHeight="1" x14ac:dyDescent="0.15">
      <c r="A4" s="67" t="s">
        <v>42</v>
      </c>
      <c r="B4" s="68" t="s">
        <v>3</v>
      </c>
      <c r="C4" s="68" t="s">
        <v>18</v>
      </c>
      <c r="D4" s="68" t="s">
        <v>20</v>
      </c>
      <c r="E4" s="68" t="s">
        <v>6</v>
      </c>
      <c r="F4" s="68" t="s">
        <v>15</v>
      </c>
      <c r="G4" s="68" t="s">
        <v>8</v>
      </c>
      <c r="H4" s="68" t="s">
        <v>14</v>
      </c>
      <c r="I4" s="68" t="s">
        <v>24</v>
      </c>
      <c r="J4" s="68" t="s">
        <v>21</v>
      </c>
      <c r="K4" s="69" t="s">
        <v>22</v>
      </c>
    </row>
    <row r="5" spans="1:13" s="33" customFormat="1" ht="214.5" customHeight="1" x14ac:dyDescent="0.15">
      <c r="A5" s="70" t="s">
        <v>117</v>
      </c>
      <c r="B5" s="47" t="s">
        <v>43</v>
      </c>
      <c r="C5" s="35">
        <v>44652</v>
      </c>
      <c r="D5" s="47" t="s">
        <v>118</v>
      </c>
      <c r="E5" s="47" t="s">
        <v>17</v>
      </c>
      <c r="F5" s="36">
        <v>3635500</v>
      </c>
      <c r="G5" s="36">
        <v>3635500</v>
      </c>
      <c r="H5" s="37">
        <f>IF(F5="－","－",G5/F5)</f>
        <v>1</v>
      </c>
      <c r="I5" s="47" t="s">
        <v>119</v>
      </c>
      <c r="J5" s="38"/>
      <c r="K5" s="71"/>
    </row>
    <row r="6" spans="1:13" s="33" customFormat="1" ht="129.75" customHeight="1" x14ac:dyDescent="0.15">
      <c r="A6" s="70" t="s">
        <v>120</v>
      </c>
      <c r="B6" s="47" t="s">
        <v>43</v>
      </c>
      <c r="C6" s="35">
        <v>44652</v>
      </c>
      <c r="D6" s="47" t="s">
        <v>121</v>
      </c>
      <c r="E6" s="47" t="s">
        <v>17</v>
      </c>
      <c r="F6" s="36">
        <v>1027620</v>
      </c>
      <c r="G6" s="36">
        <v>1027620</v>
      </c>
      <c r="H6" s="37">
        <f t="shared" ref="H6:H9" si="0">IF(F6="－","－",G6/F6)</f>
        <v>1</v>
      </c>
      <c r="I6" s="47" t="s">
        <v>122</v>
      </c>
      <c r="J6" s="38"/>
      <c r="K6" s="71"/>
    </row>
    <row r="7" spans="1:13" s="32" customFormat="1" ht="218.25" customHeight="1" x14ac:dyDescent="0.15">
      <c r="A7" s="76" t="s">
        <v>123</v>
      </c>
      <c r="B7" s="53" t="s">
        <v>48</v>
      </c>
      <c r="C7" s="55">
        <v>44916</v>
      </c>
      <c r="D7" s="50" t="s">
        <v>124</v>
      </c>
      <c r="E7" s="34" t="s">
        <v>17</v>
      </c>
      <c r="F7" s="81">
        <v>131289972</v>
      </c>
      <c r="G7" s="81">
        <v>131115600</v>
      </c>
      <c r="H7" s="41">
        <f t="shared" si="0"/>
        <v>0.99867185591295582</v>
      </c>
      <c r="I7" s="54" t="s">
        <v>125</v>
      </c>
      <c r="J7" s="42"/>
      <c r="K7" s="79"/>
    </row>
    <row r="8" spans="1:13" s="32" customFormat="1" ht="129.75" customHeight="1" x14ac:dyDescent="0.15">
      <c r="A8" s="76" t="s">
        <v>126</v>
      </c>
      <c r="B8" s="50" t="s">
        <v>48</v>
      </c>
      <c r="C8" s="55">
        <v>44853</v>
      </c>
      <c r="D8" s="50" t="s">
        <v>127</v>
      </c>
      <c r="E8" s="34" t="s">
        <v>17</v>
      </c>
      <c r="F8" s="81">
        <v>53618400</v>
      </c>
      <c r="G8" s="81">
        <v>53618400</v>
      </c>
      <c r="H8" s="41">
        <f t="shared" si="0"/>
        <v>1</v>
      </c>
      <c r="I8" s="51" t="s">
        <v>128</v>
      </c>
      <c r="J8" s="42"/>
      <c r="K8" s="79"/>
    </row>
    <row r="9" spans="1:13" s="32" customFormat="1" ht="182.25" customHeight="1" thickBot="1" x14ac:dyDescent="0.2">
      <c r="A9" s="130" t="s">
        <v>129</v>
      </c>
      <c r="B9" s="127" t="s">
        <v>48</v>
      </c>
      <c r="C9" s="131">
        <v>44853</v>
      </c>
      <c r="D9" s="127" t="s">
        <v>130</v>
      </c>
      <c r="E9" s="120" t="s">
        <v>17</v>
      </c>
      <c r="F9" s="132">
        <v>4208985</v>
      </c>
      <c r="G9" s="132">
        <v>4208985</v>
      </c>
      <c r="H9" s="83">
        <f t="shared" si="0"/>
        <v>1</v>
      </c>
      <c r="I9" s="133" t="s">
        <v>131</v>
      </c>
      <c r="J9" s="84"/>
      <c r="K9" s="134"/>
    </row>
    <row r="10" spans="1:13" s="45" customFormat="1" ht="21" customHeight="1" x14ac:dyDescent="0.15">
      <c r="A10" s="66"/>
      <c r="B10" s="66"/>
      <c r="C10" s="64"/>
      <c r="D10" s="66"/>
      <c r="E10" s="66"/>
      <c r="F10" s="65"/>
      <c r="G10" s="65"/>
      <c r="H10" s="85"/>
      <c r="I10" s="66"/>
      <c r="J10" s="86"/>
      <c r="K10" s="66"/>
    </row>
    <row r="11" spans="1:13" s="5" customFormat="1" ht="15.95" customHeight="1" x14ac:dyDescent="0.15">
      <c r="A11" s="5" t="s">
        <v>9</v>
      </c>
    </row>
    <row r="12" spans="1:13" s="6" customFormat="1" ht="15.95" customHeight="1" x14ac:dyDescent="0.15">
      <c r="A12" s="6" t="s">
        <v>133</v>
      </c>
    </row>
    <row r="13" spans="1:13" s="5" customFormat="1" ht="15.95" customHeight="1" x14ac:dyDescent="0.15">
      <c r="A13" s="27" t="s">
        <v>13</v>
      </c>
      <c r="B13" s="30"/>
      <c r="C13" s="30"/>
      <c r="D13" s="30"/>
      <c r="E13" s="30"/>
      <c r="F13" s="30"/>
      <c r="G13" s="30"/>
      <c r="H13" s="30"/>
      <c r="I13" s="30"/>
      <c r="J13" s="30"/>
      <c r="K13" s="30"/>
    </row>
    <row r="14" spans="1:13" s="5" customFormat="1" ht="15.95" customHeight="1" x14ac:dyDescent="0.15">
      <c r="A14" s="28" t="s">
        <v>26</v>
      </c>
      <c r="B14" s="30"/>
      <c r="C14" s="30"/>
      <c r="D14" s="30"/>
      <c r="E14" s="30"/>
      <c r="F14" s="30"/>
      <c r="G14" s="30"/>
      <c r="H14" s="30"/>
      <c r="I14" s="30"/>
      <c r="J14" s="30"/>
      <c r="K14" s="30"/>
    </row>
    <row r="15" spans="1:13" s="5" customFormat="1" ht="15.95" customHeight="1" x14ac:dyDescent="0.15">
      <c r="A15" s="28" t="s">
        <v>27</v>
      </c>
      <c r="B15" s="30"/>
      <c r="C15" s="30"/>
      <c r="D15" s="30"/>
      <c r="E15" s="30"/>
      <c r="F15" s="30"/>
      <c r="G15" s="30"/>
      <c r="H15" s="30"/>
      <c r="I15" s="30"/>
      <c r="J15" s="30"/>
      <c r="K15" s="30"/>
    </row>
    <row r="16" spans="1:13" s="5" customFormat="1" ht="15.95" customHeight="1" x14ac:dyDescent="0.15">
      <c r="A16" s="28" t="s">
        <v>28</v>
      </c>
      <c r="B16" s="30"/>
      <c r="C16" s="30"/>
      <c r="D16" s="30"/>
      <c r="E16" s="30"/>
      <c r="F16" s="30"/>
      <c r="G16" s="30"/>
      <c r="H16" s="30"/>
      <c r="I16" s="30"/>
      <c r="J16" s="4"/>
      <c r="K16" s="30"/>
    </row>
    <row r="17" spans="1:11" s="5" customFormat="1" ht="15.95" customHeight="1" x14ac:dyDescent="0.15">
      <c r="A17" s="28" t="s">
        <v>29</v>
      </c>
      <c r="B17" s="30"/>
      <c r="C17" s="30"/>
      <c r="D17" s="30"/>
      <c r="E17" s="30"/>
      <c r="F17" s="30"/>
      <c r="G17" s="30"/>
      <c r="H17" s="30"/>
      <c r="I17" s="30"/>
      <c r="J17" s="4"/>
      <c r="K17" s="30"/>
    </row>
    <row r="18" spans="1:11" s="5" customFormat="1" ht="15.95" customHeight="1" x14ac:dyDescent="0.15">
      <c r="A18" s="28" t="s">
        <v>10</v>
      </c>
      <c r="B18" s="30"/>
      <c r="C18" s="30"/>
      <c r="D18" s="30"/>
      <c r="E18" s="30"/>
      <c r="F18" s="30"/>
      <c r="G18" s="30"/>
      <c r="H18" s="30"/>
      <c r="I18" s="30"/>
      <c r="J18" s="4"/>
      <c r="K18" s="30"/>
    </row>
    <row r="19" spans="1:11" s="8" customFormat="1" x14ac:dyDescent="0.15">
      <c r="A19" s="25"/>
    </row>
    <row r="20" spans="1:11" s="10" customFormat="1" x14ac:dyDescent="0.15">
      <c r="A20" s="29"/>
      <c r="B20" s="29"/>
      <c r="C20" s="29"/>
      <c r="D20" s="29"/>
      <c r="E20" s="29"/>
      <c r="F20" s="29"/>
      <c r="G20" s="29"/>
      <c r="H20" s="29"/>
      <c r="I20" s="29"/>
      <c r="J20" s="1"/>
      <c r="K20" s="29"/>
    </row>
    <row r="22" spans="1:11" x14ac:dyDescent="0.15">
      <c r="A22" s="10"/>
      <c r="B22" s="10"/>
      <c r="C22" s="10"/>
      <c r="D22" s="10"/>
      <c r="E22" s="10"/>
      <c r="F22" s="10"/>
      <c r="G22" s="10"/>
      <c r="H22" s="10"/>
      <c r="I22" s="10"/>
      <c r="K22" s="10"/>
    </row>
    <row r="23" spans="1:11" x14ac:dyDescent="0.15">
      <c r="A23" s="10"/>
      <c r="B23" s="10"/>
      <c r="C23" s="10"/>
      <c r="D23" s="10"/>
      <c r="E23" s="10"/>
      <c r="F23" s="10"/>
      <c r="G23" s="10"/>
      <c r="H23" s="10"/>
      <c r="I23" s="10"/>
      <c r="K23" s="10"/>
    </row>
    <row r="24" spans="1:11" x14ac:dyDescent="0.15">
      <c r="A24" s="10"/>
      <c r="B24" s="10"/>
      <c r="C24" s="10"/>
      <c r="D24" s="10"/>
      <c r="E24" s="10"/>
      <c r="F24" s="10"/>
      <c r="G24" s="10"/>
      <c r="H24" s="10"/>
      <c r="I24" s="10"/>
      <c r="K24" s="10"/>
    </row>
    <row r="27" spans="1:11" s="10" customFormat="1" x14ac:dyDescent="0.15">
      <c r="A27" s="1"/>
      <c r="B27" s="1"/>
      <c r="C27" s="1"/>
      <c r="D27" s="1"/>
      <c r="E27" s="1"/>
      <c r="F27" s="1"/>
      <c r="G27" s="1"/>
      <c r="H27" s="1"/>
      <c r="I27" s="1"/>
      <c r="J27" s="1"/>
      <c r="K27" s="1"/>
    </row>
    <row r="28" spans="1:11" ht="13.5" customHeight="1" x14ac:dyDescent="0.15"/>
    <row r="33" spans="1:13" x14ac:dyDescent="0.15">
      <c r="M33" s="23"/>
    </row>
    <row r="34" spans="1:13" x14ac:dyDescent="0.15">
      <c r="M34" s="23"/>
    </row>
    <row r="35" spans="1:13" ht="66" customHeight="1" x14ac:dyDescent="0.15"/>
    <row r="42" spans="1:13" s="10" customFormat="1" x14ac:dyDescent="0.15">
      <c r="A42" s="1"/>
      <c r="B42" s="1"/>
      <c r="C42" s="1"/>
      <c r="D42" s="1"/>
      <c r="E42" s="1"/>
      <c r="F42" s="1"/>
      <c r="G42" s="1"/>
      <c r="H42" s="1"/>
      <c r="I42" s="1"/>
      <c r="J42" s="1"/>
      <c r="K42" s="1"/>
    </row>
    <row r="43" spans="1:13" ht="13.5" customHeight="1" x14ac:dyDescent="0.15"/>
    <row r="50" spans="1:13" x14ac:dyDescent="0.15">
      <c r="M50" s="23"/>
    </row>
    <row r="51" spans="1:13" x14ac:dyDescent="0.15">
      <c r="M51" s="23"/>
    </row>
    <row r="52" spans="1:13" ht="66" customHeight="1" x14ac:dyDescent="0.15"/>
    <row r="59" spans="1:13" s="10" customFormat="1" x14ac:dyDescent="0.15">
      <c r="A59" s="1"/>
      <c r="B59" s="1"/>
      <c r="C59" s="1"/>
      <c r="D59" s="1"/>
      <c r="E59" s="1"/>
      <c r="F59" s="1"/>
      <c r="G59" s="1"/>
      <c r="H59" s="1"/>
      <c r="I59" s="1"/>
      <c r="J59" s="1"/>
      <c r="K59" s="1"/>
    </row>
    <row r="62" spans="1:13" s="10" customFormat="1" x14ac:dyDescent="0.15">
      <c r="A62" s="1"/>
      <c r="B62" s="1"/>
      <c r="C62" s="1"/>
      <c r="D62" s="1"/>
      <c r="E62" s="1"/>
      <c r="F62" s="1"/>
      <c r="G62" s="1"/>
      <c r="H62" s="1"/>
      <c r="I62" s="1"/>
      <c r="J62" s="1"/>
      <c r="K62" s="1"/>
    </row>
    <row r="63" spans="1:13" s="10" customFormat="1" x14ac:dyDescent="0.15">
      <c r="A63" s="1"/>
      <c r="B63" s="1"/>
      <c r="C63" s="1"/>
      <c r="D63" s="1"/>
      <c r="E63" s="1"/>
      <c r="F63" s="1"/>
      <c r="G63" s="1"/>
      <c r="H63" s="1"/>
      <c r="I63" s="1"/>
      <c r="J63" s="1"/>
      <c r="K63" s="1"/>
    </row>
    <row r="64" spans="1:13" s="10" customFormat="1" x14ac:dyDescent="0.15">
      <c r="A64" s="1"/>
      <c r="B64" s="1"/>
      <c r="C64" s="1"/>
      <c r="D64" s="1"/>
      <c r="E64" s="1"/>
      <c r="F64" s="1"/>
      <c r="G64" s="1"/>
      <c r="H64" s="1"/>
      <c r="I64" s="1"/>
      <c r="J64" s="1"/>
      <c r="K64" s="1"/>
    </row>
  </sheetData>
  <autoFilter ref="A4:K137"/>
  <mergeCells count="1">
    <mergeCell ref="A1:K1"/>
  </mergeCells>
  <phoneticPr fontId="6"/>
  <dataValidations count="3">
    <dataValidation type="date" allowBlank="1" showInputMessage="1" showErrorMessage="1" sqref="C5:C10">
      <formula1>44652</formula1>
      <formula2>45016</formula2>
    </dataValidation>
    <dataValidation type="list" allowBlank="1" showInputMessage="1" showErrorMessage="1" sqref="J7:J9">
      <formula1>"イ（イ）,イ（ロ）,イ（ハ）,イ（ニ）,ロ,ハ,ニ（イ）,ニ（ロ）,ニ（ハ）,ニ（ニ）,ニ（ホ）,ニ（ヘ）"</formula1>
    </dataValidation>
    <dataValidation type="list" allowBlank="1" showInputMessage="1" showErrorMessage="1" sqref="J5:J6 J10">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2023-07-05T04:23:25Z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