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競争性のない随意契約によらざるを得ないもの!$A$4:$L$1858</definedName>
    <definedName name="_xlnm._FilterDatabase" localSheetId="1" hidden="1">緊急の必要により競争に付することができないもの!$A$4:$K$219</definedName>
    <definedName name="_xlnm.Print_Area" localSheetId="0">競争性のない随意契約によらざるを得ないもの!$A$1:$L$124</definedName>
    <definedName name="_xlnm.Print_Area" localSheetId="1">緊急の必要により競争に付することができないもの!$A$1:$K$24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2" i="5" l="1"/>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5" i="2" l="1"/>
  <c r="H6" i="2"/>
  <c r="H7" i="2"/>
  <c r="H8" i="2"/>
  <c r="H9" i="2"/>
  <c r="H10" i="2"/>
  <c r="H11" i="2"/>
  <c r="H12" i="2"/>
  <c r="H13" i="2"/>
  <c r="H14" i="2"/>
  <c r="H15" i="2"/>
  <c r="H16" i="2"/>
  <c r="H17" i="2"/>
  <c r="H18" i="2"/>
</calcChain>
</file>

<file path=xl/sharedStrings.xml><?xml version="1.0" encoding="utf-8"?>
<sst xmlns="http://schemas.openxmlformats.org/spreadsheetml/2006/main" count="662" uniqueCount="345">
  <si>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</si>
  <si>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</si>
  <si>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</si>
  <si>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</si>
  <si>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</si>
  <si>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</si>
  <si>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</si>
  <si>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</si>
  <si>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</si>
  <si>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</si>
  <si>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</si>
  <si>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</si>
  <si>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</si>
  <si>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</si>
  <si>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</si>
  <si>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</si>
  <si>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</si>
  <si>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</si>
  <si>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</si>
  <si>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</si>
  <si>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</si>
  <si>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</si>
  <si>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</si>
  <si>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</si>
  <si>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</si>
  <si>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</si>
  <si>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</si>
  <si>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</si>
  <si>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</si>
  <si>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</si>
  <si>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</si>
  <si>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</si>
  <si>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</si>
  <si>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</si>
  <si>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みずほ東芝リース株式会社
東京都港区虎ノ門１－２－６</t>
    <phoneticPr fontId="6"/>
  </si>
  <si>
    <t>支出負担行為担当官
近畿地方整備局長　　渡辺　学　　　　　
大阪市中央区大手前3丁目1番41号　大手前合同庁舎</t>
    <rPh sb="0" eb="2">
      <t>シシュツ</t>
    </rPh>
    <rPh sb="2" eb="4">
      <t>フタン</t>
    </rPh>
    <rPh sb="4" eb="6">
      <t>コウイ</t>
    </rPh>
    <rPh sb="6" eb="9">
      <t>タントウカン</t>
    </rPh>
    <rPh sb="10" eb="12">
      <t>キンキ</t>
    </rPh>
    <rPh sb="12" eb="16">
      <t>チホウセイビ</t>
    </rPh>
    <rPh sb="16" eb="18">
      <t>キョクチョウ</t>
    </rPh>
    <rPh sb="20" eb="22">
      <t>ワタナベ</t>
    </rPh>
    <rPh sb="23" eb="24">
      <t>マナ</t>
    </rPh>
    <rPh sb="30" eb="33">
      <t>オオサカシ</t>
    </rPh>
    <rPh sb="33" eb="36">
      <t>チュウオウク</t>
    </rPh>
    <rPh sb="36" eb="39">
      <t>オオテマエ</t>
    </rPh>
    <rPh sb="40" eb="42">
      <t>チョウメ</t>
    </rPh>
    <rPh sb="43" eb="44">
      <t>バン</t>
    </rPh>
    <rPh sb="46" eb="47">
      <t>ゴウ</t>
    </rPh>
    <rPh sb="48" eb="55">
      <t>オオテマエゴウドウチョウシャ</t>
    </rPh>
    <phoneticPr fontId="3"/>
  </si>
  <si>
    <t>分任支出負担行為担当官近畿地方整備局
福井河川国道事務所長　橋本　亮
福井県福井市花堂南２－１４－７</t>
    <rPh sb="19" eb="21">
      <t>フクイ</t>
    </rPh>
    <rPh sb="21" eb="23">
      <t>カセン</t>
    </rPh>
    <rPh sb="23" eb="25">
      <t>コクドウ</t>
    </rPh>
    <rPh sb="30" eb="32">
      <t>ハシモト</t>
    </rPh>
    <rPh sb="33" eb="34">
      <t>リョウ</t>
    </rPh>
    <rPh sb="35" eb="38">
      <t>フクイケン</t>
    </rPh>
    <rPh sb="38" eb="41">
      <t>フクイシ</t>
    </rPh>
    <rPh sb="41" eb="43">
      <t>ハナンドウ</t>
    </rPh>
    <rPh sb="43" eb="44">
      <t>ミナミ</t>
    </rPh>
    <phoneticPr fontId="6"/>
  </si>
  <si>
    <t>福井河川国道事務所庁舎空調緊急修繕工事</t>
  </si>
  <si>
    <t>分任支出負担行為担当官近畿地方整備局
福井河川国道事務所長　橋本　亮
福井県福井市花堂南２－１４－７</t>
    <phoneticPr fontId="6"/>
  </si>
  <si>
    <t>菱機工業（株）
石川県金沢市御影町１０－７</t>
    <phoneticPr fontId="6"/>
  </si>
  <si>
    <t>本件は、福井河川国道事務所庁舎（福井市花堂南２－１４－７）の空調機器全体が故障し起動しなくなったため機器の改修を行うものである。
空調機器の故障は衛生管理や職員の健康管理への影響を考慮すると迅速な対応が必要である。
菱機工業（株）は電気工事、管工事の対応可能な業者である上に、令和４年度の当該庁舎の空調機器点検業務を担っており、当該庁舎の状況は熟知しているため、迅速な対応が可能である。
よって菱機工業（株）と随意契約を行うものである。</t>
    <phoneticPr fontId="6"/>
  </si>
  <si>
    <t>令和４年度国道８号大谷地区緊急災害応急作業等（その１）</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</si>
  <si>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岐建（株）
岐阜県大垣市西崎町２丁目４６番地</t>
    <rPh sb="6" eb="9">
      <t>ギフケン</t>
    </rPh>
    <rPh sb="9" eb="12">
      <t>オオガキシ</t>
    </rPh>
    <rPh sb="12" eb="15">
      <t>ニシザキチョウ</t>
    </rPh>
    <rPh sb="16" eb="18">
      <t>チョウメ</t>
    </rPh>
    <rPh sb="20" eb="22">
      <t>バンチ</t>
    </rPh>
    <phoneticPr fontId="6"/>
  </si>
  <si>
    <t>本作業は令和４年８月５日に豪雨により発生した一般国道８号線大谷地区の土砂災害に伴う緊急応急復旧作業等を実施するものである。大規模な災害のため現道を維持管理している業者のみでは対応できる作業量ではなく、地域的特性を熟知している当該業者に緊急応急復旧作業等の協力協議を行い承諾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キンキュウ</t>
    </rPh>
    <rPh sb="43" eb="45">
      <t>オウキュウ</t>
    </rPh>
    <rPh sb="45" eb="47">
      <t>フッキュウ</t>
    </rPh>
    <rPh sb="47" eb="49">
      <t>サギョウ</t>
    </rPh>
    <rPh sb="49" eb="50">
      <t>トウ</t>
    </rPh>
    <rPh sb="51" eb="53">
      <t>ジッシ</t>
    </rPh>
    <rPh sb="61" eb="64">
      <t>ダイキボ</t>
    </rPh>
    <rPh sb="65" eb="67">
      <t>サイガイ</t>
    </rPh>
    <rPh sb="70" eb="71">
      <t>ゲン</t>
    </rPh>
    <rPh sb="71" eb="72">
      <t>ミチ</t>
    </rPh>
    <rPh sb="73" eb="75">
      <t>イジ</t>
    </rPh>
    <rPh sb="75" eb="77">
      <t>カンリ</t>
    </rPh>
    <rPh sb="81" eb="83">
      <t>ギョウシャ</t>
    </rPh>
    <rPh sb="87" eb="89">
      <t>タイオウ</t>
    </rPh>
    <rPh sb="92" eb="95">
      <t>サギョウリョウ</t>
    </rPh>
    <rPh sb="100" eb="103">
      <t>チイキテキ</t>
    </rPh>
    <rPh sb="103" eb="105">
      <t>トクセイ</t>
    </rPh>
    <rPh sb="106" eb="108">
      <t>ジュクチ</t>
    </rPh>
    <rPh sb="112" eb="114">
      <t>トウガイ</t>
    </rPh>
    <rPh sb="114" eb="116">
      <t>ギョウシャ</t>
    </rPh>
    <rPh sb="117" eb="126">
      <t>キンキュウオウキュウフッキュウサギョウトウ</t>
    </rPh>
    <rPh sb="127" eb="129">
      <t>キョウリョク</t>
    </rPh>
    <rPh sb="129" eb="131">
      <t>キョウギ</t>
    </rPh>
    <rPh sb="132" eb="133">
      <t>オコナ</t>
    </rPh>
    <rPh sb="134" eb="136">
      <t>ショウダク</t>
    </rPh>
    <rPh sb="137" eb="138">
      <t>エ</t>
    </rPh>
    <rPh sb="145" eb="147">
      <t>トウガイ</t>
    </rPh>
    <rPh sb="147" eb="149">
      <t>ギョウシャ</t>
    </rPh>
    <rPh sb="150" eb="152">
      <t>キンキュウ</t>
    </rPh>
    <rPh sb="153" eb="155">
      <t>ヒツヨウ</t>
    </rPh>
    <rPh sb="158" eb="160">
      <t>ズイイ</t>
    </rPh>
    <rPh sb="160" eb="162">
      <t>ケイヤク</t>
    </rPh>
    <rPh sb="163" eb="166">
      <t>アイテガタ</t>
    </rPh>
    <phoneticPr fontId="6"/>
  </si>
  <si>
    <t>令和４年度国道８号大谷地区緊急災害応急作業等（その２）</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</si>
  <si>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（株）ＮＩＰＰＯ
東京都中央区京橋１－１９－１１</t>
    <rPh sb="9" eb="12">
      <t>トウキョウト</t>
    </rPh>
    <rPh sb="12" eb="15">
      <t>チュウオウク</t>
    </rPh>
    <rPh sb="15" eb="17">
      <t>キョウバシ</t>
    </rPh>
    <phoneticPr fontId="6"/>
  </si>
  <si>
    <t>令和４年度国道８号大谷地区緊急災害応急作業等（その５）</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</si>
  <si>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（株）桑原組
滋賀県高島市安曇川町西万木</t>
    <rPh sb="0" eb="3">
      <t>カブ</t>
    </rPh>
    <rPh sb="3" eb="5">
      <t>クワハラ</t>
    </rPh>
    <rPh sb="5" eb="6">
      <t>グミ</t>
    </rPh>
    <rPh sb="7" eb="10">
      <t>シガケン</t>
    </rPh>
    <rPh sb="10" eb="13">
      <t>タカシマシ</t>
    </rPh>
    <rPh sb="13" eb="17">
      <t>アドガワチョウ</t>
    </rPh>
    <rPh sb="17" eb="18">
      <t>ニシ</t>
    </rPh>
    <rPh sb="18" eb="19">
      <t>マン</t>
    </rPh>
    <rPh sb="19" eb="20">
      <t>モク</t>
    </rPh>
    <phoneticPr fontId="6"/>
  </si>
  <si>
    <t>令和４年度国道８号大谷地区緊急災害応急作業等（その７）</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</si>
  <si>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（株）関組
福井県越前市粟田部町６－２６</t>
    <rPh sb="0" eb="3">
      <t>カブ</t>
    </rPh>
    <rPh sb="3" eb="4">
      <t>セキ</t>
    </rPh>
    <rPh sb="4" eb="5">
      <t>グミ</t>
    </rPh>
    <rPh sb="6" eb="9">
      <t>フクイケン</t>
    </rPh>
    <rPh sb="9" eb="12">
      <t>エチゼンシ</t>
    </rPh>
    <rPh sb="12" eb="14">
      <t>アワタ</t>
    </rPh>
    <rPh sb="14" eb="15">
      <t>ブ</t>
    </rPh>
    <rPh sb="15" eb="16">
      <t>チョウ</t>
    </rPh>
    <phoneticPr fontId="6"/>
  </si>
  <si>
    <t>令和４年度国道８号大谷地区緊急災害応急作業等（その８）</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</si>
  <si>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（株）高野組
福井県越前市新町８－１</t>
    <rPh sb="0" eb="3">
      <t>カブ</t>
    </rPh>
    <rPh sb="3" eb="5">
      <t>コウヤ</t>
    </rPh>
    <rPh sb="5" eb="6">
      <t>クミ</t>
    </rPh>
    <rPh sb="7" eb="10">
      <t>フクイケン</t>
    </rPh>
    <rPh sb="10" eb="13">
      <t>エチゼンシ</t>
    </rPh>
    <rPh sb="13" eb="15">
      <t>シンマチ</t>
    </rPh>
    <phoneticPr fontId="6"/>
  </si>
  <si>
    <t>令和４年度国道８号大谷地区緊急災害応急作業等（その１０）</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</si>
  <si>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（株）清水組
福井県鯖江市鳥羽町２２－５２</t>
    <rPh sb="0" eb="3">
      <t>カブ</t>
    </rPh>
    <rPh sb="3" eb="5">
      <t>シミズ</t>
    </rPh>
    <rPh sb="5" eb="6">
      <t>グミ</t>
    </rPh>
    <rPh sb="7" eb="10">
      <t>フクイケン</t>
    </rPh>
    <rPh sb="10" eb="12">
      <t>サバエ</t>
    </rPh>
    <rPh sb="12" eb="13">
      <t>シ</t>
    </rPh>
    <rPh sb="13" eb="16">
      <t>トリバマチ</t>
    </rPh>
    <phoneticPr fontId="6"/>
  </si>
  <si>
    <t>令和４年度国道８号大谷地区緊急災害応急作業等（その１２）</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</si>
  <si>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常磐工業（株）
福井県敦賀市金山１０２－６－１</t>
    <rPh sb="0" eb="4">
      <t>トキワコウギョウ</t>
    </rPh>
    <rPh sb="4" eb="7">
      <t>カブ</t>
    </rPh>
    <rPh sb="8" eb="11">
      <t>フクイケン</t>
    </rPh>
    <rPh sb="11" eb="14">
      <t>ツルガシ</t>
    </rPh>
    <rPh sb="14" eb="16">
      <t>カナヤマ</t>
    </rPh>
    <phoneticPr fontId="6"/>
  </si>
  <si>
    <t>令和４年度国道８号大谷地区緊急災害応急作業等（その１４）</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6"/>
  </si>
  <si>
    <t>中央測量設計（株）
福井県福井市和田２丁目１２０５番地</t>
    <rPh sb="0" eb="2">
      <t>チュウオウ</t>
    </rPh>
    <rPh sb="2" eb="4">
      <t>ソクリョウ</t>
    </rPh>
    <rPh sb="4" eb="6">
      <t>セッケイ</t>
    </rPh>
    <rPh sb="6" eb="9">
      <t>カブ</t>
    </rPh>
    <phoneticPr fontId="6"/>
  </si>
  <si>
    <t>福井河川国道事務所管内雪害対応作業（その３）</t>
    <rPh sb="0" eb="2">
      <t>フクイ</t>
    </rPh>
    <rPh sb="2" eb="4">
      <t>カセン</t>
    </rPh>
    <rPh sb="4" eb="6">
      <t>コクドウ</t>
    </rPh>
    <rPh sb="6" eb="9">
      <t>ジムショ</t>
    </rPh>
    <rPh sb="9" eb="11">
      <t>カンナイ</t>
    </rPh>
    <rPh sb="11" eb="13">
      <t>セツガイ</t>
    </rPh>
    <rPh sb="13" eb="15">
      <t>タイオウ</t>
    </rPh>
    <rPh sb="15" eb="17">
      <t>サギョウ</t>
    </rPh>
    <phoneticPr fontId="6"/>
  </si>
  <si>
    <t>本業務は令和４年度の福井県域の豪雪に伴い中部縦貫自動車道での除雪作業を支援するものである。令和５年１月２４日から予想される降雪により中部縦貫自動車道で除雪体制強化の必要があったが、維持管理している業者のみでは除雪車両の必要台数が確保できなかったことから、中部縦貫自動車道の今年度発注の工事施工業者である（株）清水組と除雪車両等派遣の協力協議をおこない、派遣可能との回答を得られたことから緊急の必要により随意契約を締結したものである。</t>
    <rPh sb="0" eb="1">
      <t>ホン</t>
    </rPh>
    <rPh sb="1" eb="3">
      <t>ギョウム</t>
    </rPh>
    <rPh sb="4" eb="6">
      <t>レイワ</t>
    </rPh>
    <rPh sb="7" eb="9">
      <t>ネンド</t>
    </rPh>
    <rPh sb="10" eb="13">
      <t>フクイケン</t>
    </rPh>
    <phoneticPr fontId="6"/>
  </si>
  <si>
    <t>国道８号大谷地区災害復旧設計他業務</t>
    <rPh sb="0" eb="2">
      <t>コクドウ</t>
    </rPh>
    <rPh sb="3" eb="4">
      <t>ゴウ</t>
    </rPh>
    <rPh sb="4" eb="6">
      <t>オオタニ</t>
    </rPh>
    <rPh sb="6" eb="8">
      <t>チク</t>
    </rPh>
    <rPh sb="8" eb="10">
      <t>サイガイ</t>
    </rPh>
    <rPh sb="10" eb="12">
      <t>フッキュウ</t>
    </rPh>
    <rPh sb="12" eb="14">
      <t>セッケイ</t>
    </rPh>
    <rPh sb="14" eb="15">
      <t>ホカ</t>
    </rPh>
    <rPh sb="15" eb="17">
      <t>ギョウム</t>
    </rPh>
    <phoneticPr fontId="6"/>
  </si>
  <si>
    <t>（株）修成建設コンサルタント
大阪府大阪市北区野崎町７番８号　梅田パークビル８階</t>
    <rPh sb="0" eb="3">
      <t>カブ</t>
    </rPh>
    <rPh sb="3" eb="5">
      <t>シュウセイ</t>
    </rPh>
    <rPh sb="5" eb="7">
      <t>ケンセツ</t>
    </rPh>
    <rPh sb="15" eb="18">
      <t>オオサカフ</t>
    </rPh>
    <rPh sb="18" eb="21">
      <t>オオサカシ</t>
    </rPh>
    <rPh sb="21" eb="23">
      <t>キタク</t>
    </rPh>
    <rPh sb="23" eb="26">
      <t>ノザキチョウ</t>
    </rPh>
    <rPh sb="27" eb="28">
      <t>バン</t>
    </rPh>
    <rPh sb="29" eb="30">
      <t>ゴウ</t>
    </rPh>
    <rPh sb="31" eb="33">
      <t>ウメダ</t>
    </rPh>
    <rPh sb="39" eb="40">
      <t>カイ</t>
    </rPh>
    <phoneticPr fontId="6"/>
  </si>
  <si>
    <t>本作業は令和４年８月５日に豪雨により発生した一般国道８号線大谷地区の土砂災害に伴う応急復旧設計を実施必要が生じた。当該業者は福井河川国道事務所管内において既発注の防災点検業者であり、被災状況の把握を行い、被災形態を熟知しているため緊急点検、被災箇所の調査、応急復旧の設計の協力協議をおこない、協力が可能との回答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オウキュウ</t>
    </rPh>
    <rPh sb="43" eb="45">
      <t>フッキュウ</t>
    </rPh>
    <rPh sb="45" eb="47">
      <t>セッケイ</t>
    </rPh>
    <rPh sb="48" eb="50">
      <t>ジッシ</t>
    </rPh>
    <rPh sb="50" eb="52">
      <t>ヒツヨウ</t>
    </rPh>
    <rPh sb="53" eb="54">
      <t>ショウ</t>
    </rPh>
    <rPh sb="57" eb="59">
      <t>トウガイ</t>
    </rPh>
    <rPh sb="59" eb="61">
      <t>ギョウシャ</t>
    </rPh>
    <rPh sb="62" eb="73">
      <t>フクイカセンコクドウジムショカンナイ</t>
    </rPh>
    <rPh sb="77" eb="78">
      <t>キ</t>
    </rPh>
    <rPh sb="78" eb="80">
      <t>ハッチュウ</t>
    </rPh>
    <rPh sb="81" eb="83">
      <t>ボウサイ</t>
    </rPh>
    <rPh sb="83" eb="85">
      <t>テンケン</t>
    </rPh>
    <rPh sb="85" eb="87">
      <t>ギョウシャ</t>
    </rPh>
    <rPh sb="91" eb="93">
      <t>ヒサイ</t>
    </rPh>
    <rPh sb="93" eb="95">
      <t>ジョウキョウ</t>
    </rPh>
    <rPh sb="96" eb="98">
      <t>ハアク</t>
    </rPh>
    <rPh sb="99" eb="100">
      <t>オコナ</t>
    </rPh>
    <rPh sb="102" eb="104">
      <t>ヒサイ</t>
    </rPh>
    <rPh sb="104" eb="106">
      <t>ケイタイ</t>
    </rPh>
    <rPh sb="107" eb="109">
      <t>ジュクチ</t>
    </rPh>
    <rPh sb="115" eb="117">
      <t>キンキュウ</t>
    </rPh>
    <rPh sb="117" eb="119">
      <t>テンケン</t>
    </rPh>
    <rPh sb="120" eb="122">
      <t>ヒサイ</t>
    </rPh>
    <rPh sb="122" eb="124">
      <t>カショ</t>
    </rPh>
    <rPh sb="125" eb="127">
      <t>チョウサ</t>
    </rPh>
    <rPh sb="128" eb="130">
      <t>オウキュウ</t>
    </rPh>
    <rPh sb="130" eb="132">
      <t>フッキュウ</t>
    </rPh>
    <rPh sb="133" eb="135">
      <t>セッケイ</t>
    </rPh>
    <rPh sb="136" eb="140">
      <t>キョウリョクキョウギ</t>
    </rPh>
    <rPh sb="146" eb="148">
      <t>キョウリョク</t>
    </rPh>
    <rPh sb="149" eb="151">
      <t>カノウ</t>
    </rPh>
    <rPh sb="153" eb="155">
      <t>カイトウ</t>
    </rPh>
    <rPh sb="156" eb="157">
      <t>エ</t>
    </rPh>
    <rPh sb="164" eb="166">
      <t>トウガイ</t>
    </rPh>
    <rPh sb="166" eb="168">
      <t>ギョウシャ</t>
    </rPh>
    <rPh sb="169" eb="171">
      <t>キンキュウ</t>
    </rPh>
    <rPh sb="172" eb="174">
      <t>ヒツヨウ</t>
    </rPh>
    <rPh sb="177" eb="179">
      <t>ズイイ</t>
    </rPh>
    <rPh sb="179" eb="181">
      <t>ケイヤク</t>
    </rPh>
    <rPh sb="182" eb="185">
      <t>アイテガタ</t>
    </rPh>
    <phoneticPr fontId="6"/>
  </si>
  <si>
    <t>大阪合同庁舎第１号館４号、５号エレベータ２号に対する浸水仮復旧緊急修繕作業</t>
  </si>
  <si>
    <t>日東カストディアル・サービス株式会社　
大阪府大阪市中央区日本橋２丁目９番１６号　日本橋センタービル　　</t>
    <phoneticPr fontId="6"/>
  </si>
  <si>
    <t>緊急の補修作業を的確に行うには、庁舎設備等をよく熟知している事が必要であり、日東カストディアル・サービス（株）は、過去及び今年度において大阪合同庁舎第１号館外１ヶ所総合管理業務を受注している業者であり、庁舎設備等をよく熟知している。よって当該業者と随意契約を行うものである</t>
    <rPh sb="119" eb="121">
      <t>トウガイ</t>
    </rPh>
    <rPh sb="121" eb="123">
      <t>ギョウシャ</t>
    </rPh>
    <rPh sb="124" eb="126">
      <t>ズイイ</t>
    </rPh>
    <rPh sb="126" eb="128">
      <t>ケイヤク</t>
    </rPh>
    <rPh sb="129" eb="130">
      <t>オコナ</t>
    </rPh>
    <phoneticPr fontId="6"/>
  </si>
  <si>
    <t>国道８号大谷地区災害復旧工事</t>
    <rPh sb="0" eb="2">
      <t>コクドウ</t>
    </rPh>
    <rPh sb="3" eb="4">
      <t>ゴウ</t>
    </rPh>
    <rPh sb="4" eb="6">
      <t>オオタニ</t>
    </rPh>
    <rPh sb="6" eb="8">
      <t>チク</t>
    </rPh>
    <rPh sb="8" eb="10">
      <t>サイガイ</t>
    </rPh>
    <rPh sb="10" eb="12">
      <t>フッキュウ</t>
    </rPh>
    <rPh sb="12" eb="14">
      <t>コウジ</t>
    </rPh>
    <phoneticPr fontId="6"/>
  </si>
  <si>
    <t>（株）道端組
福井県福井市長本町２０９</t>
    <rPh sb="0" eb="3">
      <t>カブ</t>
    </rPh>
    <rPh sb="3" eb="5">
      <t>ミチハタ</t>
    </rPh>
    <rPh sb="5" eb="6">
      <t>グミ</t>
    </rPh>
    <rPh sb="7" eb="10">
      <t>フクイケン</t>
    </rPh>
    <rPh sb="10" eb="13">
      <t>フクイシ</t>
    </rPh>
    <rPh sb="13" eb="16">
      <t>ナガモトチョウ</t>
    </rPh>
    <phoneticPr fontId="6"/>
  </si>
  <si>
    <t>本作業は令和４年８月５日に豪雨により発生した一般国道８号線大谷地区の土砂災害に伴う緊急応急復旧作業等を実施するものである。大規模な災害のため現道を維持管理している業者のみでは応急復旧作業等に必要な車両等の確保ができなかった。このため福井河川国道事務所管内で既発注工事を受注している当該業者に緊急応急復旧作業等の協力協議を行い承諾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キンキュウ</t>
    </rPh>
    <rPh sb="43" eb="45">
      <t>オウキュウ</t>
    </rPh>
    <rPh sb="45" eb="47">
      <t>フッキュウ</t>
    </rPh>
    <rPh sb="47" eb="49">
      <t>サギョウ</t>
    </rPh>
    <rPh sb="49" eb="50">
      <t>トウ</t>
    </rPh>
    <rPh sb="51" eb="53">
      <t>ジッシ</t>
    </rPh>
    <rPh sb="61" eb="64">
      <t>ダイキボ</t>
    </rPh>
    <rPh sb="65" eb="67">
      <t>サイガイ</t>
    </rPh>
    <rPh sb="70" eb="71">
      <t>ゲン</t>
    </rPh>
    <rPh sb="71" eb="72">
      <t>ミチ</t>
    </rPh>
    <rPh sb="73" eb="75">
      <t>イジ</t>
    </rPh>
    <rPh sb="75" eb="77">
      <t>カンリ</t>
    </rPh>
    <rPh sb="81" eb="83">
      <t>ギョウシャ</t>
    </rPh>
    <rPh sb="87" eb="94">
      <t>オウキュウフッキュウサギョウトウ</t>
    </rPh>
    <rPh sb="95" eb="97">
      <t>ヒツヨウ</t>
    </rPh>
    <rPh sb="98" eb="100">
      <t>シャリョウ</t>
    </rPh>
    <rPh sb="100" eb="101">
      <t>トウ</t>
    </rPh>
    <rPh sb="102" eb="104">
      <t>カクホ</t>
    </rPh>
    <rPh sb="116" eb="127">
      <t>フクイカセンコクドウジムショカンナイ</t>
    </rPh>
    <rPh sb="128" eb="129">
      <t>キ</t>
    </rPh>
    <rPh sb="129" eb="131">
      <t>ハッチュウ</t>
    </rPh>
    <rPh sb="131" eb="133">
      <t>コウジ</t>
    </rPh>
    <rPh sb="134" eb="136">
      <t>ジュチュウ</t>
    </rPh>
    <rPh sb="140" eb="142">
      <t>トウガイ</t>
    </rPh>
    <rPh sb="142" eb="144">
      <t>ギョウシャ</t>
    </rPh>
    <rPh sb="145" eb="154">
      <t>キンキュウオウキュウフッキュウサギョウトウ</t>
    </rPh>
    <rPh sb="155" eb="157">
      <t>キョウリョク</t>
    </rPh>
    <rPh sb="157" eb="159">
      <t>キョウギ</t>
    </rPh>
    <rPh sb="160" eb="161">
      <t>オコナ</t>
    </rPh>
    <rPh sb="162" eb="164">
      <t>ショウダク</t>
    </rPh>
    <rPh sb="165" eb="166">
      <t>エ</t>
    </rPh>
    <rPh sb="173" eb="175">
      <t>トウガイ</t>
    </rPh>
    <rPh sb="175" eb="177">
      <t>ギョウシャ</t>
    </rPh>
    <rPh sb="178" eb="180">
      <t>キンキュウ</t>
    </rPh>
    <rPh sb="181" eb="183">
      <t>ヒツヨウ</t>
    </rPh>
    <rPh sb="186" eb="188">
      <t>ズイイ</t>
    </rPh>
    <rPh sb="188" eb="190">
      <t>ケイヤク</t>
    </rPh>
    <rPh sb="191" eb="194">
      <t>アイテガタ</t>
    </rPh>
    <phoneticPr fontId="6"/>
  </si>
  <si>
    <t>天ヶ瀬ダム再開発水平水路部改良工事</t>
  </si>
  <si>
    <t>分任支出負担行為担当官琵琶湖河川事務所長　矢野　公久
滋賀県大津市黒津４－５－１</t>
    <rPh sb="0" eb="2">
      <t>ブンニン</t>
    </rPh>
    <rPh sb="2" eb="4">
      <t>シシュツ</t>
    </rPh>
    <rPh sb="4" eb="6">
      <t>フタン</t>
    </rPh>
    <rPh sb="6" eb="8">
      <t>コウイ</t>
    </rPh>
    <rPh sb="8" eb="11">
      <t>タントウカン</t>
    </rPh>
    <rPh sb="11" eb="14">
      <t>ビワコ</t>
    </rPh>
    <rPh sb="14" eb="16">
      <t>カセン</t>
    </rPh>
    <rPh sb="16" eb="20">
      <t>ジムショチョウ</t>
    </rPh>
    <rPh sb="21" eb="23">
      <t>ヤノ</t>
    </rPh>
    <rPh sb="24" eb="26">
      <t>キミヒサ</t>
    </rPh>
    <rPh sb="27" eb="30">
      <t>シガケン</t>
    </rPh>
    <rPh sb="30" eb="33">
      <t>オオツシ</t>
    </rPh>
    <rPh sb="33" eb="35">
      <t>クロツ</t>
    </rPh>
    <phoneticPr fontId="6"/>
  </si>
  <si>
    <t>鹿島建設（株）　関西支店</t>
  </si>
  <si>
    <t>天ヶ瀬ダム再開発事業で施工した放水トンネルに試験通水したところ、水平水路部の埋設型枠の一部が剥離し、トンネル式放流設備の運用に支障をきたすおそれが生じた。本工事はトンネル式放水設備の早期運用を図るため、既工事で水平水路部の施工を行い、埋設型枠の構造を熟知している当該業者と随意契約を結ぶものである。</t>
    <rPh sb="0" eb="3">
      <t>アマガセ</t>
    </rPh>
    <rPh sb="5" eb="8">
      <t>サイカイハツ</t>
    </rPh>
    <rPh sb="8" eb="10">
      <t>ジギョウ</t>
    </rPh>
    <rPh sb="11" eb="13">
      <t>セコウ</t>
    </rPh>
    <rPh sb="15" eb="17">
      <t>ホウスイ</t>
    </rPh>
    <rPh sb="22" eb="24">
      <t>シケン</t>
    </rPh>
    <rPh sb="24" eb="26">
      <t>ツウスイ</t>
    </rPh>
    <rPh sb="32" eb="34">
      <t>スイヘイ</t>
    </rPh>
    <rPh sb="34" eb="36">
      <t>スイロ</t>
    </rPh>
    <rPh sb="36" eb="37">
      <t>ブ</t>
    </rPh>
    <rPh sb="38" eb="40">
      <t>マイセツ</t>
    </rPh>
    <rPh sb="40" eb="42">
      <t>カタワク</t>
    </rPh>
    <rPh sb="43" eb="45">
      <t>イチブ</t>
    </rPh>
    <rPh sb="46" eb="48">
      <t>ハクリ</t>
    </rPh>
    <rPh sb="54" eb="55">
      <t>シキ</t>
    </rPh>
    <rPh sb="55" eb="57">
      <t>ホウリュウ</t>
    </rPh>
    <rPh sb="57" eb="59">
      <t>セツビ</t>
    </rPh>
    <rPh sb="60" eb="62">
      <t>ウンヨウ</t>
    </rPh>
    <rPh sb="63" eb="65">
      <t>シショウ</t>
    </rPh>
    <rPh sb="73" eb="74">
      <t>ショウ</t>
    </rPh>
    <rPh sb="77" eb="80">
      <t>ホンコウジ</t>
    </rPh>
    <rPh sb="85" eb="86">
      <t>シキ</t>
    </rPh>
    <rPh sb="86" eb="88">
      <t>ホウスイ</t>
    </rPh>
    <rPh sb="88" eb="90">
      <t>セツビ</t>
    </rPh>
    <rPh sb="91" eb="93">
      <t>ソウキ</t>
    </rPh>
    <rPh sb="93" eb="95">
      <t>ウンヨウ</t>
    </rPh>
    <rPh sb="96" eb="97">
      <t>ハカ</t>
    </rPh>
    <rPh sb="101" eb="102">
      <t>キ</t>
    </rPh>
    <rPh sb="102" eb="104">
      <t>コウジ</t>
    </rPh>
    <rPh sb="105" eb="107">
      <t>スイヘイ</t>
    </rPh>
    <rPh sb="107" eb="109">
      <t>スイロ</t>
    </rPh>
    <rPh sb="109" eb="110">
      <t>ブ</t>
    </rPh>
    <rPh sb="111" eb="113">
      <t>セコウ</t>
    </rPh>
    <rPh sb="114" eb="115">
      <t>オコナ</t>
    </rPh>
    <rPh sb="117" eb="119">
      <t>マイセツ</t>
    </rPh>
    <rPh sb="119" eb="121">
      <t>カタワク</t>
    </rPh>
    <rPh sb="122" eb="124">
      <t>コウゾウ</t>
    </rPh>
    <rPh sb="125" eb="127">
      <t>ジュクチ</t>
    </rPh>
    <rPh sb="131" eb="133">
      <t>トウガイ</t>
    </rPh>
    <rPh sb="133" eb="135">
      <t>ギョウシャ</t>
    </rPh>
    <rPh sb="136" eb="138">
      <t>ズイイ</t>
    </rPh>
    <rPh sb="138" eb="140">
      <t>ケイヤク</t>
    </rPh>
    <rPh sb="141" eb="142">
      <t>ムス</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</si>
  <si>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</si>
  <si>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３．「移行予定年限」欄は、具体的な移行予定年限（例：令和5年度）を記載すること。</t>
    <rPh sb="26" eb="28">
      <t>レイワ</t>
    </rPh>
    <phoneticPr fontId="6"/>
  </si>
  <si>
    <t>ニ（ヘ）</t>
  </si>
  <si>
    <t>イ（イ）</t>
  </si>
  <si>
    <t>イ（ニ）</t>
  </si>
  <si>
    <t>ロ</t>
  </si>
  <si>
    <t>ニ（ロ）</t>
  </si>
  <si>
    <t>イ（ハ）</t>
  </si>
  <si>
    <t>一般財団法人道路管理センター
東京都千代田区平河町１－２－１０</t>
  </si>
  <si>
    <t>時事行財政情報提供業務</t>
    <phoneticPr fontId="6"/>
  </si>
  <si>
    <t>支出負担行為担当官
近畿地方整備局長　東川　直正
大阪府大阪市中央区大手前１丁目５番４４号
大阪合同庁舎第１号館</t>
    <phoneticPr fontId="6"/>
  </si>
  <si>
    <t>株式会社時事通信社
東京都中央区銀座５－１５－８</t>
    <phoneticPr fontId="6"/>
  </si>
  <si>
    <t>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容易であるとともに、行財政や経済情報等の専門情報を迅速に入手して、常に最新情報を提供するサービスを行っているのは、株式会社時事通信社のみである。
以上により、本業務は株式会社時事通信社と随意契約するものである。</t>
    <phoneticPr fontId="6"/>
  </si>
  <si>
    <t>Ｗｅｂ建設物価等データ提供業務</t>
    <phoneticPr fontId="6"/>
  </si>
  <si>
    <t>支出負担行為担当官
近畿地方整備局長　東川　直正
大阪府大阪市中央区大手前１丁目５番４４号
大阪合同庁舎第１号館</t>
  </si>
  <si>
    <t>一般財団法人経済調査会
大阪府大阪市中央区今橋４－４－７</t>
    <phoneticPr fontId="6"/>
  </si>
  <si>
    <t>土木工事の積算に使用するため、「Ｗｅｂ建設物価」及び「デジタル建築コスト情報」を閲覧するライセンスの購入をするものである。
また、Ｗｅｂ建設物価等を使用して作成した工事設計書及び業務設計書をホームページで公表するため、著作物公表利用の許諾を得る。
国土交通省土木工事積算基準で設計単価は、物価資料（建設物価・積算資料）等を参考とし入札時の市場価格を決定する事が定められており、「Ｗｅｂ建設物価」及び「デジタル建築コスト情報」のみ掲載の資材単価があることから、閲覧するためのライセンスを購入する必要がある。
このことから、「Ｗｅｂ建設物価」及び「デジタル建築コスト情報」を唯一取扱い、著作権を保有していると認識している、一般財団法人建設物価調査会と随意契約を行うものである。</t>
    <phoneticPr fontId="6"/>
  </si>
  <si>
    <t>積算資料電子版等データ提供業務</t>
    <phoneticPr fontId="6"/>
  </si>
  <si>
    <t>一般財団法人経済調査会
大阪府大阪市中央区今橋４－４－７</t>
  </si>
  <si>
    <t>土木工事の積算に使用するため、「積算資料電子版」及び「建築施工単価電子書籍」を閲覧するライセンスの購入をするものである。
国土交通省土木工事積算基準で設計単価は、物価資料（建設物価・積算資料）等を参考とし入札時の市場価格を決定する事が定められており、「積算資料電子版」及び「建築施工単価電子書籍」のみ掲載の資材単価があることから、閲覧するためのライセンスを購入する必要がある。
このことから、「積算資料電子版」及び「建築施工単価電子書籍」を唯一取扱っていると認識している、一般財団法人経済調査会と随意契約を行うものである。</t>
    <phoneticPr fontId="6"/>
  </si>
  <si>
    <t>技術審査表出力システム運用支援等業務</t>
    <phoneticPr fontId="6"/>
  </si>
  <si>
    <t>東芝デジタルソリューションズ株式会社
神奈川県川崎市幸区堀川町７２－３４</t>
  </si>
  <si>
    <t>本業務は、現在稼働中である「技術審査表出力システム」について、データメンテナンスや操作支援、データの入れ替え作業等の運用支援及び業務上で新たに必要となったシステムの改良・動作検証等を行うものである。
技術審査表出力システムは現在全事務所においてシステム運用中であり、設計作業に伴うテスト等において、システムが停止する等の障害が発生した場合は、入札・契約手続き等の資格審査等に係わる事務に多大な影響を及ぼすこととなるため、システム全体について精通、熟知していることが不可欠である。
上記業者は、本システムの開発を行っており、システム・データ内容・処理形態について熟知・精通していること、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さらに、上記業者は本システムの開発業者として、著作権法第２０条第１項に基づく同一性保持権を行使する旨を申し出ている。
以上のことから総合的に判断して、本業務を実施できる唯一の業者である上記業者と随意契約を行うものである。</t>
    <phoneticPr fontId="6"/>
  </si>
  <si>
    <t>企業情報等提供業務</t>
    <phoneticPr fontId="6"/>
  </si>
  <si>
    <t>一般財団法人建設業技術者センター
東京都千代田区二番町３麹町スクエア</t>
  </si>
  <si>
    <t>本業務は、建設業許可業者に関する監理技術者資格者証情報、建設業許可情報、経営事項審査情報、建設業法に定める技術者の専任制及び経営事項審査の有効期限の確認等、適正な業者選定を行うため、これらの企業情報をデータベース化した「発注者支援データベース・システム」から情報提供を受けるものである。
「発注者支援データベース・システム」は、公共工事に関する入札・契約事務の適正な執行に際して、国や地方公共団体の情報を効率的、効果的に相互交換することを目的に、平成８年度から運用・管理されているものであり、上記の企業情報等を扱う唯一のシステムである。
（一財）建設業技術者センターは、「発注者支援データベース・システム」を運用・管理している唯一の機関であるため、本業務の目的を達成するためには当該システムを使用する以外にない。
従って、本業務の目的を達成することのできる唯一の者である上記法人と随意契約を行うものである。</t>
    <phoneticPr fontId="6"/>
  </si>
  <si>
    <t>危機管理型水位計運営システム使用契約</t>
    <phoneticPr fontId="6"/>
  </si>
  <si>
    <t>一般財団法人河川情報センター
東京都千代田区麹町１－３　ニッセイ半蔵門ビル</t>
    <phoneticPr fontId="6"/>
  </si>
  <si>
    <t>本件は、近畿地方整備局が設置した危機管理型水位計で観測した水位情報等を、携帯電話回線経由で一般財団法人河川情報センター(以下「河川情報センター」)が構築した危機管理型水位計共同運用システム(以下「共同運用システム」)に収集し、河川管理者、市町村、一般住民に対して適時適切に提供するものである。
危機管理型水位計の運用は、参画する全ての河川管理者が共同運用システムを活用する必要があるため、国・地方公共団体で構成する「危機管理型水位計運用協議会」において、システムの管理・運営を取り決められており、協議会規約においてシステムの運用事業者として一般財団法人河川情報センターが選定されている。
以上のことから、「公共調達の適正化について」(平成１８年８月２５日、財計第２０１７号）の記１．（２）①「競争性のない随意契約によらざるを得ない場合におけるイ(二)「地方公共団体との取り決めにより、契約の相手方が一に定められているもの」に該当するため、本業務については、河川情報センターと随意契約をするものである。</t>
    <phoneticPr fontId="6"/>
  </si>
  <si>
    <t>共同溝監視業務</t>
    <phoneticPr fontId="6"/>
  </si>
  <si>
    <t>日本ユーティリティサブウェイ株式会社
東京都中央区日本橋小伝馬町１１－９</t>
    <phoneticPr fontId="6"/>
  </si>
  <si>
    <t>本業務は、近畿地方整備局が管理する共同溝（約６６ｋｍ）のセキュリティの確保を目的に、監視施設等による常時監視、有事の際の通報等を行う業務である。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さらに、共同溝施設の監視体制、センサー類の種類・配置などは、テロ行為等の防止のため、秘密にすべき事項である。
共同溝占用者（ライフライン事業者）が単独で管理している洞道（トンネル）では、セキュリティを確保するためのセンサー類の種類・配置や監視体制等の独自のノウハウが外部に漏洩するのを防止するために、監視業務を自社あるいは関連会社によって実施している。
一方、共同溝は道路の掘り返しなど路上工事による交通の影響軽減などのために複数のライフラインをまとめて収容する施設であるが、このような条件のもとで各占用者が求めるセキュリティを確保する必要がある。
このため施設管理者である近畿地方整備局と共同溝占用者との間で「共同溝の管理及びセキュリティの確保に関する基本協定書」並びに「共同溝のセキュリティの確保の運用に関する細目協定書」を締結し、共同溝としてのセキュリティを確保するために実施する常時監視について、警備業法による機械警備や異常発報時の即応体制、監視施設等に関する図書を第三者に公開しないことを協定書に規定している。
また、共同溝本体施設のセキュリティの確保とともに、収容されている共同溝占用者の施設について、共同溝占用者の持つ監視に係わるノウハウを熟知したうえで、その機密を保持しながら統合的に監視を行う必要がある。
日本ユーティリティサブウェイ株式会社は、以上のような実情を背景に、共同溝の監視・維持管理を目的として各共同溝占用者の出資により設立された唯一の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t>
    <phoneticPr fontId="6"/>
  </si>
  <si>
    <t>光ファイバケーブル賃貸借</t>
    <phoneticPr fontId="6"/>
  </si>
  <si>
    <t>株式会社オプテージ
大阪市中央区城見２丁目１番５号</t>
  </si>
  <si>
    <t>本契約は、情報通信基盤整備として、近畿地方整備局と営繕部保全指導・監督室間において光ファイバケーブルの賃貸借契約を行うもので
ある。
光ファイバケーブルを貸し出す事業者は、電気通信事業法により電気通信事業者であることが規定されている。
本契約で賃貸借契約を行う光ファイバケーブルは、災害対応やセキュリティ（情報漏洩防止）の観点から中継器、回線収納装置等を介さずに、専用の心線を保全指導・監督室まで敷設でき、かつ、大阪地方合同庁舎3号館の既設ルータＬ３(ＳＷ)と保全指導・監督室の既設ルータＬ３(ＳＷ)に接続できる必要がある。
これらの要件を満たすのは上記業者だけであるため、随意契約を行うものである。</t>
    <phoneticPr fontId="6"/>
  </si>
  <si>
    <t>建設業許可等情報管理支援業務</t>
    <phoneticPr fontId="6"/>
  </si>
  <si>
    <t>一般財団法人建設業情報管理センター
東京都中央区築地２－１１－２４</t>
  </si>
  <si>
    <t>本業務は、建設業許可業者情報を全ての許可行政庁（国土交通省地方整備局等及び都道府県）間で共有し、建設業者間における技術者の名義貸し
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
通省（当時：建設省）と４７都道府県との間において、審査業務と情報管理のＯＡ化を行うことを目的として、昭和６２年に上記一般財団法人が設
立された。
システム処理にあたっては、極めて公益性の高い行政事務の一部を分担するため、営利を目的としない中立公正な組織で、専門的な知識を有する
相当数の人員の確保ができる相手と契約しなければならない。
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t>
    <phoneticPr fontId="6"/>
  </si>
  <si>
    <t>令和４年度宅地建物取引業免許事務電算処理等業務</t>
    <phoneticPr fontId="6"/>
  </si>
  <si>
    <t>（財）不動産適正取引推進機構
港区虎ノ門３－８－２１</t>
  </si>
  <si>
    <t>宅地建物取引業免許事務処理システム電算処理等業務は、宅地建物取引業（以下「宅建業」という。）に係る免許事務等を行う国土交通省（地方支分局及び沖縄総合事務局を含む。）及び４７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
その稼働状況にあたっては、極めて公益性の高い行政事務の一部を分担するため、厳格な情報管理が必要であり、非常時の対応等、専門的な知識を有する相当数の人員の確保ができる相手と契約しなければならない。
また、すべての免許行政庁が同一のシステムを活用する必要があることから、本システムの管理・運用については、国土交通省と４７都道府県との間での取り決めにより、上記法人と管理運営機関として決定しているものであり、現在まで安定的な稼働が行われてきていることから、本業務については、一般財団法人不動産適正取引推進機構と随意契約を締結するものである。</t>
    <phoneticPr fontId="6"/>
  </si>
  <si>
    <t>令和４年度中国地方整備局ヘリコプター航空機運航業務</t>
    <phoneticPr fontId="6"/>
  </si>
  <si>
    <t>中日本航空株式会社
愛知県西春日井郡豊山町大字豊場字殿釜２番地</t>
    <phoneticPr fontId="6"/>
  </si>
  <si>
    <t>本業務は、近畿地方整備局が管理するヘリコプター「きんき号」の点検・修理等による運航不能時や災害対応により複数の航空機運航が必要な場合において、他地方整備局等が管理するヘリコプターの運航を可能とする体制を確保するものである。
きんき号運航不能時等の災害発生時においては、中国地方整備局が管理する「中国地方整備局ヘリコプター」を速やかに運航し、被害調査を実施することが求められる。
上記業者は、令和３年度からの中国地方整備局ヘリコプター維持管理・運航業務を中国地方整備局と契約締結し、年間を通して操縦士、整備士等の要員が確保されており、災害発生直後においても迅速、かつ確実に運航を開始できる体制を確保している。
したがって、上記業者は、本業務の遂行に必要な条件を満たす唯一の業者であり、同業者と随意契約するものである。</t>
    <phoneticPr fontId="6"/>
  </si>
  <si>
    <t>令和４年度みちのく号航空機運航業務</t>
    <phoneticPr fontId="6"/>
  </si>
  <si>
    <t>東邦航空株式会社
東京都江東区新木場４－１９</t>
  </si>
  <si>
    <t>本業務は、近畿地方整備局が管理するヘリコプター「きんき号」の点検・修理等による運航不能時や災害対応により複数の航空機運航が必要な場合において、他地方整備局等が管理するヘリコプターの運航を可能とする体制を確保するものである。
きんき号運航不能時等の災害発生時においては、東北地方整備局が管理する「みちのく号」を速やかに運航し、被害調査を実施することが求められる。
上記業者は、令和４〜７年度の航空機維持管理・運航業務を東北地方整備局と契約締結（予定）であり、年間を通して操縦士、整備士等の要員が確保されており、災害発生直後においても迅速、かつ確実に運航を開始することができる。
したがって、上記業者は、本業務の遂行に必要な条件を満たす唯一の業者であり、同業者と随意契約するものである。</t>
    <phoneticPr fontId="6"/>
  </si>
  <si>
    <t>令和４年度米原バイパス佐和山城跡発掘調査業務</t>
    <phoneticPr fontId="6"/>
  </si>
  <si>
    <t>分任支出負担行為担当官近畿地方整備局
滋賀国道事務所長　中尾　勝
滋賀県大津市竜が丘４－５</t>
  </si>
  <si>
    <t>滋賀県知事
滋賀県大津市京町４－１－１</t>
  </si>
  <si>
    <t>本業務は、一般国道８号米原バイパス事業予定地における「佐和山城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</si>
  <si>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令和４年度野洲栗東バイパス辻遺跡・手原遺跡発掘調査（整理調査）業務</t>
    <phoneticPr fontId="6"/>
  </si>
  <si>
    <t>本業務は、一般国道８号野洲栗東バイパス事業予定地における「辻遺跡」、「手原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</si>
  <si>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令和４年度湖西道路惣山・京ヶ山遺跡発掘調査（整理調査）業務</t>
    <phoneticPr fontId="6"/>
  </si>
  <si>
    <t>本業務は、一般国道１６１号湖西道路（真野〜坂本北）事業予定地における「惣山・京ヶ山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</si>
  <si>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令和４年度野洲栗東バイパス出庭遺跡発掘調査業務</t>
    <phoneticPr fontId="6"/>
  </si>
  <si>
    <t>本業務は、一般国道８号野洲栗東バイパス事業予定地における「出庭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</si>
  <si>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令和４年度米原バイパス矢倉川遺跡・佐和山城跡発掘調査（整理調査）業務</t>
    <phoneticPr fontId="6"/>
  </si>
  <si>
    <t>本業務は、一般国道８号米原バイパス事業予定地における「矢倉川遺跡」、「佐和山城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</si>
  <si>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令和４年度栗東水口道路上砥山遺跡発掘調査（整理調査）業務</t>
    <phoneticPr fontId="6"/>
  </si>
  <si>
    <t>分任支出負担行為担当官近畿地方整備局
滋賀国道事務所長　中尾　勝
滋賀県大津市竜が丘４－５</t>
    <phoneticPr fontId="6"/>
  </si>
  <si>
    <t>本業務は、一般国道１号栗東水口道路事業予定地における「上砥山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6"/>
  </si>
  <si>
    <t>一般国道９号夜久野改良事業に係る稚児野遺跡の発掘調査</t>
    <phoneticPr fontId="6"/>
  </si>
  <si>
    <t>分任支出負担行為担当官近畿地方整備局
福知山河川国道事務所長　犬丸　潤
京都府福知山市字堀小字今岡２４５９－１４</t>
    <phoneticPr fontId="6"/>
  </si>
  <si>
    <t>（財）京都府埋蔵文化財調査研究センター
京都府向日市寺戸町南垣内４０－３</t>
  </si>
  <si>
    <t>本業務は、一般国道９号夜久野改良事業予定地における埋蔵文化財について、文化財保護法第９９条（地方公共団体による発掘調査の施行）第２項に基づき地方公共団体の機関で発掘調査を実施するものである。
京都府教育委員会基本規則第１９条の１６に基づき、所管する京都府京都府教育委員会文化財保護課に発掘調査の実施を委託依頼したところ、上記相手方に発掘調査の実施を依頼するよう通知を受けている。
以上のことから、上記相手方と委託契約を行うものである。</t>
    <phoneticPr fontId="6"/>
  </si>
  <si>
    <t>一般国道３１２号大宮峰山道路事業に係る左坂東遺跡ほかの発掘調査</t>
    <phoneticPr fontId="6"/>
  </si>
  <si>
    <t>分任支出負担行為担当官近畿地方整備局
福知山河川国道事務所長　犬丸　潤
京都府福知山市字堀小字今岡２４５９－１４</t>
  </si>
  <si>
    <t>本業務は、一般国道３１２号大宮峰山道路事業予定地における埋蔵文化財について、文化財保護法第９９条（地方公共団体による発掘の施工）第２項に基づき地方公共団体の機関で発掘調査を実施するものである。
京都府教育委員会基本規則第１９条の１６に基づき、所管する京都府教育委員会文化財保護課に発掘調査の実施を委託依頼したところ、上記相手方に発掘調査の実施を依頼するよう通知を受けている。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6"/>
  </si>
  <si>
    <t>令和４年度由良川排水機場操作委託業務</t>
    <phoneticPr fontId="6"/>
  </si>
  <si>
    <t>福知山市長
京都府福知山市字内記１３番地の１</t>
  </si>
  <si>
    <t>本業務は、由良川水系由良川法川排水機場（救急排水ポンプ設備含む）、荒河排水機場（救急排水ポンプ設備含む）及び弘法川排水機場（救急排水ポンプ設備含む）における施設操作を実施するものである。
河川管理施設の施設操作については、河川法第９９条の規定に基づき、関係地方公共団体に委託することができる。法川排水機場（救急排水ポンプ設備含む）、荒河排水機場（救急排水ポンプ設備含む）及び弘法川排水機場（救急排水ポンプ設備含む）は、その操作を行う影響が、福知山市の区域に限られるため、令和２年５月２６日、委託者近畿地方整備局長井上智夫を甲とし、受託者福知山市長大橋一夫と乙として、操作委託協定を締結し
ている。
以上のことから、本業務を履行できるのは、唯一、福知山市であるので随意契約を行うものである。</t>
    <phoneticPr fontId="6"/>
  </si>
  <si>
    <t>令和４年度由良川綾部地区樋門操作委託業務</t>
    <phoneticPr fontId="6"/>
  </si>
  <si>
    <t>綾部市長
京都府綾部市若竹町８－１</t>
  </si>
  <si>
    <t>本業務は、由良川水系由良川栗樋門及び荒倉川樋門における施設操作を実施するものである。
河川管理施設の施設操作については、河川法第９９条の規定に基づき、関係地方公共団体に委託することができる。栗樋門は、その操作を行う影響が、綾部市の区域に限られるため、平成４年３月３１日、委託者近畿地方整備局長定道成美を甲とし、受託者綾部市長谷口昭二を乙として、操作委託協定を締結している。
又、荒倉川樋門は、その操作を行う影響が、綾部市の区域に限られるため、平成１３年７月２３日、委託者近畿地方整備局長藤芳素生を甲とし、受託者綾部市長四方八州男を乙として、操作委託協定を締結している。
以上のことから、本業務を履行できるのは、唯一、綾部市であるので随意契約を行うものである。</t>
    <phoneticPr fontId="6"/>
  </si>
  <si>
    <t>国道２７号坂原地区簡易駐車場施設維持管理業務</t>
    <phoneticPr fontId="6"/>
  </si>
  <si>
    <t>京都府船井郡京丹波町長
京都府船井郡京丹波町蒲生蒲生野４８７－１</t>
  </si>
  <si>
    <t>本業務は、道の駅「和」（船井郡京丹波町坂原上モジリ１１）内施設のうち、国道区域内にある施設の維持管理を行うものである。
道の駅「和」の維持管理については、京丹波町と「道の駅「和」の管理に関する協定書（平成１１年４月１日付）を締結しており、維持管理について、同協定書５条第２項に基づき、同町と随意契約を行うものである。</t>
    <phoneticPr fontId="6"/>
  </si>
  <si>
    <t>道路・占用物件管理情報処理業務</t>
    <phoneticPr fontId="6"/>
  </si>
  <si>
    <t>分任支出負担行為担当官近畿地方整備局
京都国道事務所長　岩本　雅也
京都府京都市下京区西洞院通塩小路下る南不動堂町８０８</t>
  </si>
  <si>
    <t>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　システム参加者が共同利用し運営されるデータベースシステムである。
一般財団法人　道路管理センターは、道路空間の有効かつ適正な利用及び　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6"/>
  </si>
  <si>
    <t>分任支出負担行為担当官近畿地方整備局
大阪国道事務所長　七澤　利明
大阪府大阪市城東区今福西２－１２－３５</t>
    <phoneticPr fontId="6"/>
  </si>
  <si>
    <t>本業務は、「道路管理システム」を利用して大阪国道事務所管内のうち、大阪市域における道路占用許可、道路工事調整及び占用物件の管理等に関す
る情報処理業務を円滑に行うものである。
道路管理システムは、多数の公益物件が輻輳して収容されている大都市において、道路空間の有効かつ適正な利用並びに道路占用物件及び電線共同溝
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
一般財団法人　道路管理センターは、道路空間の有効かつ適正な利用及び道路占用物件の管理の高度化に資する調査研究を行い、ＧＩＳ技術を利用し
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6"/>
  </si>
  <si>
    <t>神田川排水機場等操作業務</t>
    <phoneticPr fontId="6"/>
  </si>
  <si>
    <t>分任支出負担行為担当官近畿地方整備局
猪名川河川事務所長　佐渡　周子
大阪府池田市上池田２－２－３９</t>
    <rPh sb="11" eb="13">
      <t>キンキ</t>
    </rPh>
    <rPh sb="13" eb="15">
      <t>チホウ</t>
    </rPh>
    <rPh sb="15" eb="18">
      <t>セイビキョク</t>
    </rPh>
    <phoneticPr fontId="6"/>
  </si>
  <si>
    <t>池田市
大阪府池田市城南１－１－１</t>
  </si>
  <si>
    <t>本業務は、淀川水系猪名川の神田川排水機場及び神田川排水樋門における施設の操作を実施するものである。
河川管理施設の施設操作については、河川法第９９条の規定に基づき、関係地方公共団体に委託することができ、神田川排水機場及び神田川排水
樋門はその操作を行う影響が池田市の区域に限られるため、委託者猪名川河川事務所長と受託者池田市長で操作委託協定を締結している。
以上のことから、本業務を履行できるのは、唯一、池田市長であるので随意契約を行うものである。</t>
    <phoneticPr fontId="6"/>
  </si>
  <si>
    <t>分任支出負担行為担当官近畿地方整備局
兵庫国道事務所長　竹内　勇喜
兵庫県神戸市中央区波止場町３－１１</t>
  </si>
  <si>
    <t>本業務は「道路管理システム」を利用して兵庫国道事務所管内のうち、神戸市域における道路占用許可、道路工事調整及び占用物件の管理等に関す
る情報処理業務を円滑に行うものである。
道路管理システムは、多数の公益物件が輻輳して収容されている大都市において、道路空間の有効かつ適正な利用並びに道路占用物件及び電線共同
溝の管理の合理化を図るため、道路管理者（国、東京都、東京都特別区、政令指定都市）及び関係公益事業者（水道、下水道、通信、電力、ガス、
地下鉄）からなるシステム参加者が共同で費用負担のうえ利用・運営されるデータベースシステムである。
一般財団法人道路管理センターは、道路空間の有効かつ適正な利用及び道路占用物件の管理の高度化に資する調査研究を行い、ＧＩＳ技術を利用
した「道路管理システム」を開発、運用すること等を業務とする法人であって、上記のシステム参加者が共同で利用する「道路管理システム」を管
理し、同システムのデータベースの著作権を唯一有している法人である。
以上の理由により、本業務は上記法人と随意契約を締結するものである。</t>
    <phoneticPr fontId="6"/>
  </si>
  <si>
    <t>国道１７５号山南休憩施設維持管理業務</t>
    <phoneticPr fontId="6"/>
  </si>
  <si>
    <t>丹波市長
兵庫県丹波市氷上町成松甲賀１番地</t>
    <phoneticPr fontId="6"/>
  </si>
  <si>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項に基づき業務委託を行うものである。</t>
    <phoneticPr fontId="6"/>
  </si>
  <si>
    <t>国道２号明石駅前交差点改良事業に係る発掘調査出土品整理事業</t>
    <phoneticPr fontId="6"/>
  </si>
  <si>
    <t>兵庫県教育長
兵庫県神戸市中央区下山手通５－１０－１</t>
  </si>
  <si>
    <t>本業務は、国道２号明石駅前交差点改良事業の事業地における明石城武家屋敷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コクドウ</t>
    </rPh>
    <rPh sb="8" eb="9">
      <t>ゴウ</t>
    </rPh>
    <rPh sb="9" eb="11">
      <t>アカシ</t>
    </rPh>
    <rPh sb="11" eb="12">
      <t>エキ</t>
    </rPh>
    <rPh sb="12" eb="13">
      <t>マエ</t>
    </rPh>
    <rPh sb="13" eb="16">
      <t>コウサテン</t>
    </rPh>
    <rPh sb="16" eb="18">
      <t>カイリョウ</t>
    </rPh>
    <rPh sb="18" eb="20">
      <t>ジギョウ</t>
    </rPh>
    <rPh sb="21" eb="23">
      <t>ジギョウ</t>
    </rPh>
    <rPh sb="23" eb="24">
      <t>チ</t>
    </rPh>
    <rPh sb="28" eb="30">
      <t>アカシ</t>
    </rPh>
    <rPh sb="30" eb="31">
      <t>シロ</t>
    </rPh>
    <rPh sb="31" eb="33">
      <t>ブケ</t>
    </rPh>
    <rPh sb="33" eb="35">
      <t>ヤシキ</t>
    </rPh>
    <rPh sb="35" eb="36">
      <t>アト</t>
    </rPh>
    <rPh sb="192" eb="194">
      <t>ジョウキ</t>
    </rPh>
    <rPh sb="194" eb="197">
      <t>アイテガタ</t>
    </rPh>
    <phoneticPr fontId="6"/>
  </si>
  <si>
    <t>一般国道１７５号西脇北バイパス事業に係る埋蔵文化財発掘調査</t>
    <phoneticPr fontId="6"/>
  </si>
  <si>
    <t>分任支出負担行為担当官近畿地方整備局
兵庫国道事務所長　竹内　勇喜
兵庫県神戸市中央区波止場町３－１１</t>
    <phoneticPr fontId="6"/>
  </si>
  <si>
    <t>本業務は、西脇北バイパス計画区域内の上戸田遺跡の埋蔵文化財について、文化財保護法第９９条（地方公共団体による発掘の施行）第２項に基づき、地方公共団体の機関で発掘調査するものである。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ニシワキ</t>
    </rPh>
    <rPh sb="7" eb="8">
      <t>キタ</t>
    </rPh>
    <rPh sb="12" eb="14">
      <t>ケイカク</t>
    </rPh>
    <rPh sb="14" eb="16">
      <t>クイキ</t>
    </rPh>
    <rPh sb="16" eb="17">
      <t>ナイ</t>
    </rPh>
    <rPh sb="18" eb="19">
      <t>カミ</t>
    </rPh>
    <rPh sb="19" eb="20">
      <t>ト</t>
    </rPh>
    <rPh sb="20" eb="21">
      <t>ダ</t>
    </rPh>
    <rPh sb="21" eb="23">
      <t>イセキ</t>
    </rPh>
    <rPh sb="173" eb="175">
      <t>ジョウキ</t>
    </rPh>
    <rPh sb="175" eb="178">
      <t>アイテガタ</t>
    </rPh>
    <phoneticPr fontId="6"/>
  </si>
  <si>
    <t>和歌山市域樋門等操作業務</t>
    <phoneticPr fontId="6"/>
  </si>
  <si>
    <t>分任支出負担行為担当官近畿地方整備局
和歌山河川国道事務所長　奥野　真章
和歌山県和歌山市西汀丁１６</t>
    <phoneticPr fontId="6"/>
  </si>
  <si>
    <t>和歌山市長
和歌山県和歌山市７番丁２３</t>
  </si>
  <si>
    <t>本業務は、紀の川水系紀の川の野崎樋門他における施設の操作を実施するものである。
河川管理施設の施設操作については、河川法第９９条の規定に基づき、関係地方公共団体に委託することができ、野崎樋門他はその操作を行う影響が和歌山市の区域に限られるため、委託者和歌山河川国道事務所長と受託者和歌山市長で操作委託協定を締結している。
以上のことから、本業務を履行できるのは、唯一、和歌山市であるので随意契約を行うものである。</t>
    <phoneticPr fontId="6"/>
  </si>
  <si>
    <t>五條市域樋門等操作業務</t>
    <phoneticPr fontId="6"/>
  </si>
  <si>
    <t>分任支出負担行為担当官近畿地方整備局
和歌山河川国道事務所長　奥野　真章
和歌山県和歌山市西汀丁１６</t>
  </si>
  <si>
    <t>五條市長
奈良県五條市本町１－１－１</t>
  </si>
  <si>
    <t>本業務は、紀の川水系紀の川の野原第６樋管他における施設の操作を実施するものである。
河川管理施設の施設操作については、河川法第９９条の規定に基づき、関係地方公共団体に委託することができ、野原第６樋管他はその操作を行う影響が五條市の区域に限られるため、委託者和歌山河川国道事務所長と受託者五條市長で操作委託協定を締結している。
以上のことから、本業務を履行できるのは、唯一、五條市であるので随意契約を行うものである。</t>
    <phoneticPr fontId="6"/>
  </si>
  <si>
    <t>橋本市域樋門等操作業務</t>
    <phoneticPr fontId="6"/>
  </si>
  <si>
    <t>橋本市長
和歌山県橋本市東家１－１－１</t>
  </si>
  <si>
    <t>本業務は、紀の川水系紀の川の浦島川樋門他における施設の操作を実施するものである。
河川管理施設の施設操作については、河川法第９９条の規定に基づき、関係地方公共団体に委託することができ、浦島川樋門他はその操作を行う影響が橋本市の区域に限られるため、委託者和歌山河川国道事務所長と受託者橋本市長で操作委託協定を締結している。
以上のことから、本業務を履行できるのは、唯一、橋本市であるので随意契約を行うものである。</t>
    <phoneticPr fontId="6"/>
  </si>
  <si>
    <t>かつらぎ町域樋門等操作業務</t>
    <phoneticPr fontId="6"/>
  </si>
  <si>
    <t>かつらぎ町長
和歌山県伊都郡かつらぎ町大字丁の町２１６０</t>
  </si>
  <si>
    <t>本業務は、紀の川水系紀の川の渋田樋門他における施設の操作を実施するものである。
河川管理施設の施設操作については、河川法第９９条の規定に基づき、関係地方公共団体に委託することができ、渋田樋門他はその操作を行う影響がかつらぎ町の区域に限られるため、委託者和歌山河川国道事務所長と受託者かつらぎ町長で操作委託協定を締結している。
以上のことから、本業務を履行できるのは、唯一、かつらぎ町であるので随意契約を行うものである。</t>
    <phoneticPr fontId="6"/>
  </si>
  <si>
    <t>岩出市域樋門等操作業務</t>
    <phoneticPr fontId="6"/>
  </si>
  <si>
    <t>岩出市長
和歌山県岩出市西野２０９</t>
  </si>
  <si>
    <t>本業務は、紀の川水系紀の川の船戸第一陸閘他における施設の操作を実施するものである。
河川管理施設の施設操作については、河川法第９９条の規定に基づき、関係地方公共団体に委託することができ、船戸第一陸閘他はその操作を行う影響が岩出市の区域に限られるため、委託者和歌山河川国道事務所長と受託者岩出市長で操作委託協定を締結している。
以上のことから、本業務を履行できるのは、唯一、岩出市であるので随意契約を行うものである。</t>
    <phoneticPr fontId="6"/>
  </si>
  <si>
    <t>紀の川市域樋門等操作業務</t>
    <phoneticPr fontId="6"/>
  </si>
  <si>
    <t>紀の川市長
和歌山県紀の川市西大井３３８</t>
  </si>
  <si>
    <t>本業務は、紀の川水系紀の川他の前川樋門他における施設の操作を実施するものである。
河川管理施設の施設操作については、河川法第９９条の規定に基づき、関係地方公共団体に委託することができ、前川樋門他はその操作を行う影響が紀の川市の区域に限られるため、委託者和歌山河川国道事務所長と受託者紀の川市長で操作委託協定を締結している。
以上のことから、本業務を履行できるのは、唯一、紀の川市であるので随意契約を行うものである。</t>
    <phoneticPr fontId="6"/>
  </si>
  <si>
    <t>大門川水質改善にかかる取水施設操作等業務</t>
    <phoneticPr fontId="6"/>
  </si>
  <si>
    <t>紀の川左岸土地改良区
和歌山県和歌山市鳴神７３６－２</t>
  </si>
  <si>
    <t>岩出頭首工左岸取水ゲート施設は、農業用水を取水することを目的とした施設であり、所管する近畿農政局より管理を委託された紀の川土地改良区連合から協定により紀の川左岸土地改良区に管理委任されている。
この度、所管する近畿農政局及び管理者である紀の川土地改良区連合と協議が整い、協議の中で付された条件「取水操作は紀の川左岸土地改良区に業務委託する」に従い紀の川左岸土地改良区と随意契約を結ぶものである。</t>
    <phoneticPr fontId="6"/>
  </si>
  <si>
    <t>道の駅「紀の川万葉の里」維持管理作業</t>
    <phoneticPr fontId="6"/>
  </si>
  <si>
    <t>本業務は、道の駅「紀の川万葉の里」の日常的に必要な維持管理をおこなうものである。
本業務の実地箇所である道の駅「紀の川万葉の里」には、当事務所と光ケーブルによって接続されており、機密性・公益性の非常に高い管理を求められる。
と同時に日常管理にあっては、ユーザーの快適性を確保するためにも迅速性が求められる。かつらぎ町は敷地内に施設を所有しており、迅速に日常維持管理を実地できる。またコスト面でもかつらぎ町施設の運営と合わせて実地可能であるため、非常に低コストでの実地が可能である。
機密性の確保、公益性、迅速性及びコストの点より本業務を実地可能であるのはかつらぎ町以外は存在しない。</t>
    <phoneticPr fontId="6"/>
  </si>
  <si>
    <t>道の駅「かつらぎ西」維持管理作業</t>
    <phoneticPr fontId="6"/>
  </si>
  <si>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phoneticPr fontId="6"/>
  </si>
  <si>
    <t>令和４年度天辻分水施設の維持操作等業務委託</t>
    <phoneticPr fontId="6"/>
  </si>
  <si>
    <t>分任支出負担行為担当官近畿地方整備局
紀の川ダム統合管理事務所長　中川　靖志
奈良県五條市三在町１６８１</t>
    <phoneticPr fontId="6"/>
  </si>
  <si>
    <t>電源開発株式会社　水力発電部　西日本支店
大阪府大阪市北区中之島６－２－２７</t>
    <phoneticPr fontId="6"/>
  </si>
  <si>
    <t>本業務は、猿谷ダム天辻分水施設（坂本取水口）における施設の操作を実施するものである。
本業務の委託について、昭和４１年３月２６日付をもって、近畿地方整備局長と電源開発株式会社総裁との間に締結された、「猿谷ダムの管理に関する協定書」第５条に基づく業務委託として委託契約を締結するものであるため、本業務を履行できるのは、唯一、電源開発株式会社であるので随意契約を行うものである。</t>
    <phoneticPr fontId="6"/>
  </si>
  <si>
    <t>第一次大極殿院建造物復原整備他にかかる調査委託</t>
    <phoneticPr fontId="6"/>
  </si>
  <si>
    <t>分任支出負担行為担当官近畿地方整備局
国営飛鳥歴史公園事務所長　中村　孝
奈良県高市郡明日香村大字平田５３８</t>
    <phoneticPr fontId="6"/>
  </si>
  <si>
    <t>独立行政法人　国立文化財機構　奈良文化財研究所
奈良県奈良市二条町２丁目９番１号</t>
    <phoneticPr fontId="6"/>
  </si>
  <si>
    <t>国営平城宮跡歴史公園においては、基本計画に基づく施設整備として、第一次大極殿院建造物復原整備に取り組んでいる。
本業務は、文化財の保存と活用を図る視点から、国営平城宮跡歴史公園の整備の一環として第一次大極殿院建造物復原整備に向けてこれまで実施してきた、第一次大極殿院建造物の復原原案の検討内容及び成果をとりまとめた報告書の作成を行うものである。
独立行政法人国立文化財機構は、業務方法書に規定された機構の業務として「平城宮跡、藤原宮跡及び飛鳥地域における宮跡その他の遺跡に関する調査及び研究」、「文化財の管理方法及び展示方法に関する調査及び研究」及び「その他文化財の収集、保管及び一般の観覧の充実に資する調査及び研究」が規定されている。また、国営公園の基本計画の前提となった文化庁の「特別史跡平城宮跡保存整備基本構想推進計画」において、「特別
史跡平城宮跡における調査研究等については、奈良文化財研究所が継続的に実施する」こととされ、調査研究成果に基づく「遺跡保存整備方針について提案し、その基本設計に関する助言を行う」ことが位置付けられている。
以上のことから、本業務を遂行しうる唯一の団体である上記相手方と委託契約を行うものである。</t>
    <phoneticPr fontId="6"/>
  </si>
  <si>
    <t>光ファイバ賃貸借</t>
    <phoneticPr fontId="6"/>
  </si>
  <si>
    <t>分任支出負担行為担当官近畿地方整備局
京都営繕事務所長　橋本　幸治
京都府京都市左京区丸太町川端東入ル東丸太町３４－１２　京都第２地方合同庁舎</t>
    <phoneticPr fontId="6"/>
  </si>
  <si>
    <t>株式会社オプテージ
大阪府大阪市中央区城見２－１－５</t>
  </si>
  <si>
    <t>本契約は、近畿地方整備局の情報通信基盤整備として、京都国道事務所と京都営繕事務所を結ぶ光ファイバケーブルの賃貸借を行うものである。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対象事業者は、電気通信事業法で定められた電気通信事業者となるが、上記要件を満たすことができるのは上記業者のみであるため、随意契約を行うものである。</t>
    <phoneticPr fontId="6"/>
  </si>
  <si>
    <t>国道４３号青木歩道橋補修補強工事に係る修正設計業務</t>
    <phoneticPr fontId="6"/>
  </si>
  <si>
    <t>八千代エンジニヤリング（株）
大阪支店 大阪府大阪市中央区城見１－４－７０</t>
    <phoneticPr fontId="6"/>
  </si>
  <si>
    <t>本業務は、兵庫国道事務所が発注した国道４３号青木歩道橋補修補強工事の施工中に確認された不具合の対応について、当該工事に係る設計者、施工者及び発注者の三者により不具合内容の確認を行った結果、設計コンサルタント等の責によらない修正設計の必要がある認められたため、修正設計業務を行うものである。
本業務の履行にあたっては、当該工事に係る設計に関する情報、設計条件の考え方及び履行経緯等を把握していることが不可欠である。
契約の相手方は、当該工事に係る青木歩道橋補修補強設計を含む国道２号浜手バイパス他補修設計業務を履行した者であり、上記記載の必要不可欠な要件をすべて備える唯一の者である。
よって、本業務の実施にあたり随意契約するものである。</t>
    <phoneticPr fontId="6"/>
  </si>
  <si>
    <t>国道４２号道路情報提供施設設計意図伝達業務</t>
    <phoneticPr fontId="6"/>
  </si>
  <si>
    <t>（株）建綜研
大阪府大阪市北区大淀中１－８－５</t>
    <phoneticPr fontId="6"/>
  </si>
  <si>
    <t>本業務は、国道４２号道路情報提供施設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
本工事に係る設計は、令和２年度に上記業者を設計者として契約し設計を行ったものであるため、設計者である上記業者と随意契約を締結するものである。</t>
    <phoneticPr fontId="6"/>
  </si>
  <si>
    <t>坂之下地区他表示登記等業務</t>
    <phoneticPr fontId="6"/>
  </si>
  <si>
    <t>分任支出負担行為担当官近畿地方整備局
紀伊山系砂防事務所長　山本　悟司
奈良県五條市三在町１６８１</t>
    <phoneticPr fontId="6"/>
  </si>
  <si>
    <t>一般社団法人ヤマト公共嘱託登記土地家屋調査士協会
奈良県大和郡山市城町１６４４－１　サンコート城庄Ｂ－１０１</t>
    <phoneticPr fontId="6"/>
  </si>
  <si>
    <t>本業務は、前年度において一般競争により当社と契約した紀伊山系砂防事務所管内不動産表示登記等業務において、公共用地取得に伴う分筆登記等の表示登記を行うために必要となる資料調査や現地調査は完了しているものの、履行期限内に履行することができなかった分筆登記等の表示登記申請手続きを今年度において行うものである。
分筆登記等の法定添付情報である地積測量図の作成者は、その図面に表示された土地について実際に調査・測量を行った者である必要があり
（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定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従って、本業務を履行できるのは、前年度において「紀伊山系砂防事務所管内不動産表示登記等業務」を実施した者のみであるため、当社と随意契約を締結するものである。
なお、随意契約を締結することにより、別途発注した場合に必要となる資料調査や現地調査が不要となり、事業執行の効率化に寄与するものである。</t>
    <phoneticPr fontId="6"/>
  </si>
  <si>
    <t>大和川高規格堤防事業推進施設新築設計意図伝達業務</t>
    <phoneticPr fontId="6"/>
  </si>
  <si>
    <t>分任支出負担行為担当官近畿地方整備局
大和川河川事務所長　山本　浄二
大阪府柏原市大正２丁目１０番８号</t>
    <phoneticPr fontId="6"/>
  </si>
  <si>
    <t>（株）徳岡設計
大阪府大阪市中央区本町橋５－１４</t>
    <phoneticPr fontId="6"/>
  </si>
  <si>
    <t>本業務は、大和川高規格堤防事業推進施設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に関する標準業務のうち、「工事施工段階で設計者が行うことに合理性がある実施設計に関する標準業務」に該当する業務であるため、設計者がこれを行う必要がある。
本業務に係る設計は、令和３年度に上記業者を設計者として選定し設計を行ったものであるため、設計者である上記業者と随意契約を締結するも
のである。</t>
    <phoneticPr fontId="6"/>
  </si>
  <si>
    <t>災害対策機械進出拠点施設意図伝達業務</t>
    <phoneticPr fontId="6"/>
  </si>
  <si>
    <t>分任支出負担行為担当官近畿地方整備局
近畿技術事務所長　増田　安弘
大阪府枚方市山田池北町１１番１号</t>
    <phoneticPr fontId="6"/>
  </si>
  <si>
    <t>（株）都市環境設計
大阪府大阪市浪速区恵美須西２－１４－３０</t>
    <phoneticPr fontId="6"/>
  </si>
  <si>
    <t>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t>
    <phoneticPr fontId="6"/>
  </si>
  <si>
    <t>国道１号小柿電線共同溝調査・占用許可関連申請書類作成業務</t>
    <phoneticPr fontId="6"/>
  </si>
  <si>
    <t>エヌ・ティ・ティ・インフラネット（株）　西日本事業本部　関西事業部
大阪府大阪市北区東天満１－１－１９</t>
    <phoneticPr fontId="6"/>
  </si>
  <si>
    <t>本業務は、国道１号小柿電線共同溝における占用許可関連申請書類資料を作成する業務を委託するものである。
近畿地方整備局と西日本電信電話(株)及びエヌ・ティ・ティ・インフラネット(株)とは、「無電柱化における設備工事等に関する協定書」（以下、「協定書」という）（平成２６年９月２９日付）を締結している。
通信・通話設備の的確な資料整理においては、エヌ・ティ・ティ・インフラネット（株）に独占的に付託されており、同社しか行うことができないことにより、上記協定に基づき委託するものである。
協定書第１３条に委託先としてエヌ・ティ・ティ・インフラネット（株）とさだめられていることから、今回、委託契約するものである。</t>
    <phoneticPr fontId="6"/>
  </si>
  <si>
    <t>国道４２号黒江地区電線共同溝調査・占用許可関連申請書類作成業務</t>
    <phoneticPr fontId="6"/>
  </si>
  <si>
    <t>エヌ・ティ・ティ・インフラネット株式会社　関西事業部
大阪府大阪市北区東天満１－１－１９</t>
    <phoneticPr fontId="6"/>
  </si>
  <si>
    <t>本業務は「安全で快適な通行空間の確保」「都市景観の向上」等を目的に和歌山県海南市船尾２４１番地地先から和歌山県海南市船尾２６１番地地先の電線共同溝関連の資料を整理する業務である。「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
社しか行うことができないことにより、随意契約を行うものである。</t>
    <phoneticPr fontId="6"/>
  </si>
  <si>
    <t>国道２号明石西新町地区電線共同溝管路整備委託工事</t>
    <phoneticPr fontId="6"/>
  </si>
  <si>
    <t>関西電力送配電株式会社
大阪府大阪市北区中之島３丁目６番１６号</t>
    <phoneticPr fontId="6"/>
  </si>
  <si>
    <t>本作業は、電線共同溝整備箇所のうち一部未整備の電力系引込管などの整備について委託施工を行うものである。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第１３条では、電線管理者に電線共同溝管路などの工事を委託できるものとしている。
当該工事の管路整備においては、電線管理者が管理する供用中の人孔を開閉する必要 があることや、電線管理者において供用中のケーブルの安全を確保するとともに、設備事故等緊急時にネットワーク構成を踏まえた迅速な対応ができる体制が必要となること から、責任を持って人孔に接続する部分の作業ができる者は当該電線管理者しかいない。
以上により、関西電力送配電（株）と委託契約を行うものである。</t>
    <rPh sb="117" eb="118">
      <t>ダイ</t>
    </rPh>
    <rPh sb="120" eb="121">
      <t>ジョウ</t>
    </rPh>
    <phoneticPr fontId="6"/>
  </si>
  <si>
    <t>一般国道２８号洲本バイパス事業に係る埋蔵文化財発掘調査</t>
    <phoneticPr fontId="6"/>
  </si>
  <si>
    <t>本業務は、洲本バイパス計画区域内宇山遺跡の埋蔵文化財について、文化財保護法第９９条（地方公共団体による発掘の施行）第２項に基づき、地方公共団体の機関で発掘調査するものである。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スモト</t>
    </rPh>
    <rPh sb="11" eb="13">
      <t>ケイカク</t>
    </rPh>
    <rPh sb="13" eb="16">
      <t>クイキナイ</t>
    </rPh>
    <rPh sb="16" eb="18">
      <t>ウヤマ</t>
    </rPh>
    <rPh sb="18" eb="20">
      <t>イセキ</t>
    </rPh>
    <rPh sb="170" eb="172">
      <t>ジョウキ</t>
    </rPh>
    <rPh sb="172" eb="175">
      <t>アイテガタ</t>
    </rPh>
    <phoneticPr fontId="6"/>
  </si>
  <si>
    <t>行政情報システム移設一式</t>
    <phoneticPr fontId="6"/>
  </si>
  <si>
    <t>支出負担行為担当官
近畿地方整備局長　渡辺　学
大阪府大阪市中央区大手前１丁目５番４４号
大阪合同庁舎第１号館</t>
    <phoneticPr fontId="6"/>
  </si>
  <si>
    <t>本業務は、令和元年度〜３年度に一般競争方式によりみずほ東芝リース株式会社（旧社名：ＩＢＪＬ東芝リース株式会社）と契約した下記の案件で賃貸借しているサーバ機器について、近畿地方整備局の移転に伴い、移転先である大手前合同庁舎へ移設するものである。
本サーバ機器は、近畿地方整備局の運用環境に合わせた設計仕様に基づき、動作試験および調整を経て設置され、稼働しているものであり、移転後においても引き続き安定した稼働を行うためには、機器の移設に伴う各種変更および調整を上記業者が行う必要がある。
また、賃貸借物件であり機器の所有権が上記業者側にあるため、他者において移設等を行った場合、不具合発生時における責任区分が不明確になる恐れがある。
以上のことから、上記業者と随意契約を行うものである。
【既契約案件および賃貸借期間】
・行政情報システム一式賃貸借（Ｒ１）　賃貸借期間：Ｒ２.１.１～Ｒ５.１２.３１
・行政情報システム賃貸借（Ｒ２）　賃貸借期間：Ｒ３.１.１～Ｒ６.１２.３１
・行政情報システム賃貸借（Ｒ３）　賃貸借期間：Ｒ４.３.２８～Ｒ８.３.２７</t>
    <phoneticPr fontId="6"/>
  </si>
  <si>
    <t>一般国道４２号有田海南道路建設事業に伴う新堂遺跡発掘調査出土遺物等整理業務</t>
    <phoneticPr fontId="6"/>
  </si>
  <si>
    <t>公益財団法人　和歌山県文化財センター
和歌山県和歌山市岩橋１２６３－１</t>
    <phoneticPr fontId="6"/>
  </si>
  <si>
    <t>本業務は、一般国道４２号有田海南道路建設事業に伴う新堂遺跡発掘調査業務で出土した遺物及び現地調査記録等の整理作業を、文化財保護法(昭和２５年法律第２１４号)に基づき実施するものである。
和歌山県における文化財の保護に関する職務は、地方教育行政の組織及び運営に関する法律第２３条により和歌山県教育委員会が権限を有しているものの、本業務で行う出土した遺物及び現地調査記録等の整理作業など教育委員会では出土遺物等整理を履行することが困難である業務があることから、和歌山県教育委員会教育長から公益財団法人和歌山県文化財センターと委託契約を締結することを依頼されている。
なお、公益財団法人和歌山県文化財センターは、和歌山県下の埋蔵文化財等の調査、修理保存を行い文化財の保護等に寄与することを目的として、基本財産全額を和歌山県が出資し、昭和６２年４月設立許可された財団法人である。
以上のことから財団法人和歌山県文化財センターと委託契約を行うものである。</t>
    <phoneticPr fontId="6"/>
  </si>
  <si>
    <t>令和４年度人事管理システム改良業務</t>
  </si>
  <si>
    <t>株式会社サンネット　
広島県広島市中区袋町４番２１号</t>
    <phoneticPr fontId="6"/>
  </si>
  <si>
    <t>本業務は、「人事管理システム」に改良を加えてシステムの機能補完を図ると共に、業務の効率化を図るために機能の追加・修正等を行うものである。同システムのデータベース及びプログラムは、上記業者が、システム開発者特有の開発技術により新規開発を行ったものである。今回実施する改良内容は、職員情報システムや異動システム等、「人事管理システム」を構成する各々のシステム本体の根幹部分に係る「人事管理システム」を構成する各々のシステム本体の根幹部分に係る改変が必要となるため、上記業者以外の者が手を加えることは著作者人格権の同一性保持権（著作権法第２０条第１項）に抵触するおそれがあり、上記業者からも同権利を行使する旨の申出を受けているところである。以上のことより、本業務を実施できる唯一の業者である当該業者と随意契約を行うものである</t>
    <rPh sb="342" eb="344">
      <t>トウガイ</t>
    </rPh>
    <phoneticPr fontId="6"/>
  </si>
  <si>
    <t>近畿地方整備局複写機移転作業</t>
    <rPh sb="0" eb="2">
      <t>キンキ</t>
    </rPh>
    <rPh sb="2" eb="4">
      <t>チホウ</t>
    </rPh>
    <rPh sb="4" eb="7">
      <t>セイビキョク</t>
    </rPh>
    <rPh sb="7" eb="10">
      <t>フクシャキ</t>
    </rPh>
    <rPh sb="10" eb="12">
      <t>イテン</t>
    </rPh>
    <rPh sb="12" eb="14">
      <t>サギョウ</t>
    </rPh>
    <phoneticPr fontId="6"/>
  </si>
  <si>
    <t>富士フイルムビジネスイノベーションジャパン株式会社　大阪支社　大阪府大阪市中央区今橋２－５－８</t>
    <rPh sb="0" eb="2">
      <t>フジ</t>
    </rPh>
    <rPh sb="21" eb="23">
      <t>カブシキ</t>
    </rPh>
    <rPh sb="23" eb="25">
      <t>カイシャ</t>
    </rPh>
    <rPh sb="26" eb="28">
      <t>オオサカ</t>
    </rPh>
    <rPh sb="28" eb="30">
      <t>シシャ</t>
    </rPh>
    <rPh sb="31" eb="34">
      <t>オオサカフ</t>
    </rPh>
    <rPh sb="34" eb="37">
      <t>オオサカシ</t>
    </rPh>
    <rPh sb="37" eb="40">
      <t>チュウオウク</t>
    </rPh>
    <rPh sb="40" eb="42">
      <t>イマバシ</t>
    </rPh>
    <phoneticPr fontId="6"/>
  </si>
  <si>
    <t>本業務は、既契約の「出力機器等最適配置調査及び出力サービス提供等業務（Ｒ０３）」（以下「ＭＰＳ業務」という。）に基づき、富士フイルムビジネスイノベーションジャパン株式会社が近畿地方整備局（大阪合同庁舎第１号館他２箇所）に設置した複写機等を、近畿地方整備局の移転に伴い、大手前合同庁舎へ運搬、再設置を行うものである。複写機等の移設には、これに伴う据付調整、各種設定（プリントサーバの接続・設定を含む）が伴い、これにはＩＤ管理、プリンタードライバー設定などＭＰＳ業務において出力機器等の資産管理を行っている受注者でなければ実施し得ないものである。加えて、他者が移設を行った場合には、移設後に機器の故障等が発生した場合に、責任の所在が不明確となるおそれが生じる。さらにＭＰＳ業務の特記仕様書にて、「近畿地方整備局（本局）は、令和４年秋、大阪第６地方合同庁舎（仮称）へ移転が予定されており、移転費用については別途協議を行う」として定められ、上記業者が複写機の移設、再設定を行い、費用負担のみを近畿地方整備局が行う。よって当該業者と随意契約を行うものである</t>
    <rPh sb="456" eb="458">
      <t>トウガイ</t>
    </rPh>
    <phoneticPr fontId="6"/>
  </si>
  <si>
    <t>「大和御所道路橿原高田ＩＣランプ橋（ＡＰ２６他）下部工事」施工現場における労働生産性の向上を図る技術の試行業務</t>
    <phoneticPr fontId="6"/>
  </si>
  <si>
    <t>大成建設株式会社東京都新宿区西新宿一丁目２５番１号</t>
    <phoneticPr fontId="6"/>
  </si>
  <si>
    <t xml:space="preserve">国土交通省では、閣議決定された「統合イノベーション戦略」に基づいて、「建設現場の生産性を飛躍的に向上するための革新的技術の導入・活用に関するプロジェクト」を実施している。本業務は、この「建設現場の生産性を飛躍的に向上するための革新的技術の導入・活用
に関するプロジェクト」において２つの対象技術の公募を行い、審査の結果、選定された技術を施工現場において試行をおこなうものである。上記プロジェクトによる公募手続き
により、試行技術が決定されており、令和４年９月９日付国官技第１７１号の通知により
「大成建設株式会社の技術」が選定されている。以上のことから、契約の性質又は目的が競争を許さない場合に該当するため、会計法第
２９条の３第４項及び予算決算及び会計令第１０２条の４第３号に基づき、上記業者と随
意契約を行うものである。
</t>
    <phoneticPr fontId="6"/>
  </si>
  <si>
    <t>「川上ダム本体建設工事」施工現場における労働生産性の向上を図る技術の試行業務</t>
  </si>
  <si>
    <t>株式会社大林組
東京都港区港南２丁目１５－２</t>
    <phoneticPr fontId="6"/>
  </si>
  <si>
    <t>国土交通省では、閣議決定された「統合イノベーション戦略」に基づいて、「建設現場の生産性を飛躍的に向上するための革新的技術の導入・活用に関するプロジェクト」を実施している。　本業務は、この「建設現場の生産性を飛躍的に向上するための革新的技術の導入・活用
に関するプロジェクト」において２つの対象技術の公募を行い、審査の結果、選定された
技術を施工現場において試行をおこなうものである。現場での試行を行うにあたっては、上記プロジェクトによる公募手続きにより、試行技
術が決定されており、令和４年９月９日付国官技第１７１号の通知により「株式会社大林
組の技術」が選定されている。以上のことから、契約の性質又は目的が競争を許さない場合に該当するので、上記業者
と随意契約を行うものである。</t>
    <phoneticPr fontId="6"/>
  </si>
  <si>
    <t>「すさみ串本道路高富トンネル他工事」施工現場における品質管理の高度化等を図る技術の試行業務</t>
    <phoneticPr fontId="6"/>
  </si>
  <si>
    <t>行政情報システム運用保守業務</t>
    <rPh sb="0" eb="2">
      <t>ギョウセイ</t>
    </rPh>
    <rPh sb="2" eb="4">
      <t>ジョウホウ</t>
    </rPh>
    <rPh sb="8" eb="10">
      <t>ウンヨウ</t>
    </rPh>
    <rPh sb="10" eb="12">
      <t>ホシュ</t>
    </rPh>
    <rPh sb="12" eb="14">
      <t>ギョウム</t>
    </rPh>
    <phoneticPr fontId="6"/>
  </si>
  <si>
    <t>東芝デジタルソリューションズ株式会社
大阪府大阪市北区大淀中１－１－３０</t>
    <rPh sb="0" eb="2">
      <t>トウシバ</t>
    </rPh>
    <rPh sb="19" eb="22">
      <t>オオサカフ</t>
    </rPh>
    <rPh sb="22" eb="25">
      <t>オオサカシ</t>
    </rPh>
    <rPh sb="25" eb="27">
      <t>キタク</t>
    </rPh>
    <rPh sb="27" eb="29">
      <t>オオヨド</t>
    </rPh>
    <rPh sb="29" eb="30">
      <t>ナカ</t>
    </rPh>
    <phoneticPr fontId="6"/>
  </si>
  <si>
    <t>本件は令和元年度に一般競争入札方式により東芝ビジネスソリューションズ株式会社と契約し、令和5年1月31日をもって契約期間を満了する業務について、令和5年2月28日まで１ヶ月間の契約を行うものである。本件において運用保守の対象としている行政情報システムは、近畿地方整備局新庁舎移転にあわせて整備した新システムへのデータ・機能移行を実施中であり、期間業務システムの移行が完了する２月まではシステム連携試験等の対応を行うことから、操作に熟練している同社以外での業務遂行は不可能である。　以上のことから上記業者と随意契約を行うものである。</t>
    <rPh sb="0" eb="2">
      <t>ホンケン</t>
    </rPh>
    <rPh sb="3" eb="5">
      <t>レイワ</t>
    </rPh>
    <rPh sb="5" eb="8">
      <t>ガンネンド</t>
    </rPh>
    <rPh sb="9" eb="11">
      <t>イッパン</t>
    </rPh>
    <rPh sb="11" eb="13">
      <t>キョウソウ</t>
    </rPh>
    <rPh sb="13" eb="15">
      <t>ニュウサツ</t>
    </rPh>
    <rPh sb="15" eb="17">
      <t>ホウシキ</t>
    </rPh>
    <rPh sb="20" eb="22">
      <t>トウシバ</t>
    </rPh>
    <rPh sb="34" eb="36">
      <t>カブシキ</t>
    </rPh>
    <rPh sb="36" eb="38">
      <t>カイシャ</t>
    </rPh>
    <phoneticPr fontId="6"/>
  </si>
  <si>
    <t>新技術を活用した公共空間の安全と防犯の確保に係る実証実験業務</t>
  </si>
  <si>
    <t>（株）humorous
 東京都目黒区中根１丁目１６番１９号</t>
    <rPh sb="0" eb="3">
      <t>カブ</t>
    </rPh>
    <phoneticPr fontId="6"/>
  </si>
  <si>
    <t>　本業務は、子どもたちから、自身が生活する校区内にある暗く見通しの悪い場所に対する不安感や懸念が多く寄せられたことから、既存の設備やハード整備に捉われず、公共空間を明るくして安全を確保する目的で行う社会実験である。本社会実験は、国土交通省道路局が公募した「道路に関する新たな取り組みの現地実証
実験」に枚方市が申請し、選定され、申請書に基づき申請者を含む関係者からなる枚方東
部地区交通安全社会実験協議会を組織し実施するものである。　本協議会規約第６条において、現地実証実験は協議会委員の株式会社ｈｕｍｏｒｏｕｓ
が行うことと定められたため、株式会社ｈｕｍｏｒｏｕｓと随意契約を行うものである</t>
    <phoneticPr fontId="6"/>
  </si>
  <si>
    <t>国道４３号芦屋宮川電線共同溝引込管路委託工事</t>
  </si>
  <si>
    <t>エヌ・ティ・ティ・インフラネット株式会社
大阪府大阪市北区東天満１－１－１９</t>
    <phoneticPr fontId="6"/>
  </si>
  <si>
    <t>本作業は、電線共同溝整備箇所のうち一部未整備の電力系引込管などの整備について委託施工を行うものである。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第１３条では、電線管理者に電線共同溝管路などの工事を委託できるものとしている。
当該工事の管路整備においては、電線管理者が管理する供用中の人孔を開閉する必要 があることや、電線管理者において供用中のケーブルの安全を確保するとともに、設備事故等緊急時にネットワーク構成を踏まえた迅速な対応が出来る体制が必要となることから責任をもって人孔に接続する部分の対応が出来る者は当該電線管理者しかいない。よって当該業者と随意契約するものである</t>
    <rPh sb="0" eb="1">
      <t>ホン</t>
    </rPh>
    <rPh sb="1" eb="3">
      <t>サギョウ</t>
    </rPh>
    <rPh sb="255" eb="257">
      <t>ジンソク</t>
    </rPh>
    <rPh sb="258" eb="260">
      <t>タイオウ</t>
    </rPh>
    <rPh sb="261" eb="263">
      <t>デキ</t>
    </rPh>
    <rPh sb="264" eb="266">
      <t>タイセイ</t>
    </rPh>
    <rPh sb="267" eb="269">
      <t>ヒツヨウ</t>
    </rPh>
    <rPh sb="276" eb="278">
      <t>セキニン</t>
    </rPh>
    <phoneticPr fontId="6"/>
  </si>
  <si>
    <t>国道４３号芦屋南電線共同溝整備委託工事</t>
    <rPh sb="0" eb="2">
      <t>コクドウ</t>
    </rPh>
    <rPh sb="4" eb="5">
      <t>ゴウ</t>
    </rPh>
    <rPh sb="5" eb="7">
      <t>アシヤ</t>
    </rPh>
    <rPh sb="7" eb="8">
      <t>ミナミ</t>
    </rPh>
    <rPh sb="8" eb="10">
      <t>デンセン</t>
    </rPh>
    <rPh sb="10" eb="13">
      <t>キョウドウコウ</t>
    </rPh>
    <rPh sb="13" eb="15">
      <t>セイビ</t>
    </rPh>
    <rPh sb="15" eb="17">
      <t>イタク</t>
    </rPh>
    <rPh sb="17" eb="19">
      <t>コウジ</t>
    </rPh>
    <phoneticPr fontId="6"/>
  </si>
  <si>
    <t>本作業は、電線共同溝整備箇所のうち一部未整備の電力系引込管などの整備について委託施工を行うものである。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第１３条では、電線管理者に電線共同溝管路などの工事を委託できるものとしている。
当該工事の管路整備においては、電線管理者において供用中のケーブルの安全を確保するとともに、設備事故等緊急時にネットワーク構成を踏まえた迅速な対応が出来る体制が必要となることから責任をもって近接する作業が出来る者は当該電線管理者しかいない。よって当該業者と随意契約するものである</t>
    <rPh sb="0" eb="1">
      <t>ホン</t>
    </rPh>
    <rPh sb="1" eb="3">
      <t>サギョウ</t>
    </rPh>
    <rPh sb="190" eb="192">
      <t>アンゼン</t>
    </rPh>
    <rPh sb="193" eb="195">
      <t>カクホ</t>
    </rPh>
    <rPh sb="224" eb="226">
      <t>ジンソク</t>
    </rPh>
    <rPh sb="227" eb="229">
      <t>タイオウ</t>
    </rPh>
    <rPh sb="230" eb="232">
      <t>デキ</t>
    </rPh>
    <rPh sb="233" eb="235">
      <t>タイセイ</t>
    </rPh>
    <rPh sb="236" eb="238">
      <t>ヒツヨウ</t>
    </rPh>
    <rPh sb="245" eb="247">
      <t>セキニン</t>
    </rPh>
    <rPh sb="251" eb="253">
      <t>キンセツ</t>
    </rPh>
    <rPh sb="255" eb="257">
      <t>サギョウ</t>
    </rPh>
    <rPh sb="258" eb="260">
      <t>デキ</t>
    </rPh>
    <rPh sb="261" eb="262">
      <t>モノ</t>
    </rPh>
    <phoneticPr fontId="6"/>
  </si>
  <si>
    <t>国道２号垂水宮本電線共同溝整備委託工事</t>
    <rPh sb="0" eb="2">
      <t>コクドウ</t>
    </rPh>
    <rPh sb="3" eb="4">
      <t>ゴウ</t>
    </rPh>
    <rPh sb="4" eb="6">
      <t>タルミ</t>
    </rPh>
    <rPh sb="6" eb="8">
      <t>ミヤモト</t>
    </rPh>
    <rPh sb="8" eb="10">
      <t>デンセン</t>
    </rPh>
    <rPh sb="10" eb="13">
      <t>キョウドウコウ</t>
    </rPh>
    <rPh sb="13" eb="15">
      <t>セイビ</t>
    </rPh>
    <rPh sb="15" eb="17">
      <t>イタク</t>
    </rPh>
    <rPh sb="17" eb="19">
      <t>コウジ</t>
    </rPh>
    <phoneticPr fontId="6"/>
  </si>
  <si>
    <t>緊急仮設橋組立訓練外作業</t>
    <rPh sb="0" eb="2">
      <t>キンキュウ</t>
    </rPh>
    <rPh sb="2" eb="4">
      <t>カセツ</t>
    </rPh>
    <rPh sb="4" eb="5">
      <t>ハシ</t>
    </rPh>
    <rPh sb="5" eb="7">
      <t>クミタテ</t>
    </rPh>
    <rPh sb="7" eb="9">
      <t>クンレン</t>
    </rPh>
    <rPh sb="9" eb="10">
      <t>ソト</t>
    </rPh>
    <rPh sb="10" eb="12">
      <t>サギョウ</t>
    </rPh>
    <phoneticPr fontId="6"/>
  </si>
  <si>
    <t>分任支出負担行為担当官近畿地方整備局
紀南河川国道事務所長　渡邉　泰伴
兵庫県神戸市中央区波止場町３－１１</t>
    <rPh sb="19" eb="23">
      <t>キナンカセン</t>
    </rPh>
    <rPh sb="23" eb="25">
      <t>コクドウ</t>
    </rPh>
    <rPh sb="30" eb="32">
      <t>ワタナベ</t>
    </rPh>
    <rPh sb="33" eb="34">
      <t>ヤスシ</t>
    </rPh>
    <rPh sb="34" eb="35">
      <t>バン</t>
    </rPh>
    <phoneticPr fontId="6"/>
  </si>
  <si>
    <t>一般社団法人和歌山県建設業協会
和歌山県和歌山市湊通丁北1丁目1-8</t>
    <rPh sb="0" eb="2">
      <t>イッパン</t>
    </rPh>
    <rPh sb="2" eb="6">
      <t>シャダンホウジン</t>
    </rPh>
    <rPh sb="6" eb="10">
      <t>ワカヤマケン</t>
    </rPh>
    <rPh sb="10" eb="13">
      <t>ケンセツギョウ</t>
    </rPh>
    <rPh sb="13" eb="15">
      <t>キョウカイ</t>
    </rPh>
    <phoneticPr fontId="6"/>
  </si>
  <si>
    <t>本作業は南海トラフ地震などの大規模災害の発災に備え、人命救助の目安となる７２時間以内に緊急仮設橋を設置し、道路啓開作業を迅速・適切に行うことを目的とする訓練である。近畿地方整備局と（一社）和歌山県建設業協会とは「災害時における近畿地方整備局所管施設等の緊急災害対策業務に関する協定書」を締結している。また和歌山県道路啓開計画では南海トラフ地震発生時に（一社）和歌山県建設業協会が県内において実施する道路啓開作業において緊急仮設橋の設置を行うこととなっていることから、本訓練は（一社）和歌山県建設業協会が行う必要がある。よって同協会と随意契約を締結するものである。</t>
    <rPh sb="0" eb="1">
      <t>ホン</t>
    </rPh>
    <rPh sb="1" eb="3">
      <t>サギョウ</t>
    </rPh>
    <rPh sb="4" eb="6">
      <t>ナンカイ</t>
    </rPh>
    <rPh sb="9" eb="11">
      <t>ジシン</t>
    </rPh>
    <phoneticPr fontId="6"/>
  </si>
  <si>
    <t>洲本バイパス炬口トンネル南部工事</t>
  </si>
  <si>
    <t>前田建設工業（株）
東京都千代田区富士見２－１０－２</t>
    <rPh sb="10" eb="13">
      <t>トウキョウト</t>
    </rPh>
    <rPh sb="13" eb="17">
      <t>チヨダク</t>
    </rPh>
    <rPh sb="17" eb="20">
      <t>フジミ</t>
    </rPh>
    <phoneticPr fontId="6"/>
  </si>
  <si>
    <t>技術的観点を初めとした総合的な判断で本工事の契約の相手方は既契約工事の契約書のみと認められるため</t>
    <rPh sb="0" eb="3">
      <t>ギジュツテキ</t>
    </rPh>
    <rPh sb="3" eb="5">
      <t>カンテン</t>
    </rPh>
    <rPh sb="6" eb="7">
      <t>ハジ</t>
    </rPh>
    <rPh sb="11" eb="14">
      <t>ソウゴウテキ</t>
    </rPh>
    <rPh sb="15" eb="17">
      <t>ハンダン</t>
    </rPh>
    <rPh sb="18" eb="21">
      <t>ホンコウジ</t>
    </rPh>
    <rPh sb="22" eb="24">
      <t>ケイヤク</t>
    </rPh>
    <rPh sb="25" eb="28">
      <t>アイテガタ</t>
    </rPh>
    <rPh sb="29" eb="32">
      <t>キケイヤク</t>
    </rPh>
    <rPh sb="32" eb="34">
      <t>コウジ</t>
    </rPh>
    <rPh sb="35" eb="38">
      <t>ケイヤクショ</t>
    </rPh>
    <rPh sb="41" eb="42">
      <t>ミト</t>
    </rPh>
    <phoneticPr fontId="6"/>
  </si>
  <si>
    <t>名塩道路城山地区切土工事</t>
  </si>
  <si>
    <t xml:space="preserve">（株）鴻池組
大阪府大阪市中央区北久宝寺町３－６－１ </t>
    <rPh sb="7" eb="10">
      <t>オオサカフ</t>
    </rPh>
    <rPh sb="10" eb="13">
      <t>オオサカシ</t>
    </rPh>
    <rPh sb="13" eb="16">
      <t>チュウオウク</t>
    </rPh>
    <rPh sb="16" eb="17">
      <t>キタ</t>
    </rPh>
    <rPh sb="17" eb="20">
      <t>キュウホウジ</t>
    </rPh>
    <rPh sb="20" eb="21">
      <t>マチ</t>
    </rPh>
    <phoneticPr fontId="6"/>
  </si>
  <si>
    <t>トンネル施工場所の詳細な地山状態等は前工事の施工者以外事実上知り得ないことから、本工事を前工事の施工者である当該業者と随意契約を行うものである。</t>
    <rPh sb="4" eb="6">
      <t>セコウ</t>
    </rPh>
    <rPh sb="6" eb="8">
      <t>バショ</t>
    </rPh>
    <rPh sb="9" eb="11">
      <t>ショウサイ</t>
    </rPh>
    <rPh sb="12" eb="13">
      <t>チ</t>
    </rPh>
    <rPh sb="13" eb="14">
      <t>ヤマ</t>
    </rPh>
    <rPh sb="14" eb="16">
      <t>ジョウタイ</t>
    </rPh>
    <rPh sb="16" eb="17">
      <t>トウ</t>
    </rPh>
    <rPh sb="18" eb="21">
      <t>ゼンコウジ</t>
    </rPh>
    <rPh sb="22" eb="25">
      <t>セコウシャ</t>
    </rPh>
    <rPh sb="25" eb="27">
      <t>イガイ</t>
    </rPh>
    <rPh sb="27" eb="30">
      <t>ジジツジョウ</t>
    </rPh>
    <rPh sb="30" eb="31">
      <t>シ</t>
    </rPh>
    <rPh sb="32" eb="33">
      <t>エ</t>
    </rPh>
    <rPh sb="40" eb="43">
      <t>ホンコウジ</t>
    </rPh>
    <rPh sb="44" eb="47">
      <t>ゼンコウジ</t>
    </rPh>
    <rPh sb="48" eb="51">
      <t>セコウシャ</t>
    </rPh>
    <rPh sb="54" eb="56">
      <t>トウガイ</t>
    </rPh>
    <rPh sb="56" eb="58">
      <t>ギョウシャ</t>
    </rPh>
    <rPh sb="59" eb="61">
      <t>ズイイ</t>
    </rPh>
    <rPh sb="61" eb="63">
      <t>ケイヤク</t>
    </rPh>
    <rPh sb="64" eb="65">
      <t>オコナ</t>
    </rPh>
    <phoneticPr fontId="6"/>
  </si>
  <si>
    <t>長殿谷上流部排水トンネル工事</t>
    <rPh sb="0" eb="2">
      <t>ナガトノ</t>
    </rPh>
    <rPh sb="2" eb="3">
      <t>タニ</t>
    </rPh>
    <rPh sb="3" eb="6">
      <t>ジョウリュウブ</t>
    </rPh>
    <rPh sb="6" eb="8">
      <t>ハイスイ</t>
    </rPh>
    <rPh sb="12" eb="14">
      <t>コウジ</t>
    </rPh>
    <phoneticPr fontId="6"/>
  </si>
  <si>
    <t>東急建設（株）
大阪府大阪市北区豊崎３－１９－３</t>
    <rPh sb="0" eb="2">
      <t>トウキュウ</t>
    </rPh>
    <rPh sb="2" eb="4">
      <t>ケンセツ</t>
    </rPh>
    <rPh sb="4" eb="7">
      <t>カブ</t>
    </rPh>
    <rPh sb="8" eb="11">
      <t>オオサカフ</t>
    </rPh>
    <rPh sb="11" eb="14">
      <t>オオサカシ</t>
    </rPh>
    <rPh sb="14" eb="16">
      <t>キタク</t>
    </rPh>
    <rPh sb="16" eb="18">
      <t>トヨサキ</t>
    </rPh>
    <phoneticPr fontId="6"/>
  </si>
  <si>
    <t>本工事の契約相手方については技術的観点をはじめとする総合的な判断により既発注の「長殿谷排水トンネル工事」のみと認められるため当該業者と随意契約を行う</t>
    <rPh sb="0" eb="3">
      <t>ホンコウジ</t>
    </rPh>
    <rPh sb="4" eb="6">
      <t>ケイヤク</t>
    </rPh>
    <rPh sb="6" eb="9">
      <t>アイテガタ</t>
    </rPh>
    <rPh sb="14" eb="17">
      <t>ギジュツテキ</t>
    </rPh>
    <rPh sb="17" eb="19">
      <t>カンテン</t>
    </rPh>
    <rPh sb="26" eb="29">
      <t>ソウゴウテキ</t>
    </rPh>
    <rPh sb="30" eb="32">
      <t>ハンダン</t>
    </rPh>
    <rPh sb="35" eb="36">
      <t>キ</t>
    </rPh>
    <rPh sb="36" eb="38">
      <t>ハッチュウ</t>
    </rPh>
    <rPh sb="40" eb="42">
      <t>ナガトノ</t>
    </rPh>
    <rPh sb="42" eb="43">
      <t>タニ</t>
    </rPh>
    <rPh sb="43" eb="45">
      <t>ハイスイ</t>
    </rPh>
    <rPh sb="49" eb="51">
      <t>コウジ</t>
    </rPh>
    <rPh sb="55" eb="56">
      <t>ミト</t>
    </rPh>
    <rPh sb="62" eb="64">
      <t>トウガイ</t>
    </rPh>
    <rPh sb="64" eb="66">
      <t>ギョウシャ</t>
    </rPh>
    <rPh sb="67" eb="69">
      <t>ズイイ</t>
    </rPh>
    <rPh sb="69" eb="71">
      <t>ケイヤク</t>
    </rPh>
    <rPh sb="72" eb="73">
      <t>オコナ</t>
    </rPh>
    <phoneticPr fontId="6"/>
  </si>
  <si>
    <t>奥平見第三砂防堰堤工事に係る修正設計業務</t>
  </si>
  <si>
    <t>分任支出負担行為担当官近畿地方整備局
六甲砂防事務所長　光永　健男
兵庫県神戸市東灘区住吉東町３丁目１３番１５号</t>
    <rPh sb="19" eb="21">
      <t>ロッコウ</t>
    </rPh>
    <rPh sb="21" eb="23">
      <t>サボウ</t>
    </rPh>
    <rPh sb="23" eb="25">
      <t>ジム</t>
    </rPh>
    <rPh sb="28" eb="30">
      <t>ミツナガ</t>
    </rPh>
    <rPh sb="31" eb="32">
      <t>ケン</t>
    </rPh>
    <rPh sb="32" eb="33">
      <t>オ</t>
    </rPh>
    <rPh sb="34" eb="37">
      <t>ヒョウゴケン</t>
    </rPh>
    <rPh sb="37" eb="40">
      <t>コウベシ</t>
    </rPh>
    <rPh sb="40" eb="43">
      <t>ヒガシナダク</t>
    </rPh>
    <rPh sb="43" eb="45">
      <t>スミヨシ</t>
    </rPh>
    <rPh sb="45" eb="47">
      <t>ヒガシマチ</t>
    </rPh>
    <rPh sb="48" eb="50">
      <t>チョウメ</t>
    </rPh>
    <rPh sb="52" eb="53">
      <t>バン</t>
    </rPh>
    <rPh sb="55" eb="56">
      <t>ゴウ</t>
    </rPh>
    <phoneticPr fontId="6"/>
  </si>
  <si>
    <t>協和設計（株）神戸支店
兵庫県神戸市中央区京町８３</t>
    <rPh sb="0" eb="2">
      <t>キョウワ</t>
    </rPh>
    <rPh sb="2" eb="4">
      <t>セッケイ</t>
    </rPh>
    <rPh sb="4" eb="7">
      <t>カブ</t>
    </rPh>
    <rPh sb="7" eb="9">
      <t>コウベ</t>
    </rPh>
    <rPh sb="9" eb="11">
      <t>シテン</t>
    </rPh>
    <rPh sb="12" eb="15">
      <t>ヒョウゴケン</t>
    </rPh>
    <rPh sb="15" eb="18">
      <t>コウベシ</t>
    </rPh>
    <rPh sb="18" eb="21">
      <t>チュウオウク</t>
    </rPh>
    <rPh sb="21" eb="23">
      <t>キョウマチ</t>
    </rPh>
    <phoneticPr fontId="6"/>
  </si>
  <si>
    <t>本業務は施工中の工事現場での不具合で、早急に実施する必要があり、履行にあたっては当該工事に係る設計に関する情報、設計条件等を把握していることが不可欠である。このため工事に係る設計業務を履行した当該業者と随意契約をするものである。</t>
    <rPh sb="0" eb="1">
      <t>ホン</t>
    </rPh>
    <rPh sb="1" eb="3">
      <t>ギョウム</t>
    </rPh>
    <rPh sb="4" eb="7">
      <t>セコウチュウ</t>
    </rPh>
    <rPh sb="8" eb="10">
      <t>コウジ</t>
    </rPh>
    <rPh sb="10" eb="12">
      <t>ゲンバ</t>
    </rPh>
    <rPh sb="14" eb="17">
      <t>フグアイ</t>
    </rPh>
    <rPh sb="19" eb="21">
      <t>ソウキュウ</t>
    </rPh>
    <rPh sb="22" eb="24">
      <t>ジッシ</t>
    </rPh>
    <rPh sb="26" eb="28">
      <t>ヒツヨウ</t>
    </rPh>
    <rPh sb="32" eb="34">
      <t>リコウ</t>
    </rPh>
    <rPh sb="40" eb="42">
      <t>トウガイ</t>
    </rPh>
    <rPh sb="42" eb="44">
      <t>コウジ</t>
    </rPh>
    <rPh sb="45" eb="46">
      <t>カカ</t>
    </rPh>
    <rPh sb="47" eb="49">
      <t>セッケイ</t>
    </rPh>
    <rPh sb="50" eb="51">
      <t>カン</t>
    </rPh>
    <rPh sb="53" eb="55">
      <t>ジョウホウ</t>
    </rPh>
    <rPh sb="56" eb="58">
      <t>セッケイ</t>
    </rPh>
    <rPh sb="58" eb="60">
      <t>ジョウケン</t>
    </rPh>
    <rPh sb="60" eb="61">
      <t>トウ</t>
    </rPh>
    <rPh sb="62" eb="64">
      <t>ハアク</t>
    </rPh>
    <rPh sb="71" eb="74">
      <t>フカケツ</t>
    </rPh>
    <rPh sb="82" eb="84">
      <t>コウジ</t>
    </rPh>
    <rPh sb="85" eb="86">
      <t>カカ</t>
    </rPh>
    <rPh sb="87" eb="89">
      <t>セッケイ</t>
    </rPh>
    <rPh sb="89" eb="91">
      <t>ギョウム</t>
    </rPh>
    <rPh sb="92" eb="94">
      <t>リコウ</t>
    </rPh>
    <rPh sb="96" eb="98">
      <t>トウガイ</t>
    </rPh>
    <rPh sb="98" eb="100">
      <t>ギョウシャ</t>
    </rPh>
    <rPh sb="101" eb="103">
      <t>ズイイ</t>
    </rPh>
    <rPh sb="103" eb="105">
      <t>ケイヤク</t>
    </rPh>
    <phoneticPr fontId="6"/>
  </si>
  <si>
    <t>熊野川２号床固他整備工事に係る仮設計画等設計業務</t>
    <rPh sb="0" eb="3">
      <t>クマノガワ</t>
    </rPh>
    <rPh sb="4" eb="5">
      <t>ゴウ</t>
    </rPh>
    <rPh sb="5" eb="6">
      <t>ユカ</t>
    </rPh>
    <rPh sb="6" eb="7">
      <t>カタ</t>
    </rPh>
    <rPh sb="7" eb="8">
      <t>ホカ</t>
    </rPh>
    <rPh sb="8" eb="10">
      <t>セイビ</t>
    </rPh>
    <rPh sb="10" eb="12">
      <t>コウジ</t>
    </rPh>
    <rPh sb="13" eb="14">
      <t>カカ</t>
    </rPh>
    <rPh sb="15" eb="17">
      <t>カセツ</t>
    </rPh>
    <rPh sb="17" eb="19">
      <t>ケイカク</t>
    </rPh>
    <rPh sb="19" eb="20">
      <t>トウ</t>
    </rPh>
    <rPh sb="20" eb="22">
      <t>セッケイ</t>
    </rPh>
    <rPh sb="22" eb="24">
      <t>ギョウム</t>
    </rPh>
    <phoneticPr fontId="6"/>
  </si>
  <si>
    <t>分任支出負担行為担当官近畿地方整備局
紀伊山系砂防事務所長　山本　悟司
和歌山県五條市三在町１６８１</t>
    <rPh sb="19" eb="21">
      <t>キイ</t>
    </rPh>
    <rPh sb="21" eb="23">
      <t>サンケイ</t>
    </rPh>
    <rPh sb="23" eb="25">
      <t>サボウ</t>
    </rPh>
    <rPh sb="25" eb="27">
      <t>ジム</t>
    </rPh>
    <rPh sb="30" eb="32">
      <t>ヤマモト</t>
    </rPh>
    <rPh sb="33" eb="34">
      <t>サト</t>
    </rPh>
    <rPh sb="34" eb="35">
      <t>ツカサ</t>
    </rPh>
    <rPh sb="36" eb="40">
      <t>ワカヤマケン</t>
    </rPh>
    <rPh sb="40" eb="43">
      <t>ゴジョウシ</t>
    </rPh>
    <rPh sb="43" eb="45">
      <t>サンザイ</t>
    </rPh>
    <rPh sb="45" eb="46">
      <t>チョウ</t>
    </rPh>
    <phoneticPr fontId="6"/>
  </si>
  <si>
    <t>（株）エイト日本技術開発
大阪府大阪市淀川区野中北１－１２－３９</t>
    <rPh sb="0" eb="3">
      <t>カブ</t>
    </rPh>
    <rPh sb="6" eb="8">
      <t>ニホン</t>
    </rPh>
    <rPh sb="8" eb="10">
      <t>ギジュツ</t>
    </rPh>
    <rPh sb="10" eb="12">
      <t>カイハツ</t>
    </rPh>
    <rPh sb="13" eb="16">
      <t>オオサカフ</t>
    </rPh>
    <rPh sb="16" eb="19">
      <t>オオサカシ</t>
    </rPh>
    <rPh sb="19" eb="22">
      <t>ヨドガワク</t>
    </rPh>
    <rPh sb="22" eb="23">
      <t>ノ</t>
    </rPh>
    <rPh sb="23" eb="25">
      <t>ナカキタ</t>
    </rPh>
    <phoneticPr fontId="6"/>
  </si>
  <si>
    <t>技術的観点等を考慮し、既発注の工事の意図伝達業務の受注者である当該業者と随意契約することが適切と認められるため</t>
    <rPh sb="0" eb="3">
      <t>ギジュツテキ</t>
    </rPh>
    <rPh sb="3" eb="5">
      <t>カンテン</t>
    </rPh>
    <rPh sb="5" eb="6">
      <t>トウ</t>
    </rPh>
    <rPh sb="7" eb="9">
      <t>コウリョ</t>
    </rPh>
    <rPh sb="11" eb="12">
      <t>キ</t>
    </rPh>
    <rPh sb="12" eb="14">
      <t>ハッチュウ</t>
    </rPh>
    <rPh sb="15" eb="17">
      <t>コウジ</t>
    </rPh>
    <rPh sb="18" eb="20">
      <t>イト</t>
    </rPh>
    <rPh sb="20" eb="22">
      <t>デンタツ</t>
    </rPh>
    <rPh sb="22" eb="24">
      <t>ギョウム</t>
    </rPh>
    <rPh sb="25" eb="28">
      <t>ジュチュウシャ</t>
    </rPh>
    <rPh sb="31" eb="33">
      <t>トウガイ</t>
    </rPh>
    <rPh sb="33" eb="35">
      <t>ギョウシャ</t>
    </rPh>
    <rPh sb="36" eb="38">
      <t>ズイイ</t>
    </rPh>
    <rPh sb="38" eb="40">
      <t>ケイヤク</t>
    </rPh>
    <rPh sb="45" eb="47">
      <t>テキセツ</t>
    </rPh>
    <rPh sb="48" eb="49">
      <t>ミト</t>
    </rPh>
    <phoneticPr fontId="6"/>
  </si>
  <si>
    <t>中部縦貫自動車道電気室詳細設計意図伝達業務</t>
    <rPh sb="0" eb="8">
      <t>チュウブジュウカンジドウシャミチ</t>
    </rPh>
    <rPh sb="8" eb="11">
      <t>デンキシツ</t>
    </rPh>
    <rPh sb="11" eb="13">
      <t>ショウサイ</t>
    </rPh>
    <rPh sb="13" eb="15">
      <t>セッケイ</t>
    </rPh>
    <rPh sb="15" eb="17">
      <t>イト</t>
    </rPh>
    <rPh sb="17" eb="19">
      <t>デンタツ</t>
    </rPh>
    <rPh sb="19" eb="21">
      <t>ギョウム</t>
    </rPh>
    <phoneticPr fontId="6"/>
  </si>
  <si>
    <t>(有)フォルム建築設計室
福井県吉田郡永平寺町松岡平成１９１－８</t>
    <rPh sb="0" eb="3">
      <t>ユウ</t>
    </rPh>
    <rPh sb="7" eb="9">
      <t>ケンチク</t>
    </rPh>
    <rPh sb="9" eb="12">
      <t>セッケイシツ</t>
    </rPh>
    <rPh sb="13" eb="16">
      <t>フクイケン</t>
    </rPh>
    <rPh sb="16" eb="19">
      <t>ヨシダグン</t>
    </rPh>
    <rPh sb="19" eb="23">
      <t>エイヘイジチョウ</t>
    </rPh>
    <rPh sb="23" eb="25">
      <t>マツオカ</t>
    </rPh>
    <rPh sb="25" eb="27">
      <t>ヘイセイ</t>
    </rPh>
    <phoneticPr fontId="6"/>
  </si>
  <si>
    <t>本業務は電気室新築工事の工事施工段階において設計者が設計意図を工事施工者に正確に伝えるための業務であり、設計者である当該業者と随意契約をおこなう。</t>
    <rPh sb="0" eb="1">
      <t>ホン</t>
    </rPh>
    <rPh sb="1" eb="3">
      <t>ギョウム</t>
    </rPh>
    <rPh sb="4" eb="7">
      <t>デンキシツ</t>
    </rPh>
    <rPh sb="7" eb="9">
      <t>シンチク</t>
    </rPh>
    <rPh sb="9" eb="11">
      <t>コウジ</t>
    </rPh>
    <rPh sb="12" eb="14">
      <t>コウジ</t>
    </rPh>
    <rPh sb="14" eb="16">
      <t>セコウ</t>
    </rPh>
    <rPh sb="16" eb="18">
      <t>ダンカイ</t>
    </rPh>
    <rPh sb="22" eb="25">
      <t>セッケイシャ</t>
    </rPh>
    <rPh sb="26" eb="28">
      <t>セッケイ</t>
    </rPh>
    <rPh sb="28" eb="30">
      <t>イト</t>
    </rPh>
    <rPh sb="31" eb="33">
      <t>コウジ</t>
    </rPh>
    <rPh sb="33" eb="36">
      <t>セコウシャ</t>
    </rPh>
    <rPh sb="37" eb="39">
      <t>セイカク</t>
    </rPh>
    <rPh sb="40" eb="41">
      <t>ツタ</t>
    </rPh>
    <rPh sb="46" eb="48">
      <t>ギョウム</t>
    </rPh>
    <rPh sb="52" eb="55">
      <t>セッケイシャ</t>
    </rPh>
    <rPh sb="58" eb="60">
      <t>トウガイ</t>
    </rPh>
    <rPh sb="60" eb="62">
      <t>ギョウシャ</t>
    </rPh>
    <rPh sb="63" eb="65">
      <t>ズイイ</t>
    </rPh>
    <rPh sb="65" eb="67">
      <t>ケイヤク</t>
    </rPh>
    <phoneticPr fontId="6"/>
  </si>
  <si>
    <t>和泉雪寒基地詳細設計意図伝達業務</t>
    <rPh sb="0" eb="2">
      <t>イズミ</t>
    </rPh>
    <rPh sb="2" eb="3">
      <t>ユキ</t>
    </rPh>
    <rPh sb="3" eb="4">
      <t>サム</t>
    </rPh>
    <rPh sb="4" eb="6">
      <t>キチ</t>
    </rPh>
    <rPh sb="6" eb="8">
      <t>ショウサイ</t>
    </rPh>
    <rPh sb="8" eb="10">
      <t>セッケイ</t>
    </rPh>
    <rPh sb="10" eb="12">
      <t>イト</t>
    </rPh>
    <rPh sb="12" eb="14">
      <t>デンタツ</t>
    </rPh>
    <rPh sb="14" eb="16">
      <t>ギョウム</t>
    </rPh>
    <phoneticPr fontId="6"/>
  </si>
  <si>
    <t>新建築設計事業(同）
大阪府大阪市中央区内平野町１－１－６－８０５</t>
    <rPh sb="0" eb="1">
      <t>シン</t>
    </rPh>
    <rPh sb="1" eb="3">
      <t>ケンチク</t>
    </rPh>
    <rPh sb="3" eb="5">
      <t>セッケイ</t>
    </rPh>
    <rPh sb="5" eb="7">
      <t>ジギョウ</t>
    </rPh>
    <rPh sb="8" eb="9">
      <t>ドウ</t>
    </rPh>
    <rPh sb="11" eb="14">
      <t>オオサカフ</t>
    </rPh>
    <rPh sb="14" eb="17">
      <t>オオサカシ</t>
    </rPh>
    <rPh sb="17" eb="20">
      <t>チュウオウク</t>
    </rPh>
    <rPh sb="20" eb="21">
      <t>ウチ</t>
    </rPh>
    <rPh sb="21" eb="24">
      <t>ヒラノマチ</t>
    </rPh>
    <phoneticPr fontId="6"/>
  </si>
  <si>
    <t>本業務は和泉雪寒基地新築工事の工事施工段階において設計者が工事施工者に設計意図を正確に伝えるための業務であり、設計者である当該業者と随意契約を行う</t>
    <rPh sb="0" eb="1">
      <t>ホン</t>
    </rPh>
    <rPh sb="1" eb="3">
      <t>ギョウム</t>
    </rPh>
    <rPh sb="4" eb="6">
      <t>イズミ</t>
    </rPh>
    <rPh sb="6" eb="7">
      <t>ユキ</t>
    </rPh>
    <rPh sb="7" eb="8">
      <t>サム</t>
    </rPh>
    <rPh sb="8" eb="10">
      <t>キチ</t>
    </rPh>
    <rPh sb="10" eb="12">
      <t>シンチク</t>
    </rPh>
    <rPh sb="12" eb="14">
      <t>コウジ</t>
    </rPh>
    <rPh sb="15" eb="17">
      <t>コウジ</t>
    </rPh>
    <rPh sb="17" eb="19">
      <t>セコウ</t>
    </rPh>
    <rPh sb="19" eb="21">
      <t>ダンカイ</t>
    </rPh>
    <rPh sb="25" eb="28">
      <t>セッケイシャ</t>
    </rPh>
    <rPh sb="29" eb="31">
      <t>コウジ</t>
    </rPh>
    <rPh sb="31" eb="34">
      <t>セコウシャ</t>
    </rPh>
    <rPh sb="35" eb="37">
      <t>セッケイ</t>
    </rPh>
    <rPh sb="37" eb="39">
      <t>イト</t>
    </rPh>
    <rPh sb="40" eb="42">
      <t>セイカク</t>
    </rPh>
    <rPh sb="43" eb="44">
      <t>ツタ</t>
    </rPh>
    <rPh sb="49" eb="51">
      <t>ギョウム</t>
    </rPh>
    <rPh sb="55" eb="58">
      <t>セッケイシャ</t>
    </rPh>
    <rPh sb="61" eb="63">
      <t>トウガイ</t>
    </rPh>
    <rPh sb="63" eb="65">
      <t>ギョウシャ</t>
    </rPh>
    <rPh sb="66" eb="68">
      <t>ズイイ</t>
    </rPh>
    <rPh sb="68" eb="70">
      <t>ケイヤク</t>
    </rPh>
    <rPh sb="71" eb="72">
      <t>オコナ</t>
    </rPh>
    <phoneticPr fontId="6"/>
  </si>
  <si>
    <t>長殿谷排水トンネル迎え堀り対策工詳細設計業務</t>
    <rPh sb="0" eb="2">
      <t>ナガトノ</t>
    </rPh>
    <rPh sb="2" eb="3">
      <t>タニ</t>
    </rPh>
    <rPh sb="3" eb="5">
      <t>ハイスイ</t>
    </rPh>
    <rPh sb="9" eb="10">
      <t>ムカ</t>
    </rPh>
    <rPh sb="11" eb="12">
      <t>ホリ</t>
    </rPh>
    <rPh sb="13" eb="15">
      <t>タイサク</t>
    </rPh>
    <rPh sb="15" eb="16">
      <t>コウ</t>
    </rPh>
    <rPh sb="16" eb="18">
      <t>ショウサイ</t>
    </rPh>
    <rPh sb="18" eb="20">
      <t>セッケイ</t>
    </rPh>
    <rPh sb="20" eb="22">
      <t>ギョウム</t>
    </rPh>
    <phoneticPr fontId="6"/>
  </si>
  <si>
    <t>協和設計（株）
大阪費茨木市丑寅２－１－３４</t>
    <rPh sb="0" eb="2">
      <t>キョウワ</t>
    </rPh>
    <rPh sb="2" eb="4">
      <t>セッケイ</t>
    </rPh>
    <rPh sb="4" eb="7">
      <t>カブ</t>
    </rPh>
    <rPh sb="8" eb="10">
      <t>オオサカ</t>
    </rPh>
    <rPh sb="10" eb="11">
      <t>ヒ</t>
    </rPh>
    <rPh sb="11" eb="14">
      <t>イバラキシ</t>
    </rPh>
    <rPh sb="14" eb="16">
      <t>ウシトラ</t>
    </rPh>
    <phoneticPr fontId="6"/>
  </si>
  <si>
    <t>既契約業務である「長殿谷排水トンネルに係る意図伝達業務」の受注者と技術的観点から随意契約を結ぶことが適切と認められるため</t>
    <rPh sb="0" eb="3">
      <t>キケイヤク</t>
    </rPh>
    <rPh sb="3" eb="5">
      <t>ギョウム</t>
    </rPh>
    <rPh sb="9" eb="14">
      <t>ナガトノタニハイスイ</t>
    </rPh>
    <rPh sb="19" eb="20">
      <t>カカ</t>
    </rPh>
    <rPh sb="21" eb="27">
      <t>イトデンタツギョウム</t>
    </rPh>
    <rPh sb="29" eb="32">
      <t>ジュチュウシャ</t>
    </rPh>
    <rPh sb="33" eb="36">
      <t>ギジュツテキ</t>
    </rPh>
    <rPh sb="36" eb="38">
      <t>カンテン</t>
    </rPh>
    <rPh sb="40" eb="42">
      <t>ズイイ</t>
    </rPh>
    <rPh sb="42" eb="44">
      <t>ケイヤク</t>
    </rPh>
    <rPh sb="45" eb="46">
      <t>ムス</t>
    </rPh>
    <rPh sb="50" eb="52">
      <t>テキセツ</t>
    </rPh>
    <rPh sb="53" eb="54">
      <t>ミト</t>
    </rPh>
    <phoneticPr fontId="6"/>
  </si>
  <si>
    <t>令和４年度舗装データベース改良業務</t>
    <rPh sb="0" eb="2">
      <t>レイワ</t>
    </rPh>
    <rPh sb="3" eb="4">
      <t>ネン</t>
    </rPh>
    <rPh sb="4" eb="5">
      <t>ド</t>
    </rPh>
    <rPh sb="5" eb="7">
      <t>ホソウ</t>
    </rPh>
    <rPh sb="13" eb="15">
      <t>カイリョウ</t>
    </rPh>
    <rPh sb="15" eb="17">
      <t>ギョウム</t>
    </rPh>
    <phoneticPr fontId="6"/>
  </si>
  <si>
    <t>(一財）国土技術研究センター</t>
    <rPh sb="1" eb="2">
      <t>イチ</t>
    </rPh>
    <rPh sb="2" eb="3">
      <t>ザイ</t>
    </rPh>
    <rPh sb="4" eb="6">
      <t>コクド</t>
    </rPh>
    <rPh sb="6" eb="8">
      <t>ギジュツ</t>
    </rPh>
    <rPh sb="8" eb="10">
      <t>ケンキュウ</t>
    </rPh>
    <phoneticPr fontId="6"/>
  </si>
  <si>
    <t>国土交通省道路局が設置した学識経験者等で構成される「道路技術懇談会」での検討を踏まえ、データベース管理運営機関に関する公募を実施し、審議した結果当該業者がデータベース管理運営機関と通知されたため上記相手方と随意契約を結ぶものである。</t>
    <rPh sb="0" eb="2">
      <t>コクド</t>
    </rPh>
    <rPh sb="2" eb="5">
      <t>コウツウショウ</t>
    </rPh>
    <rPh sb="5" eb="8">
      <t>ドウロキョク</t>
    </rPh>
    <rPh sb="9" eb="11">
      <t>セッチ</t>
    </rPh>
    <rPh sb="13" eb="15">
      <t>ガクシキ</t>
    </rPh>
    <rPh sb="15" eb="18">
      <t>ケイケンシャ</t>
    </rPh>
    <rPh sb="18" eb="19">
      <t>トウ</t>
    </rPh>
    <rPh sb="20" eb="22">
      <t>コウセイ</t>
    </rPh>
    <rPh sb="26" eb="28">
      <t>ドウロ</t>
    </rPh>
    <rPh sb="28" eb="30">
      <t>ギジュツ</t>
    </rPh>
    <rPh sb="30" eb="33">
      <t>コンダンカイ</t>
    </rPh>
    <rPh sb="36" eb="38">
      <t>ケントウ</t>
    </rPh>
    <rPh sb="39" eb="40">
      <t>フ</t>
    </rPh>
    <rPh sb="49" eb="51">
      <t>カンリ</t>
    </rPh>
    <rPh sb="51" eb="53">
      <t>ウンエイ</t>
    </rPh>
    <rPh sb="53" eb="55">
      <t>キカン</t>
    </rPh>
    <rPh sb="56" eb="57">
      <t>カン</t>
    </rPh>
    <rPh sb="59" eb="61">
      <t>コウボ</t>
    </rPh>
    <rPh sb="62" eb="64">
      <t>ジッシ</t>
    </rPh>
    <rPh sb="66" eb="68">
      <t>シンギ</t>
    </rPh>
    <rPh sb="70" eb="72">
      <t>ケッカ</t>
    </rPh>
    <rPh sb="72" eb="74">
      <t>トウガイ</t>
    </rPh>
    <rPh sb="74" eb="76">
      <t>ギョウシャ</t>
    </rPh>
    <rPh sb="83" eb="85">
      <t>カンリ</t>
    </rPh>
    <rPh sb="85" eb="87">
      <t>ウンエイ</t>
    </rPh>
    <rPh sb="87" eb="89">
      <t>キカン</t>
    </rPh>
    <rPh sb="90" eb="92">
      <t>ツウチ</t>
    </rPh>
    <rPh sb="97" eb="99">
      <t>ジョウキ</t>
    </rPh>
    <rPh sb="99" eb="102">
      <t>アイテガタ</t>
    </rPh>
    <rPh sb="103" eb="105">
      <t>ズイイ</t>
    </rPh>
    <rPh sb="105" eb="107">
      <t>ケイヤク</t>
    </rPh>
    <rPh sb="108" eb="109">
      <t>ムス</t>
    </rPh>
    <phoneticPr fontId="6"/>
  </si>
  <si>
    <t>豊岡道路電気室上屋設計意図伝達業務</t>
    <rPh sb="0" eb="2">
      <t>トヨオカ</t>
    </rPh>
    <rPh sb="2" eb="4">
      <t>ドウロ</t>
    </rPh>
    <rPh sb="4" eb="7">
      <t>デンキシツ</t>
    </rPh>
    <rPh sb="7" eb="9">
      <t>ウワヤ</t>
    </rPh>
    <rPh sb="9" eb="11">
      <t>セッケイ</t>
    </rPh>
    <rPh sb="11" eb="13">
      <t>イト</t>
    </rPh>
    <rPh sb="13" eb="15">
      <t>デンタツ</t>
    </rPh>
    <rPh sb="15" eb="17">
      <t>ギョウム</t>
    </rPh>
    <phoneticPr fontId="6"/>
  </si>
  <si>
    <t>分任支出負担行為担当官近畿地方整備局
豊岡河川国道事務所長　南　知之
兵庫県豊岡市幸町１０番３号</t>
    <rPh sb="19" eb="21">
      <t>トヨオカ</t>
    </rPh>
    <rPh sb="21" eb="23">
      <t>カセン</t>
    </rPh>
    <rPh sb="23" eb="25">
      <t>コクドウ</t>
    </rPh>
    <rPh sb="25" eb="27">
      <t>ジム</t>
    </rPh>
    <rPh sb="30" eb="31">
      <t>ミナミ</t>
    </rPh>
    <rPh sb="32" eb="33">
      <t>チ</t>
    </rPh>
    <rPh sb="35" eb="37">
      <t>ヒョウゴ</t>
    </rPh>
    <rPh sb="37" eb="38">
      <t>ケン</t>
    </rPh>
    <rPh sb="38" eb="40">
      <t>トヨオカ</t>
    </rPh>
    <rPh sb="40" eb="41">
      <t>シ</t>
    </rPh>
    <rPh sb="41" eb="43">
      <t>サイワイチョウ</t>
    </rPh>
    <rPh sb="45" eb="46">
      <t>バン</t>
    </rPh>
    <rPh sb="47" eb="48">
      <t>ゴウ</t>
    </rPh>
    <phoneticPr fontId="6"/>
  </si>
  <si>
    <t>(株)三輝設計事務所
福井県福井市和田１－４－１０</t>
    <rPh sb="0" eb="3">
      <t>カブ</t>
    </rPh>
    <rPh sb="3" eb="4">
      <t>サン</t>
    </rPh>
    <rPh sb="4" eb="5">
      <t>カガヤ</t>
    </rPh>
    <rPh sb="5" eb="7">
      <t>セッケイ</t>
    </rPh>
    <rPh sb="7" eb="10">
      <t>ジムショ</t>
    </rPh>
    <rPh sb="11" eb="14">
      <t>フクイケン</t>
    </rPh>
    <rPh sb="14" eb="17">
      <t>フクイシ</t>
    </rPh>
    <rPh sb="17" eb="19">
      <t>ワダ</t>
    </rPh>
    <phoneticPr fontId="6"/>
  </si>
  <si>
    <t>本業務は豊岡道路電気室新築工事の工事施工段階において、設計者が工事施工者に設計意図を正確に伝える業務であり、設計を行った当該業者と随意契約をおこなうものである。</t>
    <rPh sb="0" eb="1">
      <t>ホン</t>
    </rPh>
    <rPh sb="1" eb="3">
      <t>ギョウム</t>
    </rPh>
    <rPh sb="4" eb="6">
      <t>トヨオカ</t>
    </rPh>
    <rPh sb="6" eb="8">
      <t>ドウロ</t>
    </rPh>
    <rPh sb="8" eb="11">
      <t>デンキシツ</t>
    </rPh>
    <rPh sb="11" eb="13">
      <t>シンチク</t>
    </rPh>
    <rPh sb="13" eb="15">
      <t>コウジ</t>
    </rPh>
    <rPh sb="16" eb="18">
      <t>コウジ</t>
    </rPh>
    <rPh sb="18" eb="20">
      <t>セコウ</t>
    </rPh>
    <rPh sb="20" eb="22">
      <t>ダンカイ</t>
    </rPh>
    <rPh sb="27" eb="30">
      <t>セッケイシャ</t>
    </rPh>
    <rPh sb="31" eb="33">
      <t>コウジ</t>
    </rPh>
    <rPh sb="33" eb="36">
      <t>セコウシャ</t>
    </rPh>
    <rPh sb="37" eb="39">
      <t>セッケイ</t>
    </rPh>
    <rPh sb="39" eb="41">
      <t>イト</t>
    </rPh>
    <rPh sb="42" eb="44">
      <t>セイカク</t>
    </rPh>
    <rPh sb="45" eb="46">
      <t>ツタ</t>
    </rPh>
    <rPh sb="48" eb="50">
      <t>ギョウム</t>
    </rPh>
    <rPh sb="54" eb="56">
      <t>セッケイ</t>
    </rPh>
    <rPh sb="57" eb="58">
      <t>オコナ</t>
    </rPh>
    <rPh sb="60" eb="62">
      <t>トウガイ</t>
    </rPh>
    <rPh sb="62" eb="64">
      <t>ギョウシャ</t>
    </rPh>
    <rPh sb="65" eb="67">
      <t>ズイイ</t>
    </rPh>
    <rPh sb="67" eb="69">
      <t>ケイヤク</t>
    </rPh>
    <phoneticPr fontId="6"/>
  </si>
  <si>
    <t>官報公告等掲載</t>
    <rPh sb="0" eb="2">
      <t>カンポウ</t>
    </rPh>
    <rPh sb="2" eb="4">
      <t>コウコク</t>
    </rPh>
    <rPh sb="4" eb="5">
      <t>トウ</t>
    </rPh>
    <rPh sb="5" eb="7">
      <t>ケイサイ</t>
    </rPh>
    <phoneticPr fontId="6"/>
  </si>
  <si>
    <t>独立行政法人国立印刷局
東京都港区虎ノ門２丁目２番５号</t>
    <rPh sb="12" eb="15">
      <t>トウキョウト</t>
    </rPh>
    <rPh sb="15" eb="17">
      <t>ミナトク</t>
    </rPh>
    <rPh sb="17" eb="18">
      <t>トラ</t>
    </rPh>
    <rPh sb="19" eb="20">
      <t>モン</t>
    </rPh>
    <rPh sb="21" eb="23">
      <t>チョウメ</t>
    </rPh>
    <rPh sb="24" eb="25">
      <t>バン</t>
    </rPh>
    <rPh sb="26" eb="27">
      <t>ゴウ</t>
    </rPh>
    <phoneticPr fontId="3"/>
  </si>
  <si>
    <t>本業務は官報により公示することが義務づけられている入札公告の他、各種の公示・公告を官報へ掲載することを目的とする。当該業者は独立行政法人国立印刷局法上官報の編集、印刷、インターネットへの配信を行うことができる唯一の事業者である。よって当該業者と随意契約を結ぶものである</t>
    <rPh sb="0" eb="1">
      <t>ホン</t>
    </rPh>
    <rPh sb="1" eb="3">
      <t>ギョウム</t>
    </rPh>
    <rPh sb="4" eb="6">
      <t>カンポウ</t>
    </rPh>
    <rPh sb="9" eb="11">
      <t>コウジ</t>
    </rPh>
    <rPh sb="16" eb="18">
      <t>ギム</t>
    </rPh>
    <rPh sb="25" eb="27">
      <t>ニュウサツ</t>
    </rPh>
    <rPh sb="27" eb="29">
      <t>コウコク</t>
    </rPh>
    <rPh sb="30" eb="31">
      <t>ホカ</t>
    </rPh>
    <rPh sb="32" eb="34">
      <t>カクシュ</t>
    </rPh>
    <rPh sb="35" eb="37">
      <t>コウジ</t>
    </rPh>
    <rPh sb="38" eb="40">
      <t>コウコク</t>
    </rPh>
    <rPh sb="41" eb="43">
      <t>カンポウ</t>
    </rPh>
    <rPh sb="44" eb="46">
      <t>ケイサイ</t>
    </rPh>
    <rPh sb="51" eb="53">
      <t>モクテキ</t>
    </rPh>
    <rPh sb="57" eb="59">
      <t>トウガイ</t>
    </rPh>
    <rPh sb="59" eb="61">
      <t>ギョウシャ</t>
    </rPh>
    <rPh sb="62" eb="64">
      <t>ドクリツ</t>
    </rPh>
    <rPh sb="64" eb="66">
      <t>ギョウセイ</t>
    </rPh>
    <rPh sb="66" eb="68">
      <t>ホウジン</t>
    </rPh>
    <rPh sb="68" eb="70">
      <t>コクリツ</t>
    </rPh>
    <rPh sb="70" eb="73">
      <t>インサツキョク</t>
    </rPh>
    <rPh sb="73" eb="74">
      <t>ホウ</t>
    </rPh>
    <rPh sb="74" eb="75">
      <t>ジョウ</t>
    </rPh>
    <rPh sb="75" eb="77">
      <t>カンポウ</t>
    </rPh>
    <rPh sb="78" eb="80">
      <t>ヘンシュウ</t>
    </rPh>
    <rPh sb="81" eb="83">
      <t>インサツ</t>
    </rPh>
    <rPh sb="93" eb="95">
      <t>ハイシン</t>
    </rPh>
    <rPh sb="96" eb="97">
      <t>オコナ</t>
    </rPh>
    <rPh sb="104" eb="106">
      <t>ユイイツ</t>
    </rPh>
    <rPh sb="107" eb="110">
      <t>ジギョウシャ</t>
    </rPh>
    <rPh sb="117" eb="119">
      <t>トウガイ</t>
    </rPh>
    <rPh sb="119" eb="121">
      <t>ギョウシャ</t>
    </rPh>
    <rPh sb="122" eb="124">
      <t>ズイイ</t>
    </rPh>
    <rPh sb="124" eb="126">
      <t>ケイヤク</t>
    </rPh>
    <rPh sb="127" eb="128">
      <t>ムス</t>
    </rPh>
    <phoneticPr fontId="6"/>
  </si>
  <si>
    <t>足羽川ダム工事事務所庁舎賃貸借</t>
    <phoneticPr fontId="3"/>
  </si>
  <si>
    <t>株式会社ポラリス会館
福井県福井市藤島町１７字９番地</t>
    <rPh sb="11" eb="14">
      <t>フクイケン</t>
    </rPh>
    <rPh sb="14" eb="17">
      <t>フクイシ</t>
    </rPh>
    <rPh sb="17" eb="20">
      <t>フジシマチョウ</t>
    </rPh>
    <rPh sb="22" eb="23">
      <t>ジ</t>
    </rPh>
    <rPh sb="24" eb="26">
      <t>バンチ</t>
    </rPh>
    <phoneticPr fontId="3"/>
  </si>
  <si>
    <t>本件は足羽川ダム工事事務所庁舎の用に供するため、当該業者が所有する建物の一部について当該業者から賃借するものである。事務所機能を維持するために必要な建物規模、価格、地理的要件を含めた条件について、他に適切な物件がみあたらないため上記業者と随意契約を行うものである。</t>
    <rPh sb="0" eb="2">
      <t>ホンケン</t>
    </rPh>
    <rPh sb="3" eb="4">
      <t>アシ</t>
    </rPh>
    <rPh sb="4" eb="5">
      <t>ハネ</t>
    </rPh>
    <rPh sb="5" eb="6">
      <t>カワ</t>
    </rPh>
    <rPh sb="8" eb="10">
      <t>コウジ</t>
    </rPh>
    <rPh sb="10" eb="13">
      <t>ジムショ</t>
    </rPh>
    <rPh sb="13" eb="15">
      <t>チョウシャ</t>
    </rPh>
    <rPh sb="16" eb="17">
      <t>ヨウ</t>
    </rPh>
    <rPh sb="18" eb="19">
      <t>キョウ</t>
    </rPh>
    <rPh sb="24" eb="26">
      <t>トウガイ</t>
    </rPh>
    <rPh sb="26" eb="28">
      <t>ギョウシャ</t>
    </rPh>
    <rPh sb="29" eb="31">
      <t>ショユウ</t>
    </rPh>
    <rPh sb="33" eb="35">
      <t>タテモノ</t>
    </rPh>
    <rPh sb="36" eb="38">
      <t>イチブ</t>
    </rPh>
    <rPh sb="42" eb="44">
      <t>トウガイ</t>
    </rPh>
    <rPh sb="44" eb="46">
      <t>ギョウシャ</t>
    </rPh>
    <rPh sb="48" eb="50">
      <t>チンシャク</t>
    </rPh>
    <rPh sb="58" eb="61">
      <t>ジムショ</t>
    </rPh>
    <rPh sb="61" eb="63">
      <t>キノウ</t>
    </rPh>
    <rPh sb="64" eb="66">
      <t>イジ</t>
    </rPh>
    <rPh sb="71" eb="73">
      <t>ヒツヨウ</t>
    </rPh>
    <rPh sb="74" eb="76">
      <t>タテモノ</t>
    </rPh>
    <rPh sb="76" eb="78">
      <t>キボ</t>
    </rPh>
    <rPh sb="79" eb="81">
      <t>カカク</t>
    </rPh>
    <rPh sb="82" eb="85">
      <t>チリテキ</t>
    </rPh>
    <rPh sb="85" eb="87">
      <t>ヨウケン</t>
    </rPh>
    <rPh sb="88" eb="89">
      <t>フク</t>
    </rPh>
    <rPh sb="91" eb="93">
      <t>ジョウケン</t>
    </rPh>
    <rPh sb="98" eb="99">
      <t>ホカ</t>
    </rPh>
    <rPh sb="100" eb="102">
      <t>テキセツ</t>
    </rPh>
    <rPh sb="103" eb="105">
      <t>ブッケン</t>
    </rPh>
    <rPh sb="114" eb="116">
      <t>ジョウキ</t>
    </rPh>
    <rPh sb="116" eb="118">
      <t>ギョウシャ</t>
    </rPh>
    <rPh sb="119" eb="121">
      <t>ズイイ</t>
    </rPh>
    <rPh sb="121" eb="123">
      <t>ケイヤク</t>
    </rPh>
    <rPh sb="124" eb="125">
      <t>オコナ</t>
    </rPh>
    <phoneticPr fontId="6"/>
  </si>
  <si>
    <t>大戸川ダム工事事務所敷地賃貸借</t>
    <phoneticPr fontId="3"/>
  </si>
  <si>
    <t>南大萱財産区管理者　大津市長
滋賀県大津市御陵町３番１号</t>
    <rPh sb="15" eb="18">
      <t>シガケン</t>
    </rPh>
    <rPh sb="18" eb="21">
      <t>オオツシ</t>
    </rPh>
    <rPh sb="21" eb="23">
      <t>ゴリョウ</t>
    </rPh>
    <rPh sb="23" eb="24">
      <t>チョウ</t>
    </rPh>
    <rPh sb="25" eb="26">
      <t>バン</t>
    </rPh>
    <rPh sb="27" eb="28">
      <t>ゴウ</t>
    </rPh>
    <phoneticPr fontId="3"/>
  </si>
  <si>
    <t>本件は大戸川ダム工事事務所庁舎敷地の用に供するため南大萱財産区所有の土地について財産区管理者である大津市長と賃貸借契約を結ぶものである。　事務所機能を維持する建築規模、価格及び地理的菜要件を含めた条件を満たす物件が他に見当たらないため当該相手方と随意契約するものである。</t>
    <rPh sb="0" eb="2">
      <t>ホンケン</t>
    </rPh>
    <rPh sb="3" eb="5">
      <t>ダイト</t>
    </rPh>
    <rPh sb="5" eb="6">
      <t>ガワ</t>
    </rPh>
    <rPh sb="8" eb="10">
      <t>コウジ</t>
    </rPh>
    <rPh sb="10" eb="13">
      <t>ジムショ</t>
    </rPh>
    <rPh sb="13" eb="15">
      <t>チョウシャ</t>
    </rPh>
    <rPh sb="15" eb="17">
      <t>シキチ</t>
    </rPh>
    <rPh sb="18" eb="19">
      <t>ヨウ</t>
    </rPh>
    <rPh sb="20" eb="21">
      <t>キョウ</t>
    </rPh>
    <rPh sb="25" eb="26">
      <t>ミナミ</t>
    </rPh>
    <rPh sb="107" eb="108">
      <t>ホカ</t>
    </rPh>
    <rPh sb="109" eb="111">
      <t>ミア</t>
    </rPh>
    <rPh sb="117" eb="119">
      <t>トウガイ</t>
    </rPh>
    <rPh sb="119" eb="122">
      <t>アイテガタ</t>
    </rPh>
    <rPh sb="123" eb="125">
      <t>ズイイ</t>
    </rPh>
    <rPh sb="125" eb="127">
      <t>ケイヤク</t>
    </rPh>
    <phoneticPr fontId="6"/>
  </si>
  <si>
    <t>浪速国道事務所庁舎賃貸借</t>
    <phoneticPr fontId="3"/>
  </si>
  <si>
    <t>大阪市水道局
大阪府大阪市港区南港北２－１－１０</t>
    <rPh sb="7" eb="10">
      <t>オオサカフ</t>
    </rPh>
    <rPh sb="10" eb="13">
      <t>オオサカシ</t>
    </rPh>
    <rPh sb="13" eb="15">
      <t>ミナトク</t>
    </rPh>
    <rPh sb="15" eb="17">
      <t>ナンコウ</t>
    </rPh>
    <rPh sb="17" eb="18">
      <t>キタ</t>
    </rPh>
    <phoneticPr fontId="3"/>
  </si>
  <si>
    <t>本件は浪速国道事務所庁舎の用に供するため、大阪市水道局所有の境川水道営業所について大阪市水道局長と賃貸借契約を結ぶものである。当該物件は既存の民間施設の賃借料と比較して安価であり、相当の減免をうけることができるため当該物件が最も適切な物件である。よって大阪市水道局と随意契約を行うものである。</t>
    <rPh sb="0" eb="2">
      <t>ホンケン</t>
    </rPh>
    <rPh sb="3" eb="7">
      <t>ナニワコクドウ</t>
    </rPh>
    <rPh sb="7" eb="10">
      <t>ジムショ</t>
    </rPh>
    <rPh sb="10" eb="12">
      <t>チョウシャ</t>
    </rPh>
    <rPh sb="13" eb="14">
      <t>ヨウ</t>
    </rPh>
    <rPh sb="15" eb="16">
      <t>キョウ</t>
    </rPh>
    <rPh sb="21" eb="24">
      <t>オオサカシ</t>
    </rPh>
    <rPh sb="24" eb="27">
      <t>スイドウキョク</t>
    </rPh>
    <rPh sb="27" eb="29">
      <t>ショユウ</t>
    </rPh>
    <rPh sb="30" eb="32">
      <t>サカイガワ</t>
    </rPh>
    <rPh sb="32" eb="34">
      <t>スイドウ</t>
    </rPh>
    <rPh sb="34" eb="37">
      <t>エイギョウショ</t>
    </rPh>
    <rPh sb="41" eb="44">
      <t>オオサカシ</t>
    </rPh>
    <rPh sb="44" eb="46">
      <t>スイドウ</t>
    </rPh>
    <rPh sb="46" eb="48">
      <t>キョクチョウ</t>
    </rPh>
    <rPh sb="49" eb="52">
      <t>チンタイシャク</t>
    </rPh>
    <rPh sb="52" eb="54">
      <t>ケイヤク</t>
    </rPh>
    <rPh sb="55" eb="56">
      <t>ムス</t>
    </rPh>
    <rPh sb="63" eb="65">
      <t>トウガイ</t>
    </rPh>
    <rPh sb="65" eb="67">
      <t>ブッケン</t>
    </rPh>
    <rPh sb="68" eb="70">
      <t>キゾン</t>
    </rPh>
    <rPh sb="71" eb="73">
      <t>ミンカン</t>
    </rPh>
    <rPh sb="73" eb="75">
      <t>シセツ</t>
    </rPh>
    <rPh sb="76" eb="79">
      <t>チンシャクリョウ</t>
    </rPh>
    <rPh sb="80" eb="82">
      <t>ヒカク</t>
    </rPh>
    <rPh sb="84" eb="86">
      <t>アンカ</t>
    </rPh>
    <rPh sb="90" eb="92">
      <t>ソウトウ</t>
    </rPh>
    <rPh sb="93" eb="95">
      <t>ゲンメン</t>
    </rPh>
    <rPh sb="107" eb="109">
      <t>トウガイ</t>
    </rPh>
    <rPh sb="109" eb="111">
      <t>ブッケン</t>
    </rPh>
    <rPh sb="112" eb="113">
      <t>モット</t>
    </rPh>
    <rPh sb="114" eb="116">
      <t>テキセツ</t>
    </rPh>
    <rPh sb="117" eb="119">
      <t>ブッケン</t>
    </rPh>
    <rPh sb="126" eb="129">
      <t>オオサカシ</t>
    </rPh>
    <rPh sb="129" eb="132">
      <t>スイドウキョク</t>
    </rPh>
    <rPh sb="133" eb="135">
      <t>ズイイ</t>
    </rPh>
    <rPh sb="135" eb="137">
      <t>ケイヤク</t>
    </rPh>
    <rPh sb="138" eb="139">
      <t>オコナ</t>
    </rPh>
    <phoneticPr fontId="6"/>
  </si>
  <si>
    <t>琵琶湖河川事務所管内で使用する電気</t>
    <rPh sb="0" eb="3">
      <t>ビワコ</t>
    </rPh>
    <rPh sb="3" eb="5">
      <t>カセン</t>
    </rPh>
    <rPh sb="5" eb="8">
      <t>ジムショ</t>
    </rPh>
    <rPh sb="8" eb="10">
      <t>カンナイ</t>
    </rPh>
    <rPh sb="11" eb="13">
      <t>シヨウ</t>
    </rPh>
    <rPh sb="15" eb="17">
      <t>デンキ</t>
    </rPh>
    <phoneticPr fontId="4"/>
  </si>
  <si>
    <t>関西電力（株）
大阪府大阪市北区中之島３丁目６番１６号</t>
    <rPh sb="0" eb="2">
      <t>カンサイ</t>
    </rPh>
    <rPh sb="2" eb="4">
      <t>デンリョク</t>
    </rPh>
    <rPh sb="4" eb="7">
      <t>カブ</t>
    </rPh>
    <rPh sb="8" eb="11">
      <t>オオサカフ</t>
    </rPh>
    <rPh sb="11" eb="14">
      <t>オオサカシ</t>
    </rPh>
    <rPh sb="14" eb="16">
      <t>キタク</t>
    </rPh>
    <rPh sb="16" eb="19">
      <t>ナカノシマ</t>
    </rPh>
    <rPh sb="20" eb="22">
      <t>チョウメ</t>
    </rPh>
    <rPh sb="23" eb="24">
      <t>バン</t>
    </rPh>
    <rPh sb="26" eb="27">
      <t>ゴウ</t>
    </rPh>
    <phoneticPr fontId="3"/>
  </si>
  <si>
    <t>本契約は元々一般競争で発注したが不調に終わったものであり、本来なら送配電会社と元々の１．２倍の料金で契約をしなければいけないが、現在関西電力(株)（送配電会社ではない）では元々の電気料金で再契約してくれるため</t>
    <rPh sb="0" eb="3">
      <t>ホンケイヤク</t>
    </rPh>
    <rPh sb="4" eb="6">
      <t>モトモト</t>
    </rPh>
    <rPh sb="6" eb="8">
      <t>イッパン</t>
    </rPh>
    <rPh sb="8" eb="10">
      <t>キョウソウ</t>
    </rPh>
    <rPh sb="11" eb="13">
      <t>ハッチュウ</t>
    </rPh>
    <rPh sb="16" eb="18">
      <t>フチョウ</t>
    </rPh>
    <rPh sb="19" eb="20">
      <t>オ</t>
    </rPh>
    <rPh sb="29" eb="31">
      <t>ホンライ</t>
    </rPh>
    <rPh sb="33" eb="36">
      <t>ソウハイデン</t>
    </rPh>
    <rPh sb="36" eb="38">
      <t>カイシャ</t>
    </rPh>
    <rPh sb="39" eb="41">
      <t>モトモト</t>
    </rPh>
    <rPh sb="45" eb="46">
      <t>バイ</t>
    </rPh>
    <rPh sb="47" eb="49">
      <t>リョウキン</t>
    </rPh>
    <rPh sb="50" eb="52">
      <t>ケイヤク</t>
    </rPh>
    <rPh sb="64" eb="66">
      <t>ゲンザイ</t>
    </rPh>
    <rPh sb="66" eb="68">
      <t>カンサイ</t>
    </rPh>
    <rPh sb="68" eb="70">
      <t>デンリョク</t>
    </rPh>
    <rPh sb="70" eb="73">
      <t>カブ</t>
    </rPh>
    <rPh sb="74" eb="77">
      <t>ソウハイデン</t>
    </rPh>
    <rPh sb="77" eb="79">
      <t>カイシャ</t>
    </rPh>
    <rPh sb="86" eb="88">
      <t>モトモト</t>
    </rPh>
    <rPh sb="89" eb="91">
      <t>デンキ</t>
    </rPh>
    <rPh sb="91" eb="93">
      <t>リョウキン</t>
    </rPh>
    <rPh sb="94" eb="97">
      <t>サイケイヤク</t>
    </rPh>
    <phoneticPr fontId="6"/>
  </si>
  <si>
    <t>滋賀国道事務所管内で使用する電気</t>
    <rPh sb="0" eb="2">
      <t>シガ</t>
    </rPh>
    <rPh sb="2" eb="4">
      <t>コクドウ</t>
    </rPh>
    <rPh sb="4" eb="7">
      <t>ジムショ</t>
    </rPh>
    <rPh sb="7" eb="9">
      <t>カンナイ</t>
    </rPh>
    <rPh sb="10" eb="12">
      <t>シヨウ</t>
    </rPh>
    <rPh sb="14" eb="16">
      <t>デンキ</t>
    </rPh>
    <phoneticPr fontId="4"/>
  </si>
  <si>
    <t>京都国道事務所管内で使用する電気</t>
    <rPh sb="0" eb="2">
      <t>キョウト</t>
    </rPh>
    <rPh sb="2" eb="4">
      <t>コクドウ</t>
    </rPh>
    <rPh sb="4" eb="7">
      <t>ジムショ</t>
    </rPh>
    <rPh sb="7" eb="9">
      <t>カンナイ</t>
    </rPh>
    <rPh sb="10" eb="12">
      <t>シヨウ</t>
    </rPh>
    <rPh sb="14" eb="16">
      <t>デンキ</t>
    </rPh>
    <phoneticPr fontId="4"/>
  </si>
  <si>
    <t>分任支出負担行為担当官京都国道事務所長　尾崎　悠太
京都府京都市下京区西洞院通塩小路下る南不動堂町８０８</t>
    <rPh sb="0" eb="2">
      <t>ブンニン</t>
    </rPh>
    <rPh sb="2" eb="4">
      <t>シシュツ</t>
    </rPh>
    <rPh sb="4" eb="6">
      <t>フタン</t>
    </rPh>
    <rPh sb="6" eb="8">
      <t>コウイ</t>
    </rPh>
    <rPh sb="8" eb="11">
      <t>タントウカン</t>
    </rPh>
    <rPh sb="11" eb="13">
      <t>キョウト</t>
    </rPh>
    <rPh sb="13" eb="15">
      <t>コクドウ</t>
    </rPh>
    <rPh sb="15" eb="19">
      <t>ジムショチョウ</t>
    </rPh>
    <rPh sb="20" eb="22">
      <t>オザキ</t>
    </rPh>
    <rPh sb="23" eb="25">
      <t>ユウタ</t>
    </rPh>
    <rPh sb="26" eb="29">
      <t>キョウトフ</t>
    </rPh>
    <phoneticPr fontId="6"/>
  </si>
  <si>
    <t>淀川河川事務所管内で使用する電気</t>
    <rPh sb="0" eb="2">
      <t>ヨドガワ</t>
    </rPh>
    <rPh sb="2" eb="4">
      <t>カセン</t>
    </rPh>
    <rPh sb="4" eb="7">
      <t>ジムショ</t>
    </rPh>
    <rPh sb="7" eb="9">
      <t>カンナイ</t>
    </rPh>
    <rPh sb="10" eb="12">
      <t>シヨウ</t>
    </rPh>
    <rPh sb="14" eb="16">
      <t>デンキ</t>
    </rPh>
    <phoneticPr fontId="4"/>
  </si>
  <si>
    <t>分任支出負担行為担当官淀川河川事務所長　波多野　真樹
大阪府枚方市新町２－２－１０</t>
    <rPh sb="0" eb="2">
      <t>ブンニン</t>
    </rPh>
    <rPh sb="2" eb="4">
      <t>シシュツ</t>
    </rPh>
    <rPh sb="4" eb="6">
      <t>フタン</t>
    </rPh>
    <rPh sb="6" eb="8">
      <t>コウイ</t>
    </rPh>
    <rPh sb="8" eb="11">
      <t>タントウカン</t>
    </rPh>
    <rPh sb="11" eb="12">
      <t>ヨド</t>
    </rPh>
    <rPh sb="12" eb="13">
      <t>ガワ</t>
    </rPh>
    <rPh sb="13" eb="15">
      <t>カセン</t>
    </rPh>
    <rPh sb="15" eb="17">
      <t>ジム</t>
    </rPh>
    <rPh sb="17" eb="19">
      <t>ショチョウ</t>
    </rPh>
    <rPh sb="20" eb="23">
      <t>ハタノ</t>
    </rPh>
    <rPh sb="24" eb="26">
      <t>マキ</t>
    </rPh>
    <rPh sb="27" eb="30">
      <t>オオサカフ</t>
    </rPh>
    <rPh sb="30" eb="32">
      <t>ヒラカタ</t>
    </rPh>
    <rPh sb="32" eb="33">
      <t>シ</t>
    </rPh>
    <rPh sb="33" eb="35">
      <t>アラマチ</t>
    </rPh>
    <phoneticPr fontId="6"/>
  </si>
  <si>
    <t>浪速国道事務所庁舎で使用する電気</t>
    <rPh sb="0" eb="2">
      <t>ナニワ</t>
    </rPh>
    <rPh sb="2" eb="4">
      <t>コクドウ</t>
    </rPh>
    <rPh sb="4" eb="7">
      <t>ジムショ</t>
    </rPh>
    <rPh sb="7" eb="9">
      <t>チョウシャ</t>
    </rPh>
    <rPh sb="10" eb="12">
      <t>シヨウ</t>
    </rPh>
    <rPh sb="14" eb="16">
      <t>デンキ</t>
    </rPh>
    <phoneticPr fontId="4"/>
  </si>
  <si>
    <t>分任支出負担行為担当官浪速国道事務所長　河村　顕大
大阪市西区九条南１丁目４番１８号</t>
    <rPh sb="0" eb="2">
      <t>ブンニン</t>
    </rPh>
    <rPh sb="2" eb="4">
      <t>シシュツ</t>
    </rPh>
    <rPh sb="4" eb="6">
      <t>フタン</t>
    </rPh>
    <rPh sb="6" eb="8">
      <t>コウイ</t>
    </rPh>
    <rPh sb="8" eb="11">
      <t>タントウカン</t>
    </rPh>
    <rPh sb="11" eb="15">
      <t>ナニワコクドウ</t>
    </rPh>
    <rPh sb="15" eb="19">
      <t>ジムショチョウ</t>
    </rPh>
    <rPh sb="20" eb="22">
      <t>カワムラ</t>
    </rPh>
    <rPh sb="23" eb="24">
      <t>アキラ</t>
    </rPh>
    <rPh sb="24" eb="25">
      <t>ダイ</t>
    </rPh>
    <rPh sb="26" eb="29">
      <t>オオサカシ</t>
    </rPh>
    <rPh sb="29" eb="31">
      <t>ニシク</t>
    </rPh>
    <rPh sb="31" eb="33">
      <t>クジョウ</t>
    </rPh>
    <rPh sb="33" eb="34">
      <t>ミナミ</t>
    </rPh>
    <rPh sb="35" eb="37">
      <t>チョウメ</t>
    </rPh>
    <rPh sb="38" eb="39">
      <t>バン</t>
    </rPh>
    <rPh sb="41" eb="42">
      <t>ゴウ</t>
    </rPh>
    <phoneticPr fontId="6"/>
  </si>
  <si>
    <t>姫路河川国道事務所管内で使用する電気</t>
    <rPh sb="0" eb="4">
      <t>ヒメジカセン</t>
    </rPh>
    <rPh sb="4" eb="6">
      <t>コクドウ</t>
    </rPh>
    <rPh sb="6" eb="9">
      <t>ジムショ</t>
    </rPh>
    <rPh sb="9" eb="11">
      <t>カンナイ</t>
    </rPh>
    <rPh sb="12" eb="14">
      <t>シヨウ</t>
    </rPh>
    <rPh sb="16" eb="18">
      <t>デンキ</t>
    </rPh>
    <phoneticPr fontId="4"/>
  </si>
  <si>
    <t>分任支出負担行為担当官姫路河川国道事務所長　山田　拓也
兵庫県姫路市北条１－２５０</t>
    <rPh sb="0" eb="2">
      <t>ブンニン</t>
    </rPh>
    <rPh sb="2" eb="4">
      <t>シシュツ</t>
    </rPh>
    <rPh sb="4" eb="6">
      <t>フタン</t>
    </rPh>
    <rPh sb="6" eb="8">
      <t>コウイ</t>
    </rPh>
    <rPh sb="8" eb="11">
      <t>タントウカン</t>
    </rPh>
    <rPh sb="11" eb="13">
      <t>ヒメジ</t>
    </rPh>
    <rPh sb="13" eb="15">
      <t>カセン</t>
    </rPh>
    <rPh sb="15" eb="17">
      <t>コクドウ</t>
    </rPh>
    <rPh sb="17" eb="21">
      <t>ジムショチョウ</t>
    </rPh>
    <rPh sb="22" eb="24">
      <t>ヤマダ</t>
    </rPh>
    <rPh sb="25" eb="27">
      <t>タクヤ</t>
    </rPh>
    <rPh sb="28" eb="31">
      <t>ヒョウゴケン</t>
    </rPh>
    <rPh sb="31" eb="34">
      <t>ヒメジシ</t>
    </rPh>
    <rPh sb="34" eb="36">
      <t>ホウジョウ</t>
    </rPh>
    <phoneticPr fontId="6"/>
  </si>
  <si>
    <t>兵庫国道事務所管内で使用する電気</t>
    <rPh sb="0" eb="2">
      <t>ヒョウゴ</t>
    </rPh>
    <rPh sb="2" eb="4">
      <t>コクドウ</t>
    </rPh>
    <rPh sb="4" eb="7">
      <t>ジムショ</t>
    </rPh>
    <rPh sb="7" eb="9">
      <t>カンナイ</t>
    </rPh>
    <rPh sb="10" eb="12">
      <t>シヨウ</t>
    </rPh>
    <rPh sb="14" eb="16">
      <t>デンキ</t>
    </rPh>
    <phoneticPr fontId="4"/>
  </si>
  <si>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4"/>
  </si>
  <si>
    <t>紀南河川国道事務所管内で使用する電気</t>
    <rPh sb="0" eb="2">
      <t>キナン</t>
    </rPh>
    <rPh sb="2" eb="4">
      <t>カセン</t>
    </rPh>
    <rPh sb="4" eb="6">
      <t>コクドウ</t>
    </rPh>
    <rPh sb="6" eb="9">
      <t>ジムショ</t>
    </rPh>
    <rPh sb="9" eb="11">
      <t>カンナイ</t>
    </rPh>
    <rPh sb="12" eb="14">
      <t>シヨウ</t>
    </rPh>
    <rPh sb="16" eb="18">
      <t>デンキ</t>
    </rPh>
    <phoneticPr fontId="4"/>
  </si>
  <si>
    <t>福井河川国道事務所管内（敦賀市以北）で使用する電気</t>
    <rPh sb="0" eb="2">
      <t>フクイ</t>
    </rPh>
    <rPh sb="2" eb="4">
      <t>カセン</t>
    </rPh>
    <rPh sb="4" eb="6">
      <t>コクドウ</t>
    </rPh>
    <rPh sb="6" eb="9">
      <t>ジムショ</t>
    </rPh>
    <rPh sb="9" eb="11">
      <t>カンナイ</t>
    </rPh>
    <rPh sb="12" eb="15">
      <t>ツルガシ</t>
    </rPh>
    <rPh sb="15" eb="17">
      <t>イホク</t>
    </rPh>
    <rPh sb="19" eb="21">
      <t>シヨウ</t>
    </rPh>
    <rPh sb="23" eb="25">
      <t>デンキ</t>
    </rPh>
    <phoneticPr fontId="4"/>
  </si>
  <si>
    <t>北陸電力（株）
富山県富山市牛島町１５番１号</t>
    <rPh sb="0" eb="2">
      <t>ホクリク</t>
    </rPh>
    <rPh sb="2" eb="4">
      <t>デンリョク</t>
    </rPh>
    <rPh sb="4" eb="7">
      <t>カブ</t>
    </rPh>
    <phoneticPr fontId="3"/>
  </si>
  <si>
    <t>淀川ダム統合管理事務所管内で使用する電気</t>
    <rPh sb="0" eb="2">
      <t>ヨドガワ</t>
    </rPh>
    <rPh sb="11" eb="13">
      <t>カンナイ</t>
    </rPh>
    <rPh sb="14" eb="16">
      <t>シヨウ</t>
    </rPh>
    <rPh sb="18" eb="20">
      <t>デンキ</t>
    </rPh>
    <phoneticPr fontId="4"/>
  </si>
  <si>
    <t>分任支出負担行為担当官淀川ダム統合管理事務所長　冠　雅之
大阪府枚方市山田池北町１０－１</t>
    <rPh sb="24" eb="25">
      <t>カンムリ</t>
    </rPh>
    <rPh sb="26" eb="28">
      <t>マサユキ</t>
    </rPh>
    <rPh sb="29" eb="32">
      <t>オオサカフ</t>
    </rPh>
    <rPh sb="32" eb="35">
      <t>ヒラカタシ</t>
    </rPh>
    <rPh sb="35" eb="38">
      <t>ヤマダイケ</t>
    </rPh>
    <rPh sb="38" eb="40">
      <t>キタマチ</t>
    </rPh>
    <phoneticPr fontId="6"/>
  </si>
  <si>
    <t>国営明石海峡公園事務所で使用する電気</t>
    <rPh sb="0" eb="2">
      <t>コクエイ</t>
    </rPh>
    <rPh sb="2" eb="4">
      <t>アカシ</t>
    </rPh>
    <rPh sb="4" eb="6">
      <t>カイキョウ</t>
    </rPh>
    <rPh sb="6" eb="8">
      <t>コウエン</t>
    </rPh>
    <rPh sb="8" eb="11">
      <t>ジムショ</t>
    </rPh>
    <rPh sb="12" eb="14">
      <t>シヨウ</t>
    </rPh>
    <rPh sb="16" eb="18">
      <t>デンキ</t>
    </rPh>
    <phoneticPr fontId="4"/>
  </si>
  <si>
    <t>分任支出負担行為担当官国営明石海峡公園事務所長　三井　雄一郎
 神戸市中央区海岸通２９番地 神戸地方合同庁舎７階</t>
    <rPh sb="19" eb="22">
      <t>ジムショ</t>
    </rPh>
    <rPh sb="24" eb="26">
      <t>ミツイ</t>
    </rPh>
    <rPh sb="27" eb="30">
      <t>ユウイチロウ</t>
    </rPh>
    <phoneticPr fontId="6"/>
  </si>
  <si>
    <t>中部電力ミライズ（株）
愛知県名古屋市東区東新町１番地</t>
    <rPh sb="8" eb="11">
      <t>カブ</t>
    </rPh>
    <rPh sb="12" eb="15">
      <t>アイチケン</t>
    </rPh>
    <rPh sb="15" eb="19">
      <t>ナゴヤシ</t>
    </rPh>
    <rPh sb="19" eb="21">
      <t>ヒガシク</t>
    </rPh>
    <rPh sb="21" eb="22">
      <t>ヒガシ</t>
    </rPh>
    <rPh sb="22" eb="24">
      <t>シンマチ</t>
    </rPh>
    <rPh sb="25" eb="27">
      <t>バンチ</t>
    </rPh>
    <phoneticPr fontId="3"/>
  </si>
  <si>
    <t>本契約は元々一般競争で発注したが不調に終わったものであり、本来なら送配電会社と元々の１．２倍の料金で契約をしなければいけないが、現在中部電力ミライズ(株)では元々の電気料金で再契約してくれるため</t>
    <rPh sb="0" eb="3">
      <t>ホンケイヤク</t>
    </rPh>
    <rPh sb="4" eb="6">
      <t>モトモト</t>
    </rPh>
    <rPh sb="6" eb="8">
      <t>イッパン</t>
    </rPh>
    <rPh sb="8" eb="10">
      <t>キョウソウ</t>
    </rPh>
    <rPh sb="11" eb="13">
      <t>ハッチュウ</t>
    </rPh>
    <rPh sb="16" eb="18">
      <t>フチョウ</t>
    </rPh>
    <rPh sb="19" eb="20">
      <t>オ</t>
    </rPh>
    <rPh sb="29" eb="31">
      <t>ホンライ</t>
    </rPh>
    <rPh sb="33" eb="36">
      <t>ソウハイデン</t>
    </rPh>
    <rPh sb="36" eb="38">
      <t>カイシャ</t>
    </rPh>
    <rPh sb="39" eb="41">
      <t>モトモト</t>
    </rPh>
    <rPh sb="45" eb="46">
      <t>バイ</t>
    </rPh>
    <rPh sb="47" eb="49">
      <t>リョウキン</t>
    </rPh>
    <rPh sb="50" eb="52">
      <t>ケイヤク</t>
    </rPh>
    <rPh sb="64" eb="66">
      <t>ゲンザイ</t>
    </rPh>
    <rPh sb="66" eb="68">
      <t>チュウブ</t>
    </rPh>
    <rPh sb="68" eb="70">
      <t>デンリョク</t>
    </rPh>
    <rPh sb="74" eb="77">
      <t>カブ</t>
    </rPh>
    <rPh sb="79" eb="81">
      <t>モトモト</t>
    </rPh>
    <rPh sb="82" eb="84">
      <t>デンキ</t>
    </rPh>
    <rPh sb="84" eb="86">
      <t>リョウキン</t>
    </rPh>
    <rPh sb="87" eb="90">
      <t>サイケイヤク</t>
    </rPh>
    <phoneticPr fontId="6"/>
  </si>
  <si>
    <t>電気料金（院管理施設他）</t>
    <rPh sb="0" eb="2">
      <t>デンキ</t>
    </rPh>
    <rPh sb="2" eb="4">
      <t>リョウキン</t>
    </rPh>
    <rPh sb="5" eb="6">
      <t>イン</t>
    </rPh>
    <rPh sb="6" eb="8">
      <t>カンリ</t>
    </rPh>
    <rPh sb="8" eb="10">
      <t>シセツ</t>
    </rPh>
    <rPh sb="10" eb="11">
      <t>ホカ</t>
    </rPh>
    <phoneticPr fontId="3"/>
  </si>
  <si>
    <t>分任支出負担行為担当官国営飛鳥公園事務所長</t>
    <rPh sb="0" eb="2">
      <t>ブンニン</t>
    </rPh>
    <rPh sb="2" eb="4">
      <t>シシュツ</t>
    </rPh>
    <rPh sb="4" eb="6">
      <t>フタン</t>
    </rPh>
    <rPh sb="6" eb="8">
      <t>コウイ</t>
    </rPh>
    <rPh sb="8" eb="11">
      <t>タントウカン</t>
    </rPh>
    <rPh sb="11" eb="13">
      <t>コクエイ</t>
    </rPh>
    <rPh sb="13" eb="15">
      <t>アスカ</t>
    </rPh>
    <rPh sb="15" eb="17">
      <t>コウエン</t>
    </rPh>
    <rPh sb="17" eb="20">
      <t>ジムショ</t>
    </rPh>
    <rPh sb="20" eb="21">
      <t>チョウ</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</si>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</sst>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 numFmtId="186" formatCode="#,##0_ "/>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Meiryo UI"/>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FFC000"/>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s>
  <cellStyleXfs count="20">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38" fontId="26" fillId="0" borderId="0" applyFont="0" applyFill="0" applyBorder="0" applyAlignment="0" applyProtection="0">
      <alignment vertical="center"/>
    </xf>
    <xf numFmtId="0" fontId="29" fillId="0" borderId="0">
      <alignment vertical="center"/>
    </xf>
    <xf numFmtId="0" fontId="28" fillId="0" borderId="0">
      <protection locked="0"/>
    </xf>
    <xf numFmtId="0" fontId="28" fillId="0" borderId="0"/>
  </cellStyleXfs>
  <cellXfs count="137">
    <xf numFmtId="0" fontId="0" fillId="0" borderId="0" xfId="0">
      <alignment vertical="center"/>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7" fontId="18"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4" fillId="0" borderId="3" xfId="0" applyFont="1" applyFill="1" applyBorder="1" applyAlignment="1" applyProtection="1">
      <alignment horizontal="left" vertical="top" wrapText="1"/>
      <protection locked="0"/>
    </xf>
    <xf numFmtId="180" fontId="23" fillId="0" borderId="3" xfId="0" applyNumberFormat="1" applyFont="1" applyFill="1" applyBorder="1" applyAlignment="1" applyProtection="1">
      <alignment horizontal="center" vertical="center" shrinkToFit="1"/>
      <protection locked="0"/>
    </xf>
    <xf numFmtId="38" fontId="23" fillId="0" borderId="3" xfId="12" applyFont="1" applyFill="1" applyBorder="1" applyAlignment="1" applyProtection="1">
      <alignment horizontal="right" vertical="center" shrinkToFit="1"/>
      <protection locked="0"/>
    </xf>
    <xf numFmtId="10" fontId="23" fillId="0" borderId="3" xfId="13" applyNumberFormat="1"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top" wrapText="1"/>
      <protection locked="0"/>
    </xf>
    <xf numFmtId="38" fontId="23" fillId="0" borderId="6" xfId="12" applyFont="1" applyFill="1" applyBorder="1" applyAlignment="1" applyProtection="1">
      <alignment horizontal="right" vertical="center" shrinkToFit="1"/>
      <protection locked="0"/>
    </xf>
    <xf numFmtId="0" fontId="23" fillId="0" borderId="6" xfId="0" applyFont="1" applyFill="1" applyBorder="1" applyAlignment="1" applyProtection="1">
      <alignment horizontal="center" vertical="center"/>
      <protection locked="0"/>
    </xf>
    <xf numFmtId="0" fontId="24" fillId="0" borderId="6" xfId="0" applyFont="1" applyFill="1" applyBorder="1" applyAlignment="1" applyProtection="1">
      <alignment horizontal="left" vertical="top" wrapText="1"/>
      <protection locked="0"/>
    </xf>
    <xf numFmtId="180" fontId="24" fillId="0" borderId="3" xfId="0" applyNumberFormat="1" applyFont="1" applyFill="1" applyBorder="1" applyAlignment="1" applyProtection="1">
      <alignment horizontal="center" vertical="center" shrinkToFit="1"/>
      <protection locked="0"/>
    </xf>
    <xf numFmtId="38" fontId="24" fillId="0" borderId="3" xfId="12" applyFont="1" applyFill="1" applyBorder="1" applyAlignment="1" applyProtection="1">
      <alignment horizontal="right" vertical="center" shrinkToFit="1"/>
      <protection locked="0"/>
    </xf>
    <xf numFmtId="10" fontId="24" fillId="0" borderId="3" xfId="13" applyNumberFormat="1"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protection locked="0"/>
    </xf>
    <xf numFmtId="180" fontId="24" fillId="0" borderId="6" xfId="0" applyNumberFormat="1" applyFont="1" applyFill="1" applyBorder="1" applyAlignment="1" applyProtection="1">
      <alignment horizontal="center" vertical="center" shrinkToFit="1"/>
      <protection locked="0"/>
    </xf>
    <xf numFmtId="38" fontId="24" fillId="0" borderId="6" xfId="12" applyFont="1" applyFill="1" applyBorder="1" applyAlignment="1" applyProtection="1">
      <alignment horizontal="right" vertical="center" shrinkToFit="1"/>
      <protection locked="0"/>
    </xf>
    <xf numFmtId="0" fontId="24" fillId="0" borderId="6" xfId="0" applyFont="1" applyFill="1" applyBorder="1" applyAlignment="1" applyProtection="1">
      <alignment horizontal="center" vertical="center"/>
      <protection locked="0"/>
    </xf>
    <xf numFmtId="0" fontId="24" fillId="0" borderId="4" xfId="0" applyFont="1" applyFill="1" applyBorder="1" applyAlignment="1" applyProtection="1">
      <alignment horizontal="left" vertical="top" wrapText="1"/>
      <protection locked="0"/>
    </xf>
    <xf numFmtId="180" fontId="24" fillId="0" borderId="4" xfId="0" applyNumberFormat="1" applyFont="1" applyFill="1" applyBorder="1" applyAlignment="1" applyProtection="1">
      <alignment horizontal="center" vertical="center" shrinkToFit="1"/>
      <protection locked="0"/>
    </xf>
    <xf numFmtId="10" fontId="24" fillId="0" borderId="4" xfId="13" applyNumberFormat="1" applyFont="1" applyFill="1" applyBorder="1" applyAlignment="1" applyProtection="1">
      <alignment horizontal="center" vertical="center" shrinkToFit="1"/>
      <protection locked="0"/>
    </xf>
    <xf numFmtId="0" fontId="24" fillId="0" borderId="4" xfId="0" applyFont="1" applyFill="1" applyBorder="1" applyAlignment="1" applyProtection="1">
      <alignment horizontal="center" vertical="center"/>
      <protection locked="0"/>
    </xf>
    <xf numFmtId="0" fontId="24" fillId="0" borderId="2" xfId="0" applyFont="1" applyFill="1" applyBorder="1" applyAlignment="1" applyProtection="1">
      <alignment horizontal="left" vertical="top" wrapText="1"/>
      <protection locked="0"/>
    </xf>
    <xf numFmtId="38" fontId="24" fillId="0" borderId="2" xfId="12" applyFont="1" applyFill="1" applyBorder="1" applyAlignment="1" applyProtection="1">
      <alignment horizontal="right" vertical="center" shrinkToFit="1"/>
      <protection locked="0"/>
    </xf>
    <xf numFmtId="10" fontId="24" fillId="0" borderId="6" xfId="13" applyNumberFormat="1" applyFont="1" applyFill="1" applyBorder="1" applyAlignment="1" applyProtection="1">
      <alignment horizontal="center" vertical="center" shrinkToFit="1"/>
      <protection locked="0"/>
    </xf>
    <xf numFmtId="0" fontId="12" fillId="0" borderId="0" xfId="0" applyFont="1" applyFill="1">
      <alignment vertical="center"/>
    </xf>
    <xf numFmtId="0" fontId="23" fillId="0" borderId="3"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top" wrapText="1"/>
      <protection locked="0"/>
    </xf>
    <xf numFmtId="49" fontId="24" fillId="0" borderId="3" xfId="0" applyNumberFormat="1" applyFont="1" applyFill="1" applyBorder="1" applyAlignment="1">
      <alignment horizontal="left" vertical="center" wrapText="1" shrinkToFit="1"/>
    </xf>
    <xf numFmtId="38" fontId="24" fillId="0" borderId="3" xfId="15" applyNumberFormat="1" applyFont="1" applyFill="1" applyBorder="1" applyAlignment="1">
      <alignment horizontal="right" vertical="center" shrinkToFit="1"/>
    </xf>
    <xf numFmtId="0" fontId="8" fillId="2" borderId="0" xfId="0" applyFont="1" applyFill="1" applyProtection="1">
      <alignment vertical="center"/>
    </xf>
    <xf numFmtId="0" fontId="23" fillId="0" borderId="1" xfId="0" applyFont="1" applyFill="1" applyBorder="1" applyAlignment="1" applyProtection="1">
      <alignment horizontal="center" vertical="center"/>
      <protection locked="0"/>
    </xf>
    <xf numFmtId="180" fontId="24" fillId="0" borderId="2" xfId="0" applyNumberFormat="1" applyFont="1" applyFill="1" applyBorder="1" applyAlignment="1" applyProtection="1">
      <alignment horizontal="center" vertical="center" shrinkToFit="1"/>
      <protection locked="0"/>
    </xf>
    <xf numFmtId="38" fontId="24" fillId="0" borderId="1" xfId="12" applyFont="1" applyFill="1" applyBorder="1" applyAlignment="1" applyProtection="1">
      <alignment horizontal="right" vertical="center" shrinkToFit="1"/>
      <protection locked="0"/>
    </xf>
    <xf numFmtId="10" fontId="24" fillId="0" borderId="2" xfId="13" applyNumberFormat="1"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protection locked="0"/>
    </xf>
    <xf numFmtId="10" fontId="24" fillId="0" borderId="1" xfId="13" applyNumberFormat="1" applyFont="1" applyFill="1" applyBorder="1" applyAlignment="1" applyProtection="1">
      <alignment horizontal="center" vertical="center" shrinkToFit="1"/>
      <protection locked="0"/>
    </xf>
    <xf numFmtId="0" fontId="24" fillId="0" borderId="14" xfId="0" applyFont="1" applyFill="1" applyBorder="1" applyAlignment="1" applyProtection="1">
      <alignment horizontal="left" vertical="top" wrapText="1"/>
      <protection locked="0"/>
    </xf>
    <xf numFmtId="38" fontId="24" fillId="0" borderId="14" xfId="12" applyFont="1" applyFill="1" applyBorder="1" applyAlignment="1" applyProtection="1">
      <alignment horizontal="right" vertical="center" shrinkToFit="1"/>
      <protection locked="0"/>
    </xf>
    <xf numFmtId="0" fontId="24" fillId="0" borderId="15" xfId="0" applyFont="1" applyFill="1" applyBorder="1" applyAlignment="1" applyProtection="1">
      <alignment horizontal="left" vertical="top" wrapText="1"/>
      <protection locked="0"/>
    </xf>
    <xf numFmtId="180" fontId="24" fillId="0" borderId="7" xfId="0" applyNumberFormat="1" applyFont="1" applyFill="1" applyBorder="1" applyAlignment="1" applyProtection="1">
      <alignment horizontal="center" vertical="center" shrinkToFit="1"/>
      <protection locked="0"/>
    </xf>
    <xf numFmtId="38" fontId="24" fillId="0" borderId="15" xfId="12" applyFont="1" applyFill="1" applyBorder="1" applyAlignment="1" applyProtection="1">
      <alignment horizontal="right" vertical="center" shrinkToFit="1"/>
      <protection locked="0"/>
    </xf>
    <xf numFmtId="10" fontId="24" fillId="0" borderId="15" xfId="13" applyNumberFormat="1" applyFont="1" applyFill="1" applyBorder="1" applyAlignment="1" applyProtection="1">
      <alignment horizontal="center" vertical="center" shrinkToFit="1"/>
      <protection locked="0"/>
    </xf>
    <xf numFmtId="49" fontId="24" fillId="0" borderId="9" xfId="0" applyNumberFormat="1" applyFont="1" applyFill="1" applyBorder="1" applyAlignment="1">
      <alignment horizontal="left" vertical="center" wrapText="1" shrinkToFit="1"/>
    </xf>
    <xf numFmtId="180" fontId="24" fillId="0" borderId="0" xfId="0" applyNumberFormat="1" applyFont="1" applyFill="1" applyBorder="1" applyAlignment="1" applyProtection="1">
      <alignment horizontal="center" vertical="center" shrinkToFit="1"/>
      <protection locked="0"/>
    </xf>
    <xf numFmtId="49" fontId="23" fillId="0" borderId="3" xfId="0" applyNumberFormat="1" applyFont="1" applyFill="1" applyBorder="1" applyAlignment="1">
      <alignment horizontal="left" vertical="center" wrapText="1" shrinkToFit="1"/>
    </xf>
    <xf numFmtId="38" fontId="24" fillId="0" borderId="0" xfId="12"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protection locked="0"/>
    </xf>
    <xf numFmtId="0" fontId="24" fillId="0" borderId="16" xfId="0" applyFont="1" applyFill="1" applyBorder="1" applyAlignment="1" applyProtection="1">
      <alignment horizontal="left" vertical="top" wrapText="1"/>
      <protection locked="0"/>
    </xf>
    <xf numFmtId="38" fontId="24" fillId="0" borderId="16" xfId="12" applyFont="1" applyFill="1" applyBorder="1" applyAlignment="1" applyProtection="1">
      <alignment horizontal="right" vertical="center" shrinkToFit="1"/>
      <protection locked="0"/>
    </xf>
    <xf numFmtId="0" fontId="24" fillId="0" borderId="18" xfId="0" applyFont="1" applyFill="1" applyBorder="1" applyAlignment="1" applyProtection="1">
      <alignment horizontal="left" vertical="top" wrapText="1"/>
      <protection locked="0"/>
    </xf>
    <xf numFmtId="0" fontId="24" fillId="0" borderId="5" xfId="0" applyFont="1" applyFill="1" applyBorder="1" applyAlignment="1" applyProtection="1">
      <alignment horizontal="left" vertical="top" wrapText="1"/>
      <protection locked="0"/>
    </xf>
    <xf numFmtId="38" fontId="24" fillId="0" borderId="12" xfId="12" applyFont="1" applyFill="1" applyBorder="1" applyAlignment="1" applyProtection="1">
      <alignment horizontal="right" vertical="center" shrinkToFit="1"/>
      <protection locked="0"/>
    </xf>
    <xf numFmtId="0" fontId="15" fillId="0" borderId="19"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23" fillId="0" borderId="8"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21" xfId="0" applyFont="1" applyFill="1" applyBorder="1" applyAlignment="1" applyProtection="1">
      <alignment horizontal="left" vertical="top" wrapText="1"/>
      <protection locked="0"/>
    </xf>
    <xf numFmtId="0" fontId="23" fillId="0" borderId="22" xfId="0" applyFont="1" applyFill="1" applyBorder="1" applyAlignment="1" applyProtection="1">
      <alignment horizontal="left" vertical="top" wrapText="1"/>
      <protection locked="0"/>
    </xf>
    <xf numFmtId="0" fontId="24" fillId="0" borderId="21"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0" fontId="24" fillId="0" borderId="22"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0" fontId="24" fillId="0" borderId="25" xfId="0" applyFont="1" applyFill="1" applyBorder="1" applyAlignment="1" applyProtection="1">
      <alignment horizontal="left" vertical="top" wrapText="1"/>
      <protection locked="0"/>
    </xf>
    <xf numFmtId="0" fontId="24" fillId="0" borderId="26" xfId="0" applyFont="1" applyFill="1" applyBorder="1" applyAlignment="1" applyProtection="1">
      <alignment horizontal="left" vertical="top" wrapText="1"/>
      <protection locked="0"/>
    </xf>
    <xf numFmtId="0" fontId="23" fillId="0" borderId="8" xfId="0" applyFont="1" applyFill="1" applyBorder="1" applyAlignment="1">
      <alignment horizontal="left" vertical="center" wrapText="1" shrinkToFit="1"/>
    </xf>
    <xf numFmtId="0" fontId="24" fillId="0" borderId="27" xfId="0" applyFont="1" applyFill="1" applyBorder="1" applyAlignment="1" applyProtection="1">
      <alignment horizontal="left" vertical="top" wrapText="1"/>
      <protection locked="0"/>
    </xf>
    <xf numFmtId="38" fontId="24" fillId="0" borderId="27" xfId="12" applyFont="1" applyFill="1" applyBorder="1" applyAlignment="1" applyProtection="1">
      <alignment horizontal="right" vertical="center" shrinkToFit="1"/>
      <protection locked="0"/>
    </xf>
    <xf numFmtId="180" fontId="24" fillId="0" borderId="13" xfId="0" applyNumberFormat="1" applyFont="1" applyFill="1" applyBorder="1" applyAlignment="1" applyProtection="1">
      <alignment horizontal="center" vertical="center" shrinkToFit="1"/>
      <protection locked="0"/>
    </xf>
    <xf numFmtId="10" fontId="24" fillId="0" borderId="13" xfId="13" applyNumberFormat="1" applyFont="1" applyFill="1" applyBorder="1" applyAlignment="1" applyProtection="1">
      <alignment horizontal="center" vertical="center" shrinkToFit="1"/>
      <protection locked="0"/>
    </xf>
    <xf numFmtId="0" fontId="24" fillId="0" borderId="13" xfId="0" applyFont="1" applyFill="1" applyBorder="1" applyAlignment="1" applyProtection="1">
      <alignment horizontal="center" vertical="center"/>
      <protection locked="0"/>
    </xf>
    <xf numFmtId="0" fontId="24" fillId="0" borderId="24" xfId="0" applyFont="1" applyFill="1" applyBorder="1" applyAlignment="1" applyProtection="1">
      <alignment horizontal="left" vertical="top" wrapText="1"/>
      <protection locked="0"/>
    </xf>
    <xf numFmtId="10" fontId="24" fillId="0" borderId="0" xfId="13" applyNumberFormat="1"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protection locked="0"/>
    </xf>
    <xf numFmtId="180" fontId="24" fillId="0" borderId="28" xfId="0" applyNumberFormat="1" applyFont="1" applyFill="1" applyBorder="1" applyAlignment="1" applyProtection="1">
      <alignment horizontal="center" vertical="center" shrinkToFit="1"/>
      <protection locked="0"/>
    </xf>
    <xf numFmtId="10" fontId="24" fillId="0" borderId="14" xfId="13" applyNumberFormat="1" applyFont="1" applyFill="1" applyBorder="1" applyAlignment="1" applyProtection="1">
      <alignment horizontal="center" vertical="center" shrinkToFit="1"/>
      <protection locked="0"/>
    </xf>
    <xf numFmtId="0" fontId="24" fillId="0" borderId="7"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0" fontId="23" fillId="0" borderId="7" xfId="0" applyNumberFormat="1" applyFont="1" applyFill="1" applyBorder="1" applyAlignment="1" applyProtection="1">
      <alignment horizontal="center" vertical="center" shrinkToFit="1"/>
      <protection locked="0"/>
    </xf>
    <xf numFmtId="38" fontId="23" fillId="0" borderId="15" xfId="12" applyFont="1" applyFill="1" applyBorder="1" applyAlignment="1" applyProtection="1">
      <alignment horizontal="right" vertical="center" shrinkToFit="1"/>
      <protection locked="0"/>
    </xf>
    <xf numFmtId="10" fontId="23" fillId="0" borderId="15" xfId="13" applyNumberFormat="1" applyFont="1" applyFill="1" applyBorder="1" applyAlignment="1" applyProtection="1">
      <alignment horizontal="center" vertical="center" shrinkToFit="1"/>
      <protection locked="0"/>
    </xf>
    <xf numFmtId="0" fontId="31" fillId="0" borderId="3" xfId="18" applyFont="1" applyFill="1" applyBorder="1" applyAlignment="1">
      <alignment horizontal="left" vertical="center" wrapText="1"/>
      <protection locked="0"/>
    </xf>
    <xf numFmtId="186" fontId="31" fillId="0" borderId="7" xfId="12" applyNumberFormat="1" applyFont="1" applyFill="1" applyBorder="1" applyAlignment="1">
      <alignment horizontal="right" vertical="center" wrapText="1"/>
    </xf>
    <xf numFmtId="186" fontId="31" fillId="0" borderId="3" xfId="12" applyNumberFormat="1" applyFont="1" applyFill="1" applyBorder="1" applyAlignment="1">
      <alignment horizontal="right" vertical="center" wrapText="1"/>
    </xf>
    <xf numFmtId="49" fontId="23" fillId="0" borderId="9" xfId="0" applyNumberFormat="1" applyFont="1" applyFill="1" applyBorder="1" applyAlignment="1">
      <alignment horizontal="left" vertical="center" wrapText="1" shrinkToFit="1"/>
    </xf>
    <xf numFmtId="0" fontId="24" fillId="0" borderId="29" xfId="0" applyFont="1" applyFill="1" applyBorder="1" applyAlignment="1" applyProtection="1">
      <alignment horizontal="left" vertical="top" wrapText="1"/>
      <protection locked="0"/>
    </xf>
    <xf numFmtId="49" fontId="24" fillId="0" borderId="17" xfId="0" applyNumberFormat="1" applyFont="1" applyFill="1" applyBorder="1" applyAlignment="1">
      <alignment horizontal="left" vertical="center" wrapText="1" shrinkToFit="1"/>
    </xf>
    <xf numFmtId="38" fontId="24" fillId="0" borderId="4" xfId="15" applyNumberFormat="1" applyFont="1" applyFill="1" applyBorder="1" applyAlignment="1">
      <alignment horizontal="right" vertical="center" shrinkToFit="1"/>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xf numFmtId="179" fontId="15" fillId="0" borderId="11" xfId="0" applyNumberFormat="1" applyFont="1" applyFill="1" applyBorder="1" applyAlignment="1" applyProtection="1">
      <alignment horizontal="center" vertical="center" wrapText="1"/>
    </xf>
    <xf numFmtId="178" fontId="15" fillId="0" borderId="11" xfId="0" applyNumberFormat="1" applyFont="1" applyFill="1" applyBorder="1" applyAlignment="1" applyProtection="1">
      <alignment horizontal="center" vertical="center" shrinkToFit="1"/>
    </xf>
    <xf numFmtId="0" fontId="24" fillId="0" borderId="30" xfId="0" applyFont="1" applyFill="1" applyBorder="1" applyAlignment="1" applyProtection="1">
      <alignment horizontal="left" vertical="top" wrapText="1"/>
      <protection locked="0"/>
    </xf>
    <xf numFmtId="0" fontId="23" fillId="0" borderId="26" xfId="0" applyFont="1" applyFill="1" applyBorder="1" applyAlignment="1" applyProtection="1">
      <alignment horizontal="left" vertical="top" wrapText="1"/>
      <protection locked="0"/>
    </xf>
    <xf numFmtId="0" fontId="31" fillId="0" borderId="8" xfId="18" applyFont="1" applyFill="1" applyBorder="1" applyAlignment="1">
      <alignment horizontal="left" vertical="center" wrapText="1"/>
      <protection locked="0"/>
    </xf>
    <xf numFmtId="0" fontId="25" fillId="0" borderId="8" xfId="18" applyFont="1" applyFill="1" applyBorder="1" applyAlignment="1">
      <alignment horizontal="left" vertical="center" wrapText="1"/>
      <protection locked="0"/>
    </xf>
    <xf numFmtId="0" fontId="31" fillId="0" borderId="8" xfId="19" applyFont="1" applyFill="1" applyBorder="1" applyAlignment="1">
      <alignment horizontal="left" vertical="center" wrapText="1"/>
    </xf>
    <xf numFmtId="0" fontId="23" fillId="0" borderId="23" xfId="0" applyFont="1" applyFill="1" applyBorder="1" applyAlignment="1">
      <alignment horizontal="left" vertical="center" wrapText="1" shrinkToFit="1"/>
    </xf>
    <xf numFmtId="0" fontId="24" fillId="0" borderId="31" xfId="0" applyFont="1" applyFill="1" applyBorder="1" applyAlignment="1">
      <alignment horizontal="left" vertical="center" shrinkToFit="1"/>
    </xf>
    <xf numFmtId="49" fontId="24" fillId="0" borderId="13" xfId="0" applyNumberFormat="1" applyFont="1" applyFill="1" applyBorder="1" applyAlignment="1">
      <alignment horizontal="left" vertical="center" wrapText="1" shrinkToFit="1"/>
    </xf>
    <xf numFmtId="38" fontId="24" fillId="0" borderId="13" xfId="15" applyNumberFormat="1" applyFont="1" applyFill="1" applyBorder="1" applyAlignment="1">
      <alignment horizontal="right" vertical="center" shrinkToFit="1"/>
    </xf>
    <xf numFmtId="0" fontId="24" fillId="0" borderId="32" xfId="0" applyFont="1" applyFill="1" applyBorder="1" applyAlignment="1" applyProtection="1">
      <alignment horizontal="left" vertical="top" wrapText="1"/>
      <protection locked="0"/>
    </xf>
    <xf numFmtId="0" fontId="23" fillId="0" borderId="31" xfId="0" applyFont="1" applyFill="1" applyBorder="1" applyAlignment="1">
      <alignment horizontal="left" vertical="center" wrapText="1" shrinkToFit="1"/>
    </xf>
    <xf numFmtId="0" fontId="24" fillId="0" borderId="33" xfId="0" applyFont="1" applyFill="1" applyBorder="1" applyAlignment="1" applyProtection="1">
      <alignment horizontal="left" vertical="top" wrapText="1"/>
      <protection locked="0"/>
    </xf>
    <xf numFmtId="49" fontId="24" fillId="0" borderId="34" xfId="0" applyNumberFormat="1" applyFont="1" applyFill="1" applyBorder="1" applyAlignment="1">
      <alignment horizontal="left" vertical="center" wrapText="1" shrinkToFit="1"/>
    </xf>
    <xf numFmtId="0" fontId="24" fillId="0" borderId="13" xfId="0" applyFont="1" applyFill="1" applyBorder="1" applyAlignment="1" applyProtection="1">
      <alignment horizontal="left" vertical="top" wrapText="1"/>
      <protection locked="0"/>
    </xf>
    <xf numFmtId="38" fontId="24" fillId="0" borderId="33" xfId="15" applyNumberFormat="1" applyFont="1" applyFill="1" applyBorder="1" applyAlignment="1">
      <alignment horizontal="right" vertical="center" shrinkToFit="1"/>
    </xf>
    <xf numFmtId="0" fontId="24" fillId="0" borderId="35" xfId="0" applyFont="1" applyFill="1" applyBorder="1" applyAlignment="1" applyProtection="1">
      <alignment horizontal="left" vertical="top" wrapText="1"/>
      <protection locked="0"/>
    </xf>
    <xf numFmtId="0" fontId="23" fillId="0" borderId="13" xfId="0" applyFont="1" applyFill="1" applyBorder="1" applyAlignment="1" applyProtection="1">
      <alignment horizontal="center" vertical="center"/>
      <protection locked="0"/>
    </xf>
    <xf numFmtId="0" fontId="23" fillId="0" borderId="32" xfId="0" applyFont="1" applyFill="1" applyBorder="1" applyAlignment="1" applyProtection="1">
      <alignment horizontal="left" vertical="top" wrapText="1"/>
      <protection locked="0"/>
    </xf>
  </cellXfs>
  <cellStyles count="20">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6"/>
    <cellStyle name="桁区切り 5 2" xfId="14"/>
    <cellStyle name="通貨" xfId="15" builtinId="7"/>
    <cellStyle name="通貨 2" xfId="11"/>
    <cellStyle name="標準" xfId="0" builtinId="0"/>
    <cellStyle name="標準 12" xfId="17"/>
    <cellStyle name="標準 2" xfId="5"/>
    <cellStyle name="標準 2 2" xfId="6"/>
    <cellStyle name="標準 3" xfId="7"/>
    <cellStyle name="標準 3 2" xfId="8"/>
    <cellStyle name="標準 4" xfId="9"/>
    <cellStyle name="標準 5" xfId="10"/>
    <cellStyle name="標準_業務 " xfId="19"/>
    <cellStyle name="標準_工事" xfId="18"/>
  </cellStyles>
  <dxfs count="0"/>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1759</xdr:row>
      <xdr:rowOff>139700</xdr:rowOff>
    </xdr:from>
    <xdr:to>
      <xdr:col>12</xdr:col>
      <xdr:colOff>0</xdr:colOff>
      <xdr:row>1779</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720</xdr:row>
      <xdr:rowOff>171450</xdr:rowOff>
    </xdr:from>
    <xdr:to>
      <xdr:col>17</xdr:col>
      <xdr:colOff>342900</xdr:colOff>
      <xdr:row>724</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58"/>
  <sheetViews>
    <sheetView tabSelected="1" view="pageBreakPreview" zoomScale="70" zoomScaleSheetLayoutView="70" workbookViewId="0">
      <pane xSplit="2" ySplit="4" topLeftCell="C5" activePane="bottomRight" state="frozen"/>
      <selection pane="topRight"/>
      <selection pane="bottomLeft"/>
      <selection pane="bottomRight" activeCell="L7" sqref="L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14" t="s">
        <v>2</v>
      </c>
      <c r="B1" s="114"/>
      <c r="C1" s="114"/>
      <c r="D1" s="114"/>
      <c r="E1" s="114"/>
      <c r="F1" s="115"/>
      <c r="G1" s="115"/>
      <c r="H1" s="114"/>
      <c r="I1" s="114"/>
      <c r="J1" s="114"/>
      <c r="K1" s="114"/>
      <c r="L1" s="114"/>
    </row>
    <row r="2" spans="1:12" x14ac:dyDescent="0.15">
      <c r="B2" s="12"/>
      <c r="G2" s="20"/>
      <c r="H2" s="12"/>
    </row>
    <row r="3" spans="1:12" ht="30" customHeight="1" thickBot="1" x14ac:dyDescent="0.2">
      <c r="A3" s="10"/>
      <c r="B3" s="12"/>
      <c r="C3" s="14"/>
      <c r="F3" s="15"/>
      <c r="G3" s="15"/>
      <c r="H3" s="12"/>
      <c r="L3" s="21" t="s">
        <v>14</v>
      </c>
    </row>
    <row r="4" spans="1:12" ht="69.95" customHeight="1" x14ac:dyDescent="0.15">
      <c r="A4" s="78" t="s">
        <v>32</v>
      </c>
      <c r="B4" s="79" t="s">
        <v>1</v>
      </c>
      <c r="C4" s="117" t="s">
        <v>13</v>
      </c>
      <c r="D4" s="79" t="s">
        <v>15</v>
      </c>
      <c r="E4" s="79" t="s">
        <v>3</v>
      </c>
      <c r="F4" s="118" t="s">
        <v>10</v>
      </c>
      <c r="G4" s="118" t="s">
        <v>5</v>
      </c>
      <c r="H4" s="79" t="s">
        <v>9</v>
      </c>
      <c r="I4" s="79" t="s">
        <v>22</v>
      </c>
      <c r="J4" s="79" t="s">
        <v>23</v>
      </c>
      <c r="K4" s="79" t="s">
        <v>16</v>
      </c>
      <c r="L4" s="80" t="s">
        <v>17</v>
      </c>
    </row>
    <row r="5" spans="1:12" s="25" customFormat="1" ht="99" x14ac:dyDescent="0.15">
      <c r="A5" s="81" t="s">
        <v>82</v>
      </c>
      <c r="B5" s="51" t="s">
        <v>83</v>
      </c>
      <c r="C5" s="28">
        <v>44652</v>
      </c>
      <c r="D5" s="51" t="s">
        <v>84</v>
      </c>
      <c r="E5" s="51" t="s">
        <v>33</v>
      </c>
      <c r="F5" s="29">
        <v>14916000</v>
      </c>
      <c r="G5" s="29">
        <v>14916000</v>
      </c>
      <c r="H5" s="30">
        <f t="shared" ref="H5:H21" si="0">IF(F5="－","－",G5/F5)</f>
        <v>1</v>
      </c>
      <c r="I5" s="51" t="s">
        <v>85</v>
      </c>
      <c r="J5" s="31" t="s">
        <v>75</v>
      </c>
      <c r="K5" s="31"/>
      <c r="L5" s="82"/>
    </row>
    <row r="6" spans="1:12" s="25" customFormat="1" ht="99" x14ac:dyDescent="0.15">
      <c r="A6" s="81" t="s">
        <v>86</v>
      </c>
      <c r="B6" s="51" t="s">
        <v>87</v>
      </c>
      <c r="C6" s="28">
        <v>44652</v>
      </c>
      <c r="D6" s="51" t="s">
        <v>88</v>
      </c>
      <c r="E6" s="51" t="s">
        <v>12</v>
      </c>
      <c r="F6" s="29">
        <v>1991181</v>
      </c>
      <c r="G6" s="29">
        <v>1991181</v>
      </c>
      <c r="H6" s="30">
        <f t="shared" si="0"/>
        <v>1</v>
      </c>
      <c r="I6" s="51" t="s">
        <v>89</v>
      </c>
      <c r="J6" s="31" t="s">
        <v>75</v>
      </c>
      <c r="K6" s="31"/>
      <c r="L6" s="82"/>
    </row>
    <row r="7" spans="1:12" s="25" customFormat="1" ht="82.5" x14ac:dyDescent="0.15">
      <c r="A7" s="83" t="s">
        <v>90</v>
      </c>
      <c r="B7" s="32" t="s">
        <v>87</v>
      </c>
      <c r="C7" s="28">
        <v>44652</v>
      </c>
      <c r="D7" s="32" t="s">
        <v>91</v>
      </c>
      <c r="E7" s="51" t="s">
        <v>12</v>
      </c>
      <c r="F7" s="33">
        <v>1970186</v>
      </c>
      <c r="G7" s="33">
        <v>1970186</v>
      </c>
      <c r="H7" s="30">
        <f t="shared" si="0"/>
        <v>1</v>
      </c>
      <c r="I7" s="32" t="s">
        <v>92</v>
      </c>
      <c r="J7" s="34" t="s">
        <v>75</v>
      </c>
      <c r="K7" s="31"/>
      <c r="L7" s="84"/>
    </row>
    <row r="8" spans="1:12" s="25" customFormat="1" ht="148.5" x14ac:dyDescent="0.15">
      <c r="A8" s="83" t="s">
        <v>93</v>
      </c>
      <c r="B8" s="32" t="s">
        <v>87</v>
      </c>
      <c r="C8" s="28">
        <v>44652</v>
      </c>
      <c r="D8" s="32" t="s">
        <v>94</v>
      </c>
      <c r="E8" s="51" t="s">
        <v>12</v>
      </c>
      <c r="F8" s="33">
        <v>62291768</v>
      </c>
      <c r="G8" s="33">
        <v>61600000</v>
      </c>
      <c r="H8" s="30">
        <f t="shared" si="0"/>
        <v>0.98889471237997295</v>
      </c>
      <c r="I8" s="32" t="s">
        <v>95</v>
      </c>
      <c r="J8" s="34" t="s">
        <v>75</v>
      </c>
      <c r="K8" s="31"/>
      <c r="L8" s="84"/>
    </row>
    <row r="9" spans="1:12" s="25" customFormat="1" ht="115.5" x14ac:dyDescent="0.15">
      <c r="A9" s="81" t="s">
        <v>96</v>
      </c>
      <c r="B9" s="51" t="s">
        <v>87</v>
      </c>
      <c r="C9" s="28">
        <v>44652</v>
      </c>
      <c r="D9" s="51" t="s">
        <v>97</v>
      </c>
      <c r="E9" s="51" t="s">
        <v>12</v>
      </c>
      <c r="F9" s="29">
        <v>2970000</v>
      </c>
      <c r="G9" s="29">
        <v>2970000</v>
      </c>
      <c r="H9" s="30">
        <f t="shared" si="0"/>
        <v>1</v>
      </c>
      <c r="I9" s="51" t="s">
        <v>98</v>
      </c>
      <c r="J9" s="31" t="s">
        <v>75</v>
      </c>
      <c r="K9" s="31"/>
      <c r="L9" s="82"/>
    </row>
    <row r="10" spans="1:12" s="25" customFormat="1" ht="99" x14ac:dyDescent="0.15">
      <c r="A10" s="83" t="s">
        <v>99</v>
      </c>
      <c r="B10" s="32" t="s">
        <v>87</v>
      </c>
      <c r="C10" s="28">
        <v>44652</v>
      </c>
      <c r="D10" s="32" t="s">
        <v>100</v>
      </c>
      <c r="E10" s="51" t="s">
        <v>12</v>
      </c>
      <c r="F10" s="33">
        <v>4027718</v>
      </c>
      <c r="G10" s="33">
        <v>4027718</v>
      </c>
      <c r="H10" s="30">
        <f t="shared" si="0"/>
        <v>1</v>
      </c>
      <c r="I10" s="32" t="s">
        <v>101</v>
      </c>
      <c r="J10" s="34" t="s">
        <v>77</v>
      </c>
      <c r="K10" s="31"/>
      <c r="L10" s="84"/>
    </row>
    <row r="11" spans="1:12" s="25" customFormat="1" ht="313.5" x14ac:dyDescent="0.15">
      <c r="A11" s="83" t="s">
        <v>102</v>
      </c>
      <c r="B11" s="32" t="s">
        <v>87</v>
      </c>
      <c r="C11" s="28">
        <v>44652</v>
      </c>
      <c r="D11" s="32" t="s">
        <v>103</v>
      </c>
      <c r="E11" s="51" t="s">
        <v>12</v>
      </c>
      <c r="F11" s="33">
        <v>522368000</v>
      </c>
      <c r="G11" s="33">
        <v>491700000</v>
      </c>
      <c r="H11" s="30">
        <f t="shared" si="0"/>
        <v>0.94129043126684631</v>
      </c>
      <c r="I11" s="32" t="s">
        <v>104</v>
      </c>
      <c r="J11" s="34" t="s">
        <v>75</v>
      </c>
      <c r="K11" s="31"/>
      <c r="L11" s="84"/>
    </row>
    <row r="12" spans="1:12" s="25" customFormat="1" ht="99" x14ac:dyDescent="0.15">
      <c r="A12" s="83" t="s">
        <v>105</v>
      </c>
      <c r="B12" s="32" t="s">
        <v>87</v>
      </c>
      <c r="C12" s="28">
        <v>44652</v>
      </c>
      <c r="D12" s="32" t="s">
        <v>106</v>
      </c>
      <c r="E12" s="51" t="s">
        <v>12</v>
      </c>
      <c r="F12" s="33">
        <v>1650000</v>
      </c>
      <c r="G12" s="33">
        <v>1650000</v>
      </c>
      <c r="H12" s="30">
        <f t="shared" si="0"/>
        <v>1</v>
      </c>
      <c r="I12" s="32" t="s">
        <v>107</v>
      </c>
      <c r="J12" s="34" t="s">
        <v>75</v>
      </c>
      <c r="K12" s="31"/>
      <c r="L12" s="84"/>
    </row>
    <row r="13" spans="1:12" s="25" customFormat="1" ht="148.5" x14ac:dyDescent="0.15">
      <c r="A13" s="83" t="s">
        <v>108</v>
      </c>
      <c r="B13" s="32" t="s">
        <v>87</v>
      </c>
      <c r="C13" s="28">
        <v>44652</v>
      </c>
      <c r="D13" s="32" t="s">
        <v>109</v>
      </c>
      <c r="E13" s="51" t="s">
        <v>12</v>
      </c>
      <c r="F13" s="33">
        <v>6930000</v>
      </c>
      <c r="G13" s="33">
        <v>6930000</v>
      </c>
      <c r="H13" s="30">
        <f t="shared" si="0"/>
        <v>1</v>
      </c>
      <c r="I13" s="32" t="s">
        <v>110</v>
      </c>
      <c r="J13" s="34" t="s">
        <v>75</v>
      </c>
      <c r="K13" s="31"/>
      <c r="L13" s="84"/>
    </row>
    <row r="14" spans="1:12" s="25" customFormat="1" ht="165" x14ac:dyDescent="0.15">
      <c r="A14" s="83" t="s">
        <v>111</v>
      </c>
      <c r="B14" s="32" t="s">
        <v>87</v>
      </c>
      <c r="C14" s="28">
        <v>44652</v>
      </c>
      <c r="D14" s="32" t="s">
        <v>112</v>
      </c>
      <c r="E14" s="51" t="s">
        <v>12</v>
      </c>
      <c r="F14" s="33">
        <v>2249593</v>
      </c>
      <c r="G14" s="33">
        <v>2249593</v>
      </c>
      <c r="H14" s="30">
        <f t="shared" si="0"/>
        <v>1</v>
      </c>
      <c r="I14" s="32" t="s">
        <v>113</v>
      </c>
      <c r="J14" s="34" t="s">
        <v>77</v>
      </c>
      <c r="K14" s="31"/>
      <c r="L14" s="84"/>
    </row>
    <row r="15" spans="1:12" s="25" customFormat="1" ht="99" x14ac:dyDescent="0.15">
      <c r="A15" s="81" t="s">
        <v>114</v>
      </c>
      <c r="B15" s="51" t="s">
        <v>87</v>
      </c>
      <c r="C15" s="28">
        <v>44669</v>
      </c>
      <c r="D15" s="51" t="s">
        <v>115</v>
      </c>
      <c r="E15" s="51" t="s">
        <v>12</v>
      </c>
      <c r="F15" s="29">
        <v>1288503</v>
      </c>
      <c r="G15" s="29">
        <v>1288503</v>
      </c>
      <c r="H15" s="30">
        <f t="shared" si="0"/>
        <v>1</v>
      </c>
      <c r="I15" s="51" t="s">
        <v>116</v>
      </c>
      <c r="J15" s="31" t="s">
        <v>75</v>
      </c>
      <c r="K15" s="31"/>
      <c r="L15" s="82"/>
    </row>
    <row r="16" spans="1:12" s="25" customFormat="1" ht="99" x14ac:dyDescent="0.15">
      <c r="A16" s="81" t="s">
        <v>117</v>
      </c>
      <c r="B16" s="51" t="s">
        <v>87</v>
      </c>
      <c r="C16" s="28">
        <v>44669</v>
      </c>
      <c r="D16" s="51" t="s">
        <v>118</v>
      </c>
      <c r="E16" s="51" t="s">
        <v>12</v>
      </c>
      <c r="F16" s="29">
        <v>1163418</v>
      </c>
      <c r="G16" s="29">
        <v>1163418</v>
      </c>
      <c r="H16" s="30">
        <f t="shared" si="0"/>
        <v>1</v>
      </c>
      <c r="I16" s="51" t="s">
        <v>119</v>
      </c>
      <c r="J16" s="31" t="s">
        <v>75</v>
      </c>
      <c r="K16" s="31"/>
      <c r="L16" s="82"/>
    </row>
    <row r="17" spans="1:12" s="25" customFormat="1" ht="99" x14ac:dyDescent="0.15">
      <c r="A17" s="83" t="s">
        <v>120</v>
      </c>
      <c r="B17" s="32" t="s">
        <v>121</v>
      </c>
      <c r="C17" s="28">
        <v>44652</v>
      </c>
      <c r="D17" s="32" t="s">
        <v>122</v>
      </c>
      <c r="E17" s="51" t="s">
        <v>12</v>
      </c>
      <c r="F17" s="33">
        <v>16777200</v>
      </c>
      <c r="G17" s="33">
        <v>16777200</v>
      </c>
      <c r="H17" s="30">
        <f t="shared" si="0"/>
        <v>1</v>
      </c>
      <c r="I17" s="32" t="s">
        <v>123</v>
      </c>
      <c r="J17" s="34" t="s">
        <v>77</v>
      </c>
      <c r="K17" s="31"/>
      <c r="L17" s="84"/>
    </row>
    <row r="18" spans="1:12" s="25" customFormat="1" ht="99" x14ac:dyDescent="0.15">
      <c r="A18" s="83" t="s">
        <v>124</v>
      </c>
      <c r="B18" s="32" t="s">
        <v>121</v>
      </c>
      <c r="C18" s="28">
        <v>44652</v>
      </c>
      <c r="D18" s="32" t="s">
        <v>122</v>
      </c>
      <c r="E18" s="51" t="s">
        <v>12</v>
      </c>
      <c r="F18" s="33">
        <v>2281400</v>
      </c>
      <c r="G18" s="33">
        <v>2281400</v>
      </c>
      <c r="H18" s="30">
        <f t="shared" si="0"/>
        <v>1</v>
      </c>
      <c r="I18" s="32" t="s">
        <v>125</v>
      </c>
      <c r="J18" s="34" t="s">
        <v>77</v>
      </c>
      <c r="K18" s="31"/>
      <c r="L18" s="84"/>
    </row>
    <row r="19" spans="1:12" s="25" customFormat="1" ht="99" x14ac:dyDescent="0.15">
      <c r="A19" s="81" t="s">
        <v>126</v>
      </c>
      <c r="B19" s="51" t="s">
        <v>121</v>
      </c>
      <c r="C19" s="28">
        <v>44652</v>
      </c>
      <c r="D19" s="51" t="s">
        <v>122</v>
      </c>
      <c r="E19" s="51" t="s">
        <v>12</v>
      </c>
      <c r="F19" s="29">
        <v>1095600</v>
      </c>
      <c r="G19" s="29">
        <v>1095600</v>
      </c>
      <c r="H19" s="30">
        <f t="shared" si="0"/>
        <v>1</v>
      </c>
      <c r="I19" s="51" t="s">
        <v>127</v>
      </c>
      <c r="J19" s="31" t="s">
        <v>77</v>
      </c>
      <c r="K19" s="31"/>
      <c r="L19" s="82"/>
    </row>
    <row r="20" spans="1:12" s="25" customFormat="1" ht="99" x14ac:dyDescent="0.15">
      <c r="A20" s="83" t="s">
        <v>128</v>
      </c>
      <c r="B20" s="32" t="s">
        <v>121</v>
      </c>
      <c r="C20" s="28">
        <v>44652</v>
      </c>
      <c r="D20" s="32" t="s">
        <v>122</v>
      </c>
      <c r="E20" s="51" t="s">
        <v>12</v>
      </c>
      <c r="F20" s="33">
        <v>84370000</v>
      </c>
      <c r="G20" s="33">
        <v>84370000</v>
      </c>
      <c r="H20" s="30">
        <f t="shared" si="0"/>
        <v>1</v>
      </c>
      <c r="I20" s="32" t="s">
        <v>129</v>
      </c>
      <c r="J20" s="34" t="s">
        <v>77</v>
      </c>
      <c r="K20" s="31"/>
      <c r="L20" s="84"/>
    </row>
    <row r="21" spans="1:12" s="25" customFormat="1" ht="99" x14ac:dyDescent="0.15">
      <c r="A21" s="83" t="s">
        <v>130</v>
      </c>
      <c r="B21" s="32" t="s">
        <v>121</v>
      </c>
      <c r="C21" s="28">
        <v>44652</v>
      </c>
      <c r="D21" s="32" t="s">
        <v>122</v>
      </c>
      <c r="E21" s="51" t="s">
        <v>12</v>
      </c>
      <c r="F21" s="33">
        <v>4754200</v>
      </c>
      <c r="G21" s="33">
        <v>4754200</v>
      </c>
      <c r="H21" s="30">
        <f t="shared" si="0"/>
        <v>1</v>
      </c>
      <c r="I21" s="32" t="s">
        <v>131</v>
      </c>
      <c r="J21" s="34" t="s">
        <v>77</v>
      </c>
      <c r="K21" s="31"/>
      <c r="L21" s="84"/>
    </row>
    <row r="22" spans="1:12" s="25" customFormat="1" ht="99" x14ac:dyDescent="0.15">
      <c r="A22" s="83" t="s">
        <v>132</v>
      </c>
      <c r="B22" s="32" t="s">
        <v>133</v>
      </c>
      <c r="C22" s="28">
        <v>44652</v>
      </c>
      <c r="D22" s="32" t="s">
        <v>122</v>
      </c>
      <c r="E22" s="51" t="s">
        <v>12</v>
      </c>
      <c r="F22" s="33">
        <v>3564000</v>
      </c>
      <c r="G22" s="33">
        <v>3564000</v>
      </c>
      <c r="H22" s="30">
        <f t="shared" ref="H22:H82" si="1">IF(F22="－","－",G22/F22)</f>
        <v>1</v>
      </c>
      <c r="I22" s="32" t="s">
        <v>134</v>
      </c>
      <c r="J22" s="34" t="s">
        <v>77</v>
      </c>
      <c r="K22" s="31"/>
      <c r="L22" s="84"/>
    </row>
    <row r="23" spans="1:12" s="25" customFormat="1" ht="82.5" x14ac:dyDescent="0.15">
      <c r="A23" s="83" t="s">
        <v>135</v>
      </c>
      <c r="B23" s="32" t="s">
        <v>136</v>
      </c>
      <c r="C23" s="28">
        <v>44652</v>
      </c>
      <c r="D23" s="32" t="s">
        <v>137</v>
      </c>
      <c r="E23" s="51" t="s">
        <v>12</v>
      </c>
      <c r="F23" s="33">
        <v>13270400</v>
      </c>
      <c r="G23" s="33">
        <v>13270400</v>
      </c>
      <c r="H23" s="30">
        <f t="shared" si="1"/>
        <v>1</v>
      </c>
      <c r="I23" s="32" t="s">
        <v>138</v>
      </c>
      <c r="J23" s="34" t="s">
        <v>77</v>
      </c>
      <c r="K23" s="31"/>
      <c r="L23" s="84"/>
    </row>
    <row r="24" spans="1:12" s="25" customFormat="1" ht="82.5" x14ac:dyDescent="0.15">
      <c r="A24" s="83" t="s">
        <v>139</v>
      </c>
      <c r="B24" s="32" t="s">
        <v>140</v>
      </c>
      <c r="C24" s="28">
        <v>44652</v>
      </c>
      <c r="D24" s="32" t="s">
        <v>137</v>
      </c>
      <c r="E24" s="51" t="s">
        <v>12</v>
      </c>
      <c r="F24" s="33">
        <v>280975200</v>
      </c>
      <c r="G24" s="33">
        <v>280975200</v>
      </c>
      <c r="H24" s="30">
        <f t="shared" si="1"/>
        <v>1</v>
      </c>
      <c r="I24" s="32" t="s">
        <v>141</v>
      </c>
      <c r="J24" s="34" t="s">
        <v>77</v>
      </c>
      <c r="K24" s="31"/>
      <c r="L24" s="84"/>
    </row>
    <row r="25" spans="1:12" s="25" customFormat="1" ht="115.5" x14ac:dyDescent="0.15">
      <c r="A25" s="81" t="s">
        <v>142</v>
      </c>
      <c r="B25" s="51" t="s">
        <v>140</v>
      </c>
      <c r="C25" s="28">
        <v>44652</v>
      </c>
      <c r="D25" s="51" t="s">
        <v>143</v>
      </c>
      <c r="E25" s="51" t="s">
        <v>12</v>
      </c>
      <c r="F25" s="29">
        <v>10936728</v>
      </c>
      <c r="G25" s="29">
        <v>10936728</v>
      </c>
      <c r="H25" s="30">
        <f t="shared" si="1"/>
        <v>1</v>
      </c>
      <c r="I25" s="51" t="s">
        <v>144</v>
      </c>
      <c r="J25" s="31" t="s">
        <v>77</v>
      </c>
      <c r="K25" s="31"/>
      <c r="L25" s="82"/>
    </row>
    <row r="26" spans="1:12" s="25" customFormat="1" ht="99" x14ac:dyDescent="0.15">
      <c r="A26" s="83" t="s">
        <v>145</v>
      </c>
      <c r="B26" s="32" t="s">
        <v>140</v>
      </c>
      <c r="C26" s="28">
        <v>44652</v>
      </c>
      <c r="D26" s="32" t="s">
        <v>146</v>
      </c>
      <c r="E26" s="51" t="s">
        <v>12</v>
      </c>
      <c r="F26" s="33">
        <v>1045440</v>
      </c>
      <c r="G26" s="33">
        <v>1045440</v>
      </c>
      <c r="H26" s="30">
        <f t="shared" si="1"/>
        <v>1</v>
      </c>
      <c r="I26" s="32" t="s">
        <v>147</v>
      </c>
      <c r="J26" s="34" t="s">
        <v>77</v>
      </c>
      <c r="K26" s="31"/>
      <c r="L26" s="84"/>
    </row>
    <row r="27" spans="1:12" s="25" customFormat="1" ht="82.5" x14ac:dyDescent="0.15">
      <c r="A27" s="83" t="s">
        <v>148</v>
      </c>
      <c r="B27" s="32" t="s">
        <v>140</v>
      </c>
      <c r="C27" s="28">
        <v>44652</v>
      </c>
      <c r="D27" s="32" t="s">
        <v>149</v>
      </c>
      <c r="E27" s="51" t="s">
        <v>12</v>
      </c>
      <c r="F27" s="33">
        <v>3367339</v>
      </c>
      <c r="G27" s="33">
        <v>3367339</v>
      </c>
      <c r="H27" s="30">
        <f t="shared" si="1"/>
        <v>1</v>
      </c>
      <c r="I27" s="32" t="s">
        <v>150</v>
      </c>
      <c r="J27" s="34" t="s">
        <v>77</v>
      </c>
      <c r="K27" s="31"/>
      <c r="L27" s="84"/>
    </row>
    <row r="28" spans="1:12" s="25" customFormat="1" ht="148.5" x14ac:dyDescent="0.15">
      <c r="A28" s="81" t="s">
        <v>151</v>
      </c>
      <c r="B28" s="51" t="s">
        <v>152</v>
      </c>
      <c r="C28" s="28">
        <v>44652</v>
      </c>
      <c r="D28" s="51" t="s">
        <v>81</v>
      </c>
      <c r="E28" s="51" t="s">
        <v>12</v>
      </c>
      <c r="F28" s="29">
        <v>4801500</v>
      </c>
      <c r="G28" s="29">
        <v>4801500</v>
      </c>
      <c r="H28" s="30">
        <f t="shared" si="1"/>
        <v>1</v>
      </c>
      <c r="I28" s="51" t="s">
        <v>153</v>
      </c>
      <c r="J28" s="31" t="s">
        <v>75</v>
      </c>
      <c r="K28" s="31"/>
      <c r="L28" s="82"/>
    </row>
    <row r="29" spans="1:12" s="25" customFormat="1" ht="148.5" x14ac:dyDescent="0.15">
      <c r="A29" s="83" t="s">
        <v>151</v>
      </c>
      <c r="B29" s="32" t="s">
        <v>154</v>
      </c>
      <c r="C29" s="28">
        <v>44652</v>
      </c>
      <c r="D29" s="32" t="s">
        <v>81</v>
      </c>
      <c r="E29" s="51" t="s">
        <v>12</v>
      </c>
      <c r="F29" s="33">
        <v>6095100</v>
      </c>
      <c r="G29" s="33">
        <v>6095100</v>
      </c>
      <c r="H29" s="30">
        <f t="shared" si="1"/>
        <v>1</v>
      </c>
      <c r="I29" s="32" t="s">
        <v>155</v>
      </c>
      <c r="J29" s="34" t="s">
        <v>75</v>
      </c>
      <c r="K29" s="31"/>
      <c r="L29" s="84"/>
    </row>
    <row r="30" spans="1:12" s="25" customFormat="1" ht="66" x14ac:dyDescent="0.15">
      <c r="A30" s="83" t="s">
        <v>156</v>
      </c>
      <c r="B30" s="32" t="s">
        <v>157</v>
      </c>
      <c r="C30" s="28">
        <v>44652</v>
      </c>
      <c r="D30" s="32" t="s">
        <v>158</v>
      </c>
      <c r="E30" s="51" t="s">
        <v>12</v>
      </c>
      <c r="F30" s="33">
        <v>1278398</v>
      </c>
      <c r="G30" s="33">
        <v>1168398</v>
      </c>
      <c r="H30" s="30">
        <f t="shared" si="1"/>
        <v>0.91395480906572135</v>
      </c>
      <c r="I30" s="32" t="s">
        <v>159</v>
      </c>
      <c r="J30" s="34" t="s">
        <v>77</v>
      </c>
      <c r="K30" s="31"/>
      <c r="L30" s="84"/>
    </row>
    <row r="31" spans="1:12" s="25" customFormat="1" ht="148.5" x14ac:dyDescent="0.15">
      <c r="A31" s="83" t="s">
        <v>151</v>
      </c>
      <c r="B31" s="32" t="s">
        <v>160</v>
      </c>
      <c r="C31" s="28">
        <v>44652</v>
      </c>
      <c r="D31" s="32" t="s">
        <v>81</v>
      </c>
      <c r="E31" s="51" t="s">
        <v>12</v>
      </c>
      <c r="F31" s="33">
        <v>4974200</v>
      </c>
      <c r="G31" s="33">
        <v>4974200</v>
      </c>
      <c r="H31" s="30">
        <f t="shared" si="1"/>
        <v>1</v>
      </c>
      <c r="I31" s="32" t="s">
        <v>161</v>
      </c>
      <c r="J31" s="34" t="s">
        <v>75</v>
      </c>
      <c r="K31" s="31"/>
      <c r="L31" s="84"/>
    </row>
    <row r="32" spans="1:12" s="25" customFormat="1" ht="66" x14ac:dyDescent="0.15">
      <c r="A32" s="83" t="s">
        <v>162</v>
      </c>
      <c r="B32" s="32" t="s">
        <v>160</v>
      </c>
      <c r="C32" s="28">
        <v>44652</v>
      </c>
      <c r="D32" s="32" t="s">
        <v>163</v>
      </c>
      <c r="E32" s="51" t="s">
        <v>12</v>
      </c>
      <c r="F32" s="33">
        <v>3604200</v>
      </c>
      <c r="G32" s="33">
        <v>3604200</v>
      </c>
      <c r="H32" s="30">
        <f t="shared" si="1"/>
        <v>1</v>
      </c>
      <c r="I32" s="32" t="s">
        <v>164</v>
      </c>
      <c r="J32" s="34" t="s">
        <v>77</v>
      </c>
      <c r="K32" s="31"/>
      <c r="L32" s="84"/>
    </row>
    <row r="33" spans="1:12" s="25" customFormat="1" ht="66" x14ac:dyDescent="0.15">
      <c r="A33" s="83" t="s">
        <v>165</v>
      </c>
      <c r="B33" s="32" t="s">
        <v>160</v>
      </c>
      <c r="C33" s="28">
        <v>44669</v>
      </c>
      <c r="D33" s="32" t="s">
        <v>166</v>
      </c>
      <c r="E33" s="51" t="s">
        <v>12</v>
      </c>
      <c r="F33" s="33">
        <v>21545676</v>
      </c>
      <c r="G33" s="33">
        <v>21545676</v>
      </c>
      <c r="H33" s="30">
        <f t="shared" si="1"/>
        <v>1</v>
      </c>
      <c r="I33" s="32" t="s">
        <v>167</v>
      </c>
      <c r="J33" s="34" t="s">
        <v>77</v>
      </c>
      <c r="K33" s="31"/>
      <c r="L33" s="84"/>
    </row>
    <row r="34" spans="1:12" s="25" customFormat="1" ht="66" x14ac:dyDescent="0.15">
      <c r="A34" s="81" t="s">
        <v>168</v>
      </c>
      <c r="B34" s="51" t="s">
        <v>169</v>
      </c>
      <c r="C34" s="28">
        <v>44676</v>
      </c>
      <c r="D34" s="51" t="s">
        <v>166</v>
      </c>
      <c r="E34" s="51" t="s">
        <v>12</v>
      </c>
      <c r="F34" s="29">
        <v>31373309</v>
      </c>
      <c r="G34" s="29">
        <v>31373309</v>
      </c>
      <c r="H34" s="30">
        <f t="shared" si="1"/>
        <v>1</v>
      </c>
      <c r="I34" s="51" t="s">
        <v>170</v>
      </c>
      <c r="J34" s="31" t="s">
        <v>77</v>
      </c>
      <c r="K34" s="31"/>
      <c r="L34" s="82"/>
    </row>
    <row r="35" spans="1:12" s="25" customFormat="1" ht="66" x14ac:dyDescent="0.15">
      <c r="A35" s="81" t="s">
        <v>171</v>
      </c>
      <c r="B35" s="51" t="s">
        <v>172</v>
      </c>
      <c r="C35" s="28">
        <v>44652</v>
      </c>
      <c r="D35" s="51" t="s">
        <v>173</v>
      </c>
      <c r="E35" s="51" t="s">
        <v>12</v>
      </c>
      <c r="F35" s="29">
        <v>5181440</v>
      </c>
      <c r="G35" s="29">
        <v>5181440</v>
      </c>
      <c r="H35" s="30">
        <f t="shared" si="1"/>
        <v>1</v>
      </c>
      <c r="I35" s="51" t="s">
        <v>174</v>
      </c>
      <c r="J35" s="31" t="s">
        <v>77</v>
      </c>
      <c r="K35" s="31"/>
      <c r="L35" s="82"/>
    </row>
    <row r="36" spans="1:12" s="25" customFormat="1" ht="66" x14ac:dyDescent="0.15">
      <c r="A36" s="83" t="s">
        <v>175</v>
      </c>
      <c r="B36" s="32" t="s">
        <v>176</v>
      </c>
      <c r="C36" s="28">
        <v>44652</v>
      </c>
      <c r="D36" s="32" t="s">
        <v>177</v>
      </c>
      <c r="E36" s="51" t="s">
        <v>12</v>
      </c>
      <c r="F36" s="33">
        <v>2801040</v>
      </c>
      <c r="G36" s="33">
        <v>2801040</v>
      </c>
      <c r="H36" s="30">
        <f t="shared" si="1"/>
        <v>1</v>
      </c>
      <c r="I36" s="32" t="s">
        <v>178</v>
      </c>
      <c r="J36" s="34" t="s">
        <v>77</v>
      </c>
      <c r="K36" s="31"/>
      <c r="L36" s="84"/>
    </row>
    <row r="37" spans="1:12" s="25" customFormat="1" ht="66" x14ac:dyDescent="0.15">
      <c r="A37" s="83" t="s">
        <v>179</v>
      </c>
      <c r="B37" s="32" t="s">
        <v>176</v>
      </c>
      <c r="C37" s="28">
        <v>44652</v>
      </c>
      <c r="D37" s="32" t="s">
        <v>180</v>
      </c>
      <c r="E37" s="51" t="s">
        <v>12</v>
      </c>
      <c r="F37" s="33">
        <v>8235920</v>
      </c>
      <c r="G37" s="33">
        <v>8235920</v>
      </c>
      <c r="H37" s="30">
        <f t="shared" si="1"/>
        <v>1</v>
      </c>
      <c r="I37" s="32" t="s">
        <v>181</v>
      </c>
      <c r="J37" s="34" t="s">
        <v>77</v>
      </c>
      <c r="K37" s="31"/>
      <c r="L37" s="84"/>
    </row>
    <row r="38" spans="1:12" s="25" customFormat="1" ht="66" x14ac:dyDescent="0.15">
      <c r="A38" s="81" t="s">
        <v>182</v>
      </c>
      <c r="B38" s="51" t="s">
        <v>176</v>
      </c>
      <c r="C38" s="28">
        <v>44652</v>
      </c>
      <c r="D38" s="51" t="s">
        <v>183</v>
      </c>
      <c r="E38" s="51" t="s">
        <v>12</v>
      </c>
      <c r="F38" s="29">
        <v>6533120</v>
      </c>
      <c r="G38" s="29">
        <v>6533120</v>
      </c>
      <c r="H38" s="30">
        <f t="shared" si="1"/>
        <v>1</v>
      </c>
      <c r="I38" s="51" t="s">
        <v>184</v>
      </c>
      <c r="J38" s="31" t="s">
        <v>77</v>
      </c>
      <c r="K38" s="31"/>
      <c r="L38" s="82"/>
    </row>
    <row r="39" spans="1:12" s="25" customFormat="1" ht="66" x14ac:dyDescent="0.15">
      <c r="A39" s="83" t="s">
        <v>185</v>
      </c>
      <c r="B39" s="32" t="s">
        <v>176</v>
      </c>
      <c r="C39" s="28">
        <v>44652</v>
      </c>
      <c r="D39" s="32" t="s">
        <v>186</v>
      </c>
      <c r="E39" s="51" t="s">
        <v>12</v>
      </c>
      <c r="F39" s="33">
        <v>1603360</v>
      </c>
      <c r="G39" s="33">
        <v>1603360</v>
      </c>
      <c r="H39" s="30">
        <f t="shared" si="1"/>
        <v>1</v>
      </c>
      <c r="I39" s="32" t="s">
        <v>187</v>
      </c>
      <c r="J39" s="34" t="s">
        <v>77</v>
      </c>
      <c r="K39" s="31"/>
      <c r="L39" s="84"/>
    </row>
    <row r="40" spans="1:12" s="25" customFormat="1" ht="66" x14ac:dyDescent="0.15">
      <c r="A40" s="83" t="s">
        <v>188</v>
      </c>
      <c r="B40" s="32" t="s">
        <v>176</v>
      </c>
      <c r="C40" s="28">
        <v>44652</v>
      </c>
      <c r="D40" s="32" t="s">
        <v>189</v>
      </c>
      <c r="E40" s="51" t="s">
        <v>12</v>
      </c>
      <c r="F40" s="33">
        <v>12615680</v>
      </c>
      <c r="G40" s="33">
        <v>12615680</v>
      </c>
      <c r="H40" s="30">
        <f t="shared" si="1"/>
        <v>1</v>
      </c>
      <c r="I40" s="32" t="s">
        <v>190</v>
      </c>
      <c r="J40" s="34" t="s">
        <v>77</v>
      </c>
      <c r="K40" s="31"/>
      <c r="L40" s="84"/>
    </row>
    <row r="41" spans="1:12" s="25" customFormat="1" ht="66" x14ac:dyDescent="0.15">
      <c r="A41" s="83" t="s">
        <v>191</v>
      </c>
      <c r="B41" s="32" t="s">
        <v>176</v>
      </c>
      <c r="C41" s="28">
        <v>44652</v>
      </c>
      <c r="D41" s="32" t="s">
        <v>192</v>
      </c>
      <c r="E41" s="51" t="s">
        <v>12</v>
      </c>
      <c r="F41" s="33">
        <v>1628000</v>
      </c>
      <c r="G41" s="33">
        <v>1628000</v>
      </c>
      <c r="H41" s="30">
        <f t="shared" si="1"/>
        <v>1</v>
      </c>
      <c r="I41" s="32" t="s">
        <v>193</v>
      </c>
      <c r="J41" s="34" t="s">
        <v>75</v>
      </c>
      <c r="K41" s="31"/>
      <c r="L41" s="84"/>
    </row>
    <row r="42" spans="1:12" s="25" customFormat="1" ht="82.5" x14ac:dyDescent="0.15">
      <c r="A42" s="83" t="s">
        <v>194</v>
      </c>
      <c r="B42" s="32" t="s">
        <v>176</v>
      </c>
      <c r="C42" s="28">
        <v>44652</v>
      </c>
      <c r="D42" s="32" t="s">
        <v>183</v>
      </c>
      <c r="E42" s="51" t="s">
        <v>12</v>
      </c>
      <c r="F42" s="33">
        <v>9341449</v>
      </c>
      <c r="G42" s="33">
        <v>9341449</v>
      </c>
      <c r="H42" s="30">
        <f t="shared" si="1"/>
        <v>1</v>
      </c>
      <c r="I42" s="32" t="s">
        <v>195</v>
      </c>
      <c r="J42" s="34" t="s">
        <v>77</v>
      </c>
      <c r="K42" s="31"/>
      <c r="L42" s="84"/>
    </row>
    <row r="43" spans="1:12" s="25" customFormat="1" ht="66" x14ac:dyDescent="0.15">
      <c r="A43" s="81" t="s">
        <v>196</v>
      </c>
      <c r="B43" s="51" t="s">
        <v>176</v>
      </c>
      <c r="C43" s="28">
        <v>44652</v>
      </c>
      <c r="D43" s="51" t="s">
        <v>183</v>
      </c>
      <c r="E43" s="51" t="s">
        <v>12</v>
      </c>
      <c r="F43" s="29">
        <v>13612137</v>
      </c>
      <c r="G43" s="29">
        <v>13612137</v>
      </c>
      <c r="H43" s="30">
        <f t="shared" si="1"/>
        <v>1</v>
      </c>
      <c r="I43" s="51" t="s">
        <v>197</v>
      </c>
      <c r="J43" s="31" t="s">
        <v>77</v>
      </c>
      <c r="K43" s="31"/>
      <c r="L43" s="82"/>
    </row>
    <row r="44" spans="1:12" s="25" customFormat="1" ht="82.5" x14ac:dyDescent="0.15">
      <c r="A44" s="83" t="s">
        <v>198</v>
      </c>
      <c r="B44" s="32" t="s">
        <v>199</v>
      </c>
      <c r="C44" s="28">
        <v>44652</v>
      </c>
      <c r="D44" s="32" t="s">
        <v>200</v>
      </c>
      <c r="E44" s="51" t="s">
        <v>12</v>
      </c>
      <c r="F44" s="33">
        <v>35805000</v>
      </c>
      <c r="G44" s="33">
        <v>35805000</v>
      </c>
      <c r="H44" s="30">
        <f t="shared" si="1"/>
        <v>1</v>
      </c>
      <c r="I44" s="32" t="s">
        <v>201</v>
      </c>
      <c r="J44" s="34" t="s">
        <v>75</v>
      </c>
      <c r="K44" s="31"/>
      <c r="L44" s="84"/>
    </row>
    <row r="45" spans="1:12" s="25" customFormat="1" ht="148.5" x14ac:dyDescent="0.15">
      <c r="A45" s="83" t="s">
        <v>202</v>
      </c>
      <c r="B45" s="32" t="s">
        <v>203</v>
      </c>
      <c r="C45" s="28">
        <v>44652</v>
      </c>
      <c r="D45" s="32" t="s">
        <v>204</v>
      </c>
      <c r="E45" s="51" t="s">
        <v>12</v>
      </c>
      <c r="F45" s="33">
        <v>9999999</v>
      </c>
      <c r="G45" s="33">
        <v>9999999</v>
      </c>
      <c r="H45" s="30">
        <f t="shared" si="1"/>
        <v>1</v>
      </c>
      <c r="I45" s="32" t="s">
        <v>205</v>
      </c>
      <c r="J45" s="34" t="s">
        <v>75</v>
      </c>
      <c r="K45" s="31"/>
      <c r="L45" s="84"/>
    </row>
    <row r="46" spans="1:12" s="25" customFormat="1" ht="99" x14ac:dyDescent="0.15">
      <c r="A46" s="81" t="s">
        <v>206</v>
      </c>
      <c r="B46" s="51" t="s">
        <v>207</v>
      </c>
      <c r="C46" s="28">
        <v>44652</v>
      </c>
      <c r="D46" s="51" t="s">
        <v>208</v>
      </c>
      <c r="E46" s="51" t="s">
        <v>12</v>
      </c>
      <c r="F46" s="29">
        <v>2560800</v>
      </c>
      <c r="G46" s="29">
        <v>2560800</v>
      </c>
      <c r="H46" s="30">
        <f t="shared" si="1"/>
        <v>1</v>
      </c>
      <c r="I46" s="51" t="s">
        <v>209</v>
      </c>
      <c r="J46" s="31" t="s">
        <v>75</v>
      </c>
      <c r="K46" s="31"/>
      <c r="L46" s="82"/>
    </row>
    <row r="47" spans="1:12" s="25" customFormat="1" ht="99" x14ac:dyDescent="0.15">
      <c r="A47" s="83" t="s">
        <v>210</v>
      </c>
      <c r="B47" s="32" t="s">
        <v>160</v>
      </c>
      <c r="C47" s="28">
        <v>44690</v>
      </c>
      <c r="D47" s="32" t="s">
        <v>211</v>
      </c>
      <c r="E47" s="51" t="s">
        <v>12</v>
      </c>
      <c r="F47" s="33">
        <v>2486000</v>
      </c>
      <c r="G47" s="33">
        <v>2332000</v>
      </c>
      <c r="H47" s="30">
        <f t="shared" si="1"/>
        <v>0.93805309734513276</v>
      </c>
      <c r="I47" s="32" t="s">
        <v>212</v>
      </c>
      <c r="J47" s="34" t="s">
        <v>75</v>
      </c>
      <c r="K47" s="31"/>
      <c r="L47" s="84"/>
    </row>
    <row r="48" spans="1:12" s="25" customFormat="1" ht="82.5" x14ac:dyDescent="0.15">
      <c r="A48" s="83" t="s">
        <v>213</v>
      </c>
      <c r="B48" s="32" t="s">
        <v>176</v>
      </c>
      <c r="C48" s="28">
        <v>44711</v>
      </c>
      <c r="D48" s="32" t="s">
        <v>214</v>
      </c>
      <c r="E48" s="51" t="s">
        <v>12</v>
      </c>
      <c r="F48" s="33">
        <v>2970000</v>
      </c>
      <c r="G48" s="33">
        <v>2937000</v>
      </c>
      <c r="H48" s="30">
        <f t="shared" si="1"/>
        <v>0.98888888888888893</v>
      </c>
      <c r="I48" s="32" t="s">
        <v>215</v>
      </c>
      <c r="J48" s="34" t="s">
        <v>75</v>
      </c>
      <c r="K48" s="31"/>
      <c r="L48" s="84"/>
    </row>
    <row r="49" spans="1:12" s="25" customFormat="1" ht="148.5" x14ac:dyDescent="0.15">
      <c r="A49" s="83" t="s">
        <v>216</v>
      </c>
      <c r="B49" s="32" t="s">
        <v>217</v>
      </c>
      <c r="C49" s="28">
        <v>44701</v>
      </c>
      <c r="D49" s="32" t="s">
        <v>218</v>
      </c>
      <c r="E49" s="51" t="s">
        <v>12</v>
      </c>
      <c r="F49" s="33">
        <v>2422329</v>
      </c>
      <c r="G49" s="33">
        <v>2422329</v>
      </c>
      <c r="H49" s="30">
        <f t="shared" si="1"/>
        <v>1</v>
      </c>
      <c r="I49" s="32" t="s">
        <v>219</v>
      </c>
      <c r="J49" s="34" t="s">
        <v>75</v>
      </c>
      <c r="K49" s="31"/>
      <c r="L49" s="84"/>
    </row>
    <row r="50" spans="1:12" s="25" customFormat="1" ht="99" x14ac:dyDescent="0.15">
      <c r="A50" s="83" t="s">
        <v>220</v>
      </c>
      <c r="B50" s="32" t="s">
        <v>221</v>
      </c>
      <c r="C50" s="28">
        <v>44718</v>
      </c>
      <c r="D50" s="32" t="s">
        <v>222</v>
      </c>
      <c r="E50" s="51" t="s">
        <v>12</v>
      </c>
      <c r="F50" s="33">
        <v>1837000</v>
      </c>
      <c r="G50" s="33">
        <v>1837000</v>
      </c>
      <c r="H50" s="30">
        <f t="shared" si="1"/>
        <v>1</v>
      </c>
      <c r="I50" s="32" t="s">
        <v>223</v>
      </c>
      <c r="J50" s="34" t="s">
        <v>75</v>
      </c>
      <c r="K50" s="31"/>
      <c r="L50" s="84"/>
    </row>
    <row r="51" spans="1:12" s="25" customFormat="1" ht="66" x14ac:dyDescent="0.15">
      <c r="A51" s="83" t="s">
        <v>224</v>
      </c>
      <c r="B51" s="32" t="s">
        <v>225</v>
      </c>
      <c r="C51" s="28">
        <v>44713</v>
      </c>
      <c r="D51" s="32" t="s">
        <v>226</v>
      </c>
      <c r="E51" s="51" t="s">
        <v>12</v>
      </c>
      <c r="F51" s="33">
        <v>4972000</v>
      </c>
      <c r="G51" s="33">
        <v>4950000</v>
      </c>
      <c r="H51" s="30">
        <f t="shared" si="1"/>
        <v>0.99557522123893805</v>
      </c>
      <c r="I51" s="32" t="s">
        <v>227</v>
      </c>
      <c r="J51" s="34" t="s">
        <v>75</v>
      </c>
      <c r="K51" s="31"/>
      <c r="L51" s="84"/>
    </row>
    <row r="52" spans="1:12" s="25" customFormat="1" ht="99" x14ac:dyDescent="0.15">
      <c r="A52" s="81" t="s">
        <v>228</v>
      </c>
      <c r="B52" s="51" t="s">
        <v>121</v>
      </c>
      <c r="C52" s="28">
        <v>44736</v>
      </c>
      <c r="D52" s="51" t="s">
        <v>229</v>
      </c>
      <c r="E52" s="51" t="s">
        <v>12</v>
      </c>
      <c r="F52" s="29">
        <v>5454900</v>
      </c>
      <c r="G52" s="29">
        <v>5454900</v>
      </c>
      <c r="H52" s="30">
        <f t="shared" si="1"/>
        <v>1</v>
      </c>
      <c r="I52" s="51" t="s">
        <v>230</v>
      </c>
      <c r="J52" s="31" t="s">
        <v>79</v>
      </c>
      <c r="K52" s="31"/>
      <c r="L52" s="82"/>
    </row>
    <row r="53" spans="1:12" s="25" customFormat="1" ht="66" x14ac:dyDescent="0.15">
      <c r="A53" s="81" t="s">
        <v>231</v>
      </c>
      <c r="B53" s="51" t="s">
        <v>176</v>
      </c>
      <c r="C53" s="28">
        <v>44739</v>
      </c>
      <c r="D53" s="51" t="s">
        <v>232</v>
      </c>
      <c r="E53" s="51" t="s">
        <v>12</v>
      </c>
      <c r="F53" s="29">
        <v>9738300</v>
      </c>
      <c r="G53" s="29">
        <v>9738300</v>
      </c>
      <c r="H53" s="30">
        <f t="shared" si="1"/>
        <v>1</v>
      </c>
      <c r="I53" s="51" t="s">
        <v>233</v>
      </c>
      <c r="J53" s="31" t="s">
        <v>79</v>
      </c>
      <c r="K53" s="31"/>
      <c r="L53" s="82"/>
    </row>
    <row r="54" spans="1:12" s="25" customFormat="1" ht="99" x14ac:dyDescent="0.15">
      <c r="A54" s="83" t="s">
        <v>234</v>
      </c>
      <c r="B54" s="32" t="s">
        <v>160</v>
      </c>
      <c r="C54" s="28">
        <v>44749</v>
      </c>
      <c r="D54" s="32" t="s">
        <v>235</v>
      </c>
      <c r="E54" s="51" t="s">
        <v>12</v>
      </c>
      <c r="F54" s="33">
        <v>4845500</v>
      </c>
      <c r="G54" s="33">
        <v>4845500</v>
      </c>
      <c r="H54" s="30">
        <f t="shared" si="1"/>
        <v>1</v>
      </c>
      <c r="I54" s="32" t="s">
        <v>236</v>
      </c>
      <c r="J54" s="34" t="s">
        <v>79</v>
      </c>
      <c r="K54" s="31"/>
      <c r="L54" s="84"/>
    </row>
    <row r="55" spans="1:12" s="25" customFormat="1" ht="66" x14ac:dyDescent="0.15">
      <c r="A55" s="83" t="s">
        <v>237</v>
      </c>
      <c r="B55" s="32" t="s">
        <v>160</v>
      </c>
      <c r="C55" s="28">
        <v>44753</v>
      </c>
      <c r="D55" s="32" t="s">
        <v>166</v>
      </c>
      <c r="E55" s="51" t="s">
        <v>12</v>
      </c>
      <c r="F55" s="33">
        <v>25276689</v>
      </c>
      <c r="G55" s="33">
        <v>25276689</v>
      </c>
      <c r="H55" s="30">
        <f t="shared" si="1"/>
        <v>1</v>
      </c>
      <c r="I55" s="32" t="s">
        <v>238</v>
      </c>
      <c r="J55" s="34" t="s">
        <v>77</v>
      </c>
      <c r="K55" s="31"/>
      <c r="L55" s="84"/>
    </row>
    <row r="56" spans="1:12" s="25" customFormat="1" ht="165" x14ac:dyDescent="0.15">
      <c r="A56" s="81" t="s">
        <v>239</v>
      </c>
      <c r="B56" s="51" t="s">
        <v>240</v>
      </c>
      <c r="C56" s="28">
        <v>44797</v>
      </c>
      <c r="D56" s="51" t="s">
        <v>34</v>
      </c>
      <c r="E56" s="51" t="s">
        <v>12</v>
      </c>
      <c r="F56" s="29">
        <v>59999170</v>
      </c>
      <c r="G56" s="29">
        <v>59999170</v>
      </c>
      <c r="H56" s="30">
        <f t="shared" si="1"/>
        <v>1</v>
      </c>
      <c r="I56" s="51" t="s">
        <v>241</v>
      </c>
      <c r="J56" s="31" t="s">
        <v>75</v>
      </c>
      <c r="K56" s="31"/>
      <c r="L56" s="82"/>
    </row>
    <row r="57" spans="1:12" s="25" customFormat="1" ht="132" x14ac:dyDescent="0.15">
      <c r="A57" s="81" t="s">
        <v>242</v>
      </c>
      <c r="B57" s="51" t="s">
        <v>176</v>
      </c>
      <c r="C57" s="28">
        <v>44791</v>
      </c>
      <c r="D57" s="51" t="s">
        <v>243</v>
      </c>
      <c r="E57" s="51" t="s">
        <v>12</v>
      </c>
      <c r="F57" s="29">
        <v>4690400</v>
      </c>
      <c r="G57" s="29">
        <v>4690400</v>
      </c>
      <c r="H57" s="30">
        <f t="shared" si="1"/>
        <v>1</v>
      </c>
      <c r="I57" s="51" t="s">
        <v>244</v>
      </c>
      <c r="J57" s="31" t="s">
        <v>77</v>
      </c>
      <c r="K57" s="31"/>
      <c r="L57" s="82"/>
    </row>
    <row r="58" spans="1:12" s="25" customFormat="1" ht="82.5" x14ac:dyDescent="0.15">
      <c r="A58" s="119" t="s">
        <v>245</v>
      </c>
      <c r="B58" s="62" t="s">
        <v>35</v>
      </c>
      <c r="C58" s="100">
        <v>44886</v>
      </c>
      <c r="D58" s="27" t="s">
        <v>246</v>
      </c>
      <c r="E58" s="47" t="s">
        <v>12</v>
      </c>
      <c r="F58" s="63">
        <v>3003000</v>
      </c>
      <c r="G58" s="37">
        <v>2750000</v>
      </c>
      <c r="H58" s="101">
        <f t="shared" si="1"/>
        <v>0.91575091575091572</v>
      </c>
      <c r="I58" s="27" t="s">
        <v>247</v>
      </c>
      <c r="J58" s="102" t="s">
        <v>75</v>
      </c>
      <c r="K58" s="39"/>
      <c r="L58" s="86"/>
    </row>
    <row r="59" spans="1:12" s="25" customFormat="1" ht="115.5" x14ac:dyDescent="0.15">
      <c r="A59" s="90" t="s">
        <v>248</v>
      </c>
      <c r="B59" s="64" t="s">
        <v>35</v>
      </c>
      <c r="C59" s="65">
        <v>44846</v>
      </c>
      <c r="D59" s="27" t="s">
        <v>249</v>
      </c>
      <c r="E59" s="27" t="s">
        <v>12</v>
      </c>
      <c r="F59" s="66">
        <v>14572360</v>
      </c>
      <c r="G59" s="37">
        <v>13567950</v>
      </c>
      <c r="H59" s="67">
        <f t="shared" si="1"/>
        <v>0.93107430779914857</v>
      </c>
      <c r="I59" s="51" t="s">
        <v>250</v>
      </c>
      <c r="J59" s="103" t="s">
        <v>75</v>
      </c>
      <c r="K59" s="31"/>
      <c r="L59" s="82"/>
    </row>
    <row r="60" spans="1:12" s="25" customFormat="1" ht="132" x14ac:dyDescent="0.15">
      <c r="A60" s="120" t="s">
        <v>251</v>
      </c>
      <c r="B60" s="64" t="s">
        <v>35</v>
      </c>
      <c r="C60" s="104">
        <v>44886</v>
      </c>
      <c r="D60" s="51" t="s">
        <v>252</v>
      </c>
      <c r="E60" s="27" t="s">
        <v>12</v>
      </c>
      <c r="F60" s="105">
        <v>64965000</v>
      </c>
      <c r="G60" s="29">
        <v>64965000</v>
      </c>
      <c r="H60" s="106">
        <f t="shared" si="1"/>
        <v>1</v>
      </c>
      <c r="I60" s="51" t="s">
        <v>253</v>
      </c>
      <c r="J60" s="103" t="s">
        <v>80</v>
      </c>
      <c r="K60" s="31"/>
      <c r="L60" s="82"/>
    </row>
    <row r="61" spans="1:12" s="25" customFormat="1" ht="115.5" x14ac:dyDescent="0.15">
      <c r="A61" s="90" t="s">
        <v>254</v>
      </c>
      <c r="B61" s="64" t="s">
        <v>35</v>
      </c>
      <c r="C61" s="104">
        <v>44889</v>
      </c>
      <c r="D61" s="51" t="s">
        <v>255</v>
      </c>
      <c r="E61" s="27" t="s">
        <v>12</v>
      </c>
      <c r="F61" s="105">
        <v>64793000</v>
      </c>
      <c r="G61" s="29">
        <v>64793000</v>
      </c>
      <c r="H61" s="106">
        <f t="shared" si="1"/>
        <v>1</v>
      </c>
      <c r="I61" s="51" t="s">
        <v>256</v>
      </c>
      <c r="J61" s="102" t="s">
        <v>80</v>
      </c>
      <c r="K61" s="31"/>
      <c r="L61" s="82"/>
    </row>
    <row r="62" spans="1:12" s="25" customFormat="1" ht="115.5" x14ac:dyDescent="0.15">
      <c r="A62" s="90" t="s">
        <v>257</v>
      </c>
      <c r="B62" s="64" t="s">
        <v>35</v>
      </c>
      <c r="C62" s="65">
        <v>44889</v>
      </c>
      <c r="D62" s="27" t="s">
        <v>255</v>
      </c>
      <c r="E62" s="27" t="s">
        <v>12</v>
      </c>
      <c r="F62" s="66">
        <v>30000000</v>
      </c>
      <c r="G62" s="37">
        <v>30000000</v>
      </c>
      <c r="H62" s="67">
        <f t="shared" si="1"/>
        <v>1</v>
      </c>
      <c r="I62" s="27" t="s">
        <v>256</v>
      </c>
      <c r="J62" s="102" t="s">
        <v>80</v>
      </c>
      <c r="K62" s="39"/>
      <c r="L62" s="86"/>
    </row>
    <row r="63" spans="1:12" s="25" customFormat="1" ht="66" x14ac:dyDescent="0.15">
      <c r="A63" s="90" t="s">
        <v>258</v>
      </c>
      <c r="B63" s="64" t="s">
        <v>35</v>
      </c>
      <c r="C63" s="65">
        <v>44915</v>
      </c>
      <c r="D63" s="27" t="s">
        <v>259</v>
      </c>
      <c r="E63" s="27" t="s">
        <v>12</v>
      </c>
      <c r="F63" s="66">
        <v>7227660</v>
      </c>
      <c r="G63" s="37">
        <v>7150000</v>
      </c>
      <c r="H63" s="67">
        <f t="shared" si="1"/>
        <v>0.9892551669558336</v>
      </c>
      <c r="I63" s="27" t="s">
        <v>260</v>
      </c>
      <c r="J63" s="102" t="s">
        <v>75</v>
      </c>
      <c r="K63" s="39"/>
      <c r="L63" s="86"/>
    </row>
    <row r="64" spans="1:12" s="25" customFormat="1" ht="82.5" x14ac:dyDescent="0.15">
      <c r="A64" s="90" t="s">
        <v>261</v>
      </c>
      <c r="B64" s="64" t="s">
        <v>154</v>
      </c>
      <c r="C64" s="65">
        <v>44862</v>
      </c>
      <c r="D64" s="27" t="s">
        <v>262</v>
      </c>
      <c r="E64" s="27" t="s">
        <v>12</v>
      </c>
      <c r="F64" s="66">
        <v>5500000</v>
      </c>
      <c r="G64" s="37">
        <v>5500000</v>
      </c>
      <c r="H64" s="67">
        <f t="shared" si="1"/>
        <v>1</v>
      </c>
      <c r="I64" s="27" t="s">
        <v>263</v>
      </c>
      <c r="J64" s="102" t="s">
        <v>77</v>
      </c>
      <c r="K64" s="39"/>
      <c r="L64" s="86"/>
    </row>
    <row r="65" spans="1:12" s="25" customFormat="1" ht="99" x14ac:dyDescent="0.15">
      <c r="A65" s="90" t="s">
        <v>264</v>
      </c>
      <c r="B65" s="52" t="s">
        <v>160</v>
      </c>
      <c r="C65" s="65">
        <v>44875</v>
      </c>
      <c r="D65" s="27" t="s">
        <v>265</v>
      </c>
      <c r="E65" s="27" t="s">
        <v>12</v>
      </c>
      <c r="F65" s="66">
        <v>35591600</v>
      </c>
      <c r="G65" s="37">
        <v>35591600</v>
      </c>
      <c r="H65" s="67">
        <f t="shared" si="1"/>
        <v>1</v>
      </c>
      <c r="I65" s="27" t="s">
        <v>266</v>
      </c>
      <c r="J65" s="102" t="s">
        <v>79</v>
      </c>
      <c r="K65" s="39"/>
      <c r="L65" s="86"/>
    </row>
    <row r="66" spans="1:12" s="25" customFormat="1" ht="82.5" x14ac:dyDescent="0.15">
      <c r="A66" s="90" t="s">
        <v>267</v>
      </c>
      <c r="B66" s="52" t="s">
        <v>160</v>
      </c>
      <c r="C66" s="65">
        <v>45009</v>
      </c>
      <c r="D66" s="27" t="s">
        <v>265</v>
      </c>
      <c r="E66" s="27" t="s">
        <v>12</v>
      </c>
      <c r="F66" s="66">
        <v>41866000</v>
      </c>
      <c r="G66" s="37">
        <v>41866000</v>
      </c>
      <c r="H66" s="67">
        <f t="shared" si="1"/>
        <v>1</v>
      </c>
      <c r="I66" s="27" t="s">
        <v>268</v>
      </c>
      <c r="J66" s="102" t="s">
        <v>79</v>
      </c>
      <c r="K66" s="39"/>
      <c r="L66" s="86"/>
    </row>
    <row r="67" spans="1:12" s="25" customFormat="1" ht="82.5" x14ac:dyDescent="0.15">
      <c r="A67" s="90" t="s">
        <v>269</v>
      </c>
      <c r="B67" s="52" t="s">
        <v>160</v>
      </c>
      <c r="C67" s="65">
        <v>45009</v>
      </c>
      <c r="D67" s="27" t="s">
        <v>265</v>
      </c>
      <c r="E67" s="27" t="s">
        <v>12</v>
      </c>
      <c r="F67" s="66">
        <v>40104900</v>
      </c>
      <c r="G67" s="37">
        <v>40104900</v>
      </c>
      <c r="H67" s="67">
        <f t="shared" si="1"/>
        <v>1</v>
      </c>
      <c r="I67" s="27" t="s">
        <v>268</v>
      </c>
      <c r="J67" s="102" t="s">
        <v>79</v>
      </c>
      <c r="K67" s="39"/>
      <c r="L67" s="86"/>
    </row>
    <row r="68" spans="1:12" s="25" customFormat="1" ht="66" x14ac:dyDescent="0.15">
      <c r="A68" s="90" t="s">
        <v>270</v>
      </c>
      <c r="B68" s="52" t="s">
        <v>271</v>
      </c>
      <c r="C68" s="65">
        <v>44880</v>
      </c>
      <c r="D68" s="27" t="s">
        <v>272</v>
      </c>
      <c r="E68" s="27" t="s">
        <v>12</v>
      </c>
      <c r="F68" s="66">
        <v>6468000</v>
      </c>
      <c r="G68" s="37">
        <v>6380000</v>
      </c>
      <c r="H68" s="67">
        <f t="shared" si="1"/>
        <v>0.98639455782312924</v>
      </c>
      <c r="I68" s="27" t="s">
        <v>273</v>
      </c>
      <c r="J68" s="102" t="s">
        <v>77</v>
      </c>
      <c r="K68" s="39"/>
      <c r="L68" s="86"/>
    </row>
    <row r="69" spans="1:12" s="25" customFormat="1" ht="66" x14ac:dyDescent="0.15">
      <c r="A69" s="121" t="s">
        <v>274</v>
      </c>
      <c r="B69" s="52" t="s">
        <v>160</v>
      </c>
      <c r="C69" s="104">
        <v>44853</v>
      </c>
      <c r="D69" s="107" t="s">
        <v>275</v>
      </c>
      <c r="E69" s="27" t="s">
        <v>12</v>
      </c>
      <c r="F69" s="108">
        <v>1003585000</v>
      </c>
      <c r="G69" s="109">
        <v>1003585000</v>
      </c>
      <c r="H69" s="67">
        <f t="shared" si="1"/>
        <v>1</v>
      </c>
      <c r="I69" s="51" t="s">
        <v>276</v>
      </c>
      <c r="J69" s="103" t="s">
        <v>75</v>
      </c>
      <c r="K69" s="39"/>
      <c r="L69" s="86"/>
    </row>
    <row r="70" spans="1:12" s="25" customFormat="1" ht="66" x14ac:dyDescent="0.15">
      <c r="A70" s="122" t="s">
        <v>277</v>
      </c>
      <c r="B70" s="52" t="s">
        <v>160</v>
      </c>
      <c r="C70" s="104">
        <v>44865</v>
      </c>
      <c r="D70" s="107" t="s">
        <v>278</v>
      </c>
      <c r="E70" s="27" t="s">
        <v>12</v>
      </c>
      <c r="F70" s="108">
        <v>2656885000</v>
      </c>
      <c r="G70" s="109">
        <v>2656500000</v>
      </c>
      <c r="H70" s="67">
        <f t="shared" si="1"/>
        <v>0.99985509346471524</v>
      </c>
      <c r="I70" s="27" t="s">
        <v>279</v>
      </c>
      <c r="J70" s="102" t="s">
        <v>75</v>
      </c>
      <c r="K70" s="39"/>
      <c r="L70" s="86"/>
    </row>
    <row r="71" spans="1:12" s="25" customFormat="1" ht="66" x14ac:dyDescent="0.15">
      <c r="A71" s="90" t="s">
        <v>280</v>
      </c>
      <c r="B71" s="64" t="s">
        <v>35</v>
      </c>
      <c r="C71" s="65">
        <v>44977</v>
      </c>
      <c r="D71" s="27" t="s">
        <v>281</v>
      </c>
      <c r="E71" s="27" t="s">
        <v>12</v>
      </c>
      <c r="F71" s="66">
        <v>495253000</v>
      </c>
      <c r="G71" s="37">
        <v>495220000</v>
      </c>
      <c r="H71" s="67">
        <f t="shared" si="1"/>
        <v>0.99993336739000072</v>
      </c>
      <c r="I71" s="27" t="s">
        <v>282</v>
      </c>
      <c r="J71" s="102" t="s">
        <v>75</v>
      </c>
      <c r="K71" s="39"/>
      <c r="L71" s="86"/>
    </row>
    <row r="72" spans="1:12" s="25" customFormat="1" ht="82.5" x14ac:dyDescent="0.15">
      <c r="A72" s="123" t="s">
        <v>283</v>
      </c>
      <c r="B72" s="52" t="s">
        <v>284</v>
      </c>
      <c r="C72" s="104">
        <v>44993</v>
      </c>
      <c r="D72" s="51" t="s">
        <v>285</v>
      </c>
      <c r="E72" s="27" t="s">
        <v>12</v>
      </c>
      <c r="F72" s="105">
        <v>3960000</v>
      </c>
      <c r="G72" s="29">
        <v>3850000</v>
      </c>
      <c r="H72" s="106">
        <f t="shared" si="1"/>
        <v>0.97222222222222221</v>
      </c>
      <c r="I72" s="51" t="s">
        <v>286</v>
      </c>
      <c r="J72" s="103" t="s">
        <v>75</v>
      </c>
      <c r="K72" s="31"/>
      <c r="L72" s="82"/>
    </row>
    <row r="73" spans="1:12" s="25" customFormat="1" ht="66" x14ac:dyDescent="0.15">
      <c r="A73" s="90" t="s">
        <v>287</v>
      </c>
      <c r="B73" s="52" t="s">
        <v>288</v>
      </c>
      <c r="C73" s="65">
        <v>44845</v>
      </c>
      <c r="D73" s="27" t="s">
        <v>289</v>
      </c>
      <c r="E73" s="27" t="s">
        <v>12</v>
      </c>
      <c r="F73" s="66">
        <v>4103000</v>
      </c>
      <c r="G73" s="37">
        <v>4103000</v>
      </c>
      <c r="H73" s="67">
        <f t="shared" si="1"/>
        <v>1</v>
      </c>
      <c r="I73" s="27" t="s">
        <v>290</v>
      </c>
      <c r="J73" s="102" t="s">
        <v>75</v>
      </c>
      <c r="K73" s="39"/>
      <c r="L73" s="86"/>
    </row>
    <row r="74" spans="1:12" s="25" customFormat="1" ht="66" x14ac:dyDescent="0.15">
      <c r="A74" s="90" t="s">
        <v>291</v>
      </c>
      <c r="B74" s="52" t="s">
        <v>36</v>
      </c>
      <c r="C74" s="65">
        <v>44901</v>
      </c>
      <c r="D74" s="27" t="s">
        <v>292</v>
      </c>
      <c r="E74" s="27" t="s">
        <v>12</v>
      </c>
      <c r="F74" s="66">
        <v>2959000</v>
      </c>
      <c r="G74" s="37">
        <v>2572900</v>
      </c>
      <c r="H74" s="67">
        <f t="shared" si="1"/>
        <v>0.86951672862453533</v>
      </c>
      <c r="I74" s="27" t="s">
        <v>293</v>
      </c>
      <c r="J74" s="102" t="s">
        <v>75</v>
      </c>
      <c r="K74" s="39"/>
      <c r="L74" s="86"/>
    </row>
    <row r="75" spans="1:12" s="25" customFormat="1" ht="66" x14ac:dyDescent="0.15">
      <c r="A75" s="90" t="s">
        <v>294</v>
      </c>
      <c r="B75" s="52" t="s">
        <v>36</v>
      </c>
      <c r="C75" s="65">
        <v>44984</v>
      </c>
      <c r="D75" s="27" t="s">
        <v>295</v>
      </c>
      <c r="E75" s="27" t="s">
        <v>12</v>
      </c>
      <c r="F75" s="66">
        <v>3058000</v>
      </c>
      <c r="G75" s="37">
        <v>2640000</v>
      </c>
      <c r="H75" s="67">
        <f t="shared" si="1"/>
        <v>0.86330935251798557</v>
      </c>
      <c r="I75" s="27" t="s">
        <v>296</v>
      </c>
      <c r="J75" s="102" t="s">
        <v>75</v>
      </c>
      <c r="K75" s="39"/>
      <c r="L75" s="86"/>
    </row>
    <row r="76" spans="1:12" s="25" customFormat="1" ht="66" x14ac:dyDescent="0.15">
      <c r="A76" s="90" t="s">
        <v>297</v>
      </c>
      <c r="B76" s="52" t="s">
        <v>288</v>
      </c>
      <c r="C76" s="65">
        <v>44867</v>
      </c>
      <c r="D76" s="27" t="s">
        <v>298</v>
      </c>
      <c r="E76" s="27" t="s">
        <v>12</v>
      </c>
      <c r="F76" s="66">
        <v>29821000</v>
      </c>
      <c r="G76" s="37">
        <v>29821000</v>
      </c>
      <c r="H76" s="67">
        <f t="shared" si="1"/>
        <v>1</v>
      </c>
      <c r="I76" s="27" t="s">
        <v>299</v>
      </c>
      <c r="J76" s="102" t="s">
        <v>75</v>
      </c>
      <c r="K76" s="39"/>
      <c r="L76" s="86"/>
    </row>
    <row r="77" spans="1:12" s="25" customFormat="1" ht="66" x14ac:dyDescent="0.15">
      <c r="A77" s="90" t="s">
        <v>300</v>
      </c>
      <c r="B77" s="64" t="s">
        <v>35</v>
      </c>
      <c r="C77" s="36">
        <v>44855</v>
      </c>
      <c r="D77" s="64" t="s">
        <v>301</v>
      </c>
      <c r="E77" s="27" t="s">
        <v>12</v>
      </c>
      <c r="F77" s="66">
        <v>67727000</v>
      </c>
      <c r="G77" s="37">
        <v>66847000</v>
      </c>
      <c r="H77" s="67">
        <f t="shared" si="1"/>
        <v>0.98700665908721785</v>
      </c>
      <c r="I77" s="27" t="s">
        <v>302</v>
      </c>
      <c r="J77" s="102" t="s">
        <v>76</v>
      </c>
      <c r="K77" s="39"/>
      <c r="L77" s="86"/>
    </row>
    <row r="78" spans="1:12" s="25" customFormat="1" ht="66" x14ac:dyDescent="0.15">
      <c r="A78" s="90" t="s">
        <v>303</v>
      </c>
      <c r="B78" s="52" t="s">
        <v>304</v>
      </c>
      <c r="C78" s="36">
        <v>44973</v>
      </c>
      <c r="D78" s="64" t="s">
        <v>305</v>
      </c>
      <c r="E78" s="27" t="s">
        <v>12</v>
      </c>
      <c r="F78" s="66">
        <v>1133000</v>
      </c>
      <c r="G78" s="37">
        <v>990000</v>
      </c>
      <c r="H78" s="38">
        <f t="shared" si="1"/>
        <v>0.87378640776699024</v>
      </c>
      <c r="I78" s="64" t="s">
        <v>306</v>
      </c>
      <c r="J78" s="39" t="s">
        <v>75</v>
      </c>
      <c r="K78" s="39"/>
      <c r="L78" s="86"/>
    </row>
    <row r="79" spans="1:12" s="25" customFormat="1" ht="66" x14ac:dyDescent="0.15">
      <c r="A79" s="90" t="s">
        <v>307</v>
      </c>
      <c r="B79" s="64" t="s">
        <v>35</v>
      </c>
      <c r="C79" s="36">
        <v>44652</v>
      </c>
      <c r="D79" s="110" t="s">
        <v>308</v>
      </c>
      <c r="E79" s="27" t="s">
        <v>33</v>
      </c>
      <c r="F79" s="54">
        <v>32232585</v>
      </c>
      <c r="G79" s="54">
        <v>32232585</v>
      </c>
      <c r="H79" s="67">
        <f t="shared" si="1"/>
        <v>1</v>
      </c>
      <c r="I79" s="64" t="s">
        <v>309</v>
      </c>
      <c r="J79" s="39" t="s">
        <v>76</v>
      </c>
      <c r="K79" s="39"/>
      <c r="L79" s="86"/>
    </row>
    <row r="80" spans="1:12" s="25" customFormat="1" ht="66" x14ac:dyDescent="0.15">
      <c r="A80" s="91" t="s">
        <v>310</v>
      </c>
      <c r="B80" s="64" t="s">
        <v>35</v>
      </c>
      <c r="C80" s="36">
        <v>44652</v>
      </c>
      <c r="D80" s="68" t="s">
        <v>311</v>
      </c>
      <c r="E80" s="27" t="s">
        <v>33</v>
      </c>
      <c r="F80" s="54">
        <v>14164032</v>
      </c>
      <c r="G80" s="54">
        <v>14164032</v>
      </c>
      <c r="H80" s="38">
        <f t="shared" si="1"/>
        <v>1</v>
      </c>
      <c r="I80" s="64" t="s">
        <v>312</v>
      </c>
      <c r="J80" s="39" t="s">
        <v>78</v>
      </c>
      <c r="K80" s="39"/>
      <c r="L80" s="86"/>
    </row>
    <row r="81" spans="1:12" s="25" customFormat="1" ht="66" x14ac:dyDescent="0.15">
      <c r="A81" s="91" t="s">
        <v>313</v>
      </c>
      <c r="B81" s="64" t="s">
        <v>35</v>
      </c>
      <c r="C81" s="36">
        <v>44652</v>
      </c>
      <c r="D81" s="68" t="s">
        <v>314</v>
      </c>
      <c r="E81" s="27" t="s">
        <v>33</v>
      </c>
      <c r="F81" s="54">
        <v>20793280</v>
      </c>
      <c r="G81" s="54">
        <v>20793280</v>
      </c>
      <c r="H81" s="38">
        <f t="shared" si="1"/>
        <v>1</v>
      </c>
      <c r="I81" s="64" t="s">
        <v>315</v>
      </c>
      <c r="J81" s="39" t="s">
        <v>78</v>
      </c>
      <c r="K81" s="39"/>
      <c r="L81" s="86"/>
    </row>
    <row r="82" spans="1:12" s="25" customFormat="1" ht="66" x14ac:dyDescent="0.15">
      <c r="A82" s="124" t="s">
        <v>316</v>
      </c>
      <c r="B82" s="111" t="s">
        <v>35</v>
      </c>
      <c r="C82" s="44">
        <v>44652</v>
      </c>
      <c r="D82" s="112" t="s">
        <v>317</v>
      </c>
      <c r="E82" s="43" t="s">
        <v>33</v>
      </c>
      <c r="F82" s="113">
        <v>33104874</v>
      </c>
      <c r="G82" s="113">
        <v>33104874</v>
      </c>
      <c r="H82" s="45">
        <f t="shared" si="1"/>
        <v>1</v>
      </c>
      <c r="I82" s="111" t="s">
        <v>318</v>
      </c>
      <c r="J82" s="46" t="s">
        <v>78</v>
      </c>
      <c r="K82" s="46"/>
      <c r="L82" s="97"/>
    </row>
    <row r="83" spans="1:12" s="25" customFormat="1" ht="80.099999999999994" customHeight="1" x14ac:dyDescent="0.15">
      <c r="A83" s="91" t="s">
        <v>319</v>
      </c>
      <c r="B83" s="47" t="s">
        <v>70</v>
      </c>
      <c r="C83" s="36">
        <v>44652</v>
      </c>
      <c r="D83" s="53" t="s">
        <v>320</v>
      </c>
      <c r="E83" s="47"/>
      <c r="F83" s="48"/>
      <c r="G83" s="54">
        <v>25710112</v>
      </c>
      <c r="H83" s="38"/>
      <c r="I83" s="47" t="s">
        <v>321</v>
      </c>
      <c r="J83" s="46" t="s">
        <v>79</v>
      </c>
      <c r="K83" s="46"/>
      <c r="L83" s="97"/>
    </row>
    <row r="84" spans="1:12" s="25" customFormat="1" ht="80.099999999999994" customHeight="1" x14ac:dyDescent="0.15">
      <c r="A84" s="91" t="s">
        <v>322</v>
      </c>
      <c r="B84" s="35" t="s">
        <v>121</v>
      </c>
      <c r="C84" s="36">
        <v>44652</v>
      </c>
      <c r="D84" s="53" t="s">
        <v>320</v>
      </c>
      <c r="E84" s="47"/>
      <c r="F84" s="48"/>
      <c r="G84" s="54">
        <v>77668739</v>
      </c>
      <c r="H84" s="38"/>
      <c r="I84" s="47" t="s">
        <v>321</v>
      </c>
      <c r="J84" s="46" t="s">
        <v>79</v>
      </c>
      <c r="K84" s="46"/>
      <c r="L84" s="97"/>
    </row>
    <row r="85" spans="1:12" s="25" customFormat="1" ht="80.099999999999994" customHeight="1" x14ac:dyDescent="0.15">
      <c r="A85" s="91" t="s">
        <v>323</v>
      </c>
      <c r="B85" s="47" t="s">
        <v>324</v>
      </c>
      <c r="C85" s="36">
        <v>44652</v>
      </c>
      <c r="D85" s="53" t="s">
        <v>320</v>
      </c>
      <c r="E85" s="47"/>
      <c r="F85" s="48"/>
      <c r="G85" s="54">
        <v>28627472</v>
      </c>
      <c r="H85" s="38"/>
      <c r="I85" s="47" t="s">
        <v>321</v>
      </c>
      <c r="J85" s="46" t="s">
        <v>79</v>
      </c>
      <c r="K85" s="46"/>
      <c r="L85" s="97"/>
    </row>
    <row r="86" spans="1:12" s="25" customFormat="1" ht="80.099999999999994" customHeight="1" x14ac:dyDescent="0.15">
      <c r="A86" s="91" t="s">
        <v>325</v>
      </c>
      <c r="B86" s="47" t="s">
        <v>326</v>
      </c>
      <c r="C86" s="36">
        <v>44652</v>
      </c>
      <c r="D86" s="53" t="s">
        <v>320</v>
      </c>
      <c r="E86" s="47"/>
      <c r="F86" s="48"/>
      <c r="G86" s="54">
        <v>127953667</v>
      </c>
      <c r="H86" s="38"/>
      <c r="I86" s="47" t="s">
        <v>321</v>
      </c>
      <c r="J86" s="46" t="s">
        <v>79</v>
      </c>
      <c r="K86" s="46"/>
      <c r="L86" s="97"/>
    </row>
    <row r="87" spans="1:12" s="25" customFormat="1" ht="80.099999999999994" customHeight="1" x14ac:dyDescent="0.15">
      <c r="A87" s="91" t="s">
        <v>327</v>
      </c>
      <c r="B87" s="47" t="s">
        <v>328</v>
      </c>
      <c r="C87" s="36">
        <v>44652</v>
      </c>
      <c r="D87" s="53" t="s">
        <v>320</v>
      </c>
      <c r="E87" s="47"/>
      <c r="F87" s="48"/>
      <c r="G87" s="54">
        <v>7074006</v>
      </c>
      <c r="H87" s="38"/>
      <c r="I87" s="47" t="s">
        <v>321</v>
      </c>
      <c r="J87" s="46" t="s">
        <v>79</v>
      </c>
      <c r="K87" s="46"/>
      <c r="L87" s="97"/>
    </row>
    <row r="88" spans="1:12" s="25" customFormat="1" ht="80.099999999999994" customHeight="1" x14ac:dyDescent="0.15">
      <c r="A88" s="91" t="s">
        <v>329</v>
      </c>
      <c r="B88" s="47" t="s">
        <v>330</v>
      </c>
      <c r="C88" s="36">
        <v>44652</v>
      </c>
      <c r="D88" s="53" t="s">
        <v>320</v>
      </c>
      <c r="E88" s="47"/>
      <c r="F88" s="48"/>
      <c r="G88" s="54">
        <v>40712238</v>
      </c>
      <c r="H88" s="38"/>
      <c r="I88" s="47" t="s">
        <v>321</v>
      </c>
      <c r="J88" s="46" t="s">
        <v>79</v>
      </c>
      <c r="K88" s="46"/>
      <c r="L88" s="97"/>
    </row>
    <row r="89" spans="1:12" s="25" customFormat="1" ht="80.099999999999994" customHeight="1" x14ac:dyDescent="0.15">
      <c r="A89" s="91" t="s">
        <v>331</v>
      </c>
      <c r="B89" s="27" t="s">
        <v>169</v>
      </c>
      <c r="C89" s="36">
        <v>44652</v>
      </c>
      <c r="D89" s="53" t="s">
        <v>320</v>
      </c>
      <c r="E89" s="47"/>
      <c r="F89" s="48"/>
      <c r="G89" s="54">
        <v>24678207</v>
      </c>
      <c r="H89" s="38"/>
      <c r="I89" s="47" t="s">
        <v>321</v>
      </c>
      <c r="J89" s="46" t="s">
        <v>79</v>
      </c>
      <c r="K89" s="46"/>
      <c r="L89" s="97"/>
    </row>
    <row r="90" spans="1:12" s="25" customFormat="1" ht="80.099999999999994" customHeight="1" x14ac:dyDescent="0.15">
      <c r="A90" s="91" t="s">
        <v>332</v>
      </c>
      <c r="B90" s="27" t="s">
        <v>176</v>
      </c>
      <c r="C90" s="36">
        <v>44652</v>
      </c>
      <c r="D90" s="53" t="s">
        <v>320</v>
      </c>
      <c r="E90" s="47"/>
      <c r="F90" s="48"/>
      <c r="G90" s="54">
        <v>54605962</v>
      </c>
      <c r="H90" s="38"/>
      <c r="I90" s="47" t="s">
        <v>321</v>
      </c>
      <c r="J90" s="46" t="s">
        <v>79</v>
      </c>
      <c r="K90" s="46"/>
      <c r="L90" s="97"/>
    </row>
    <row r="91" spans="1:12" s="25" customFormat="1" ht="80.099999999999994" customHeight="1" x14ac:dyDescent="0.15">
      <c r="A91" s="91" t="s">
        <v>333</v>
      </c>
      <c r="B91" s="52" t="s">
        <v>271</v>
      </c>
      <c r="C91" s="36">
        <v>44652</v>
      </c>
      <c r="D91" s="53" t="s">
        <v>320</v>
      </c>
      <c r="E91" s="47"/>
      <c r="F91" s="48"/>
      <c r="G91" s="54">
        <v>107096038</v>
      </c>
      <c r="H91" s="38"/>
      <c r="I91" s="47" t="s">
        <v>321</v>
      </c>
      <c r="J91" s="46" t="s">
        <v>79</v>
      </c>
      <c r="K91" s="46"/>
      <c r="L91" s="97"/>
    </row>
    <row r="92" spans="1:12" s="25" customFormat="1" ht="80.099999999999994" customHeight="1" x14ac:dyDescent="0.15">
      <c r="A92" s="91" t="s">
        <v>334</v>
      </c>
      <c r="B92" s="35" t="s">
        <v>36</v>
      </c>
      <c r="C92" s="36">
        <v>44652</v>
      </c>
      <c r="D92" s="53" t="s">
        <v>335</v>
      </c>
      <c r="E92" s="47"/>
      <c r="F92" s="48"/>
      <c r="G92" s="54">
        <v>16583923</v>
      </c>
      <c r="H92" s="38"/>
      <c r="I92" s="47" t="s">
        <v>321</v>
      </c>
      <c r="J92" s="46" t="s">
        <v>79</v>
      </c>
      <c r="K92" s="46"/>
      <c r="L92" s="97"/>
    </row>
    <row r="93" spans="1:12" s="25" customFormat="1" ht="80.099999999999994" customHeight="1" x14ac:dyDescent="0.15">
      <c r="A93" s="91" t="s">
        <v>336</v>
      </c>
      <c r="B93" s="47" t="s">
        <v>337</v>
      </c>
      <c r="C93" s="36">
        <v>44652</v>
      </c>
      <c r="D93" s="53" t="s">
        <v>320</v>
      </c>
      <c r="E93" s="47"/>
      <c r="F93" s="48"/>
      <c r="G93" s="54">
        <v>15089165</v>
      </c>
      <c r="H93" s="38"/>
      <c r="I93" s="47" t="s">
        <v>321</v>
      </c>
      <c r="J93" s="46" t="s">
        <v>79</v>
      </c>
      <c r="K93" s="46"/>
      <c r="L93" s="97"/>
    </row>
    <row r="94" spans="1:12" s="25" customFormat="1" ht="80.099999999999994" customHeight="1" x14ac:dyDescent="0.15">
      <c r="A94" s="91" t="s">
        <v>338</v>
      </c>
      <c r="B94" s="47" t="s">
        <v>339</v>
      </c>
      <c r="C94" s="36">
        <v>44652</v>
      </c>
      <c r="D94" s="53" t="s">
        <v>340</v>
      </c>
      <c r="E94" s="47"/>
      <c r="F94" s="48"/>
      <c r="G94" s="54">
        <v>259965671</v>
      </c>
      <c r="H94" s="38"/>
      <c r="I94" s="47" t="s">
        <v>341</v>
      </c>
      <c r="J94" s="46" t="s">
        <v>79</v>
      </c>
      <c r="K94" s="46"/>
      <c r="L94" s="97"/>
    </row>
    <row r="95" spans="1:12" s="25" customFormat="1" ht="80.099999999999994" customHeight="1" thickBot="1" x14ac:dyDescent="0.2">
      <c r="A95" s="125" t="s">
        <v>342</v>
      </c>
      <c r="B95" s="92" t="s">
        <v>343</v>
      </c>
      <c r="C95" s="94">
        <v>44652</v>
      </c>
      <c r="D95" s="126" t="s">
        <v>320</v>
      </c>
      <c r="E95" s="92"/>
      <c r="F95" s="93"/>
      <c r="G95" s="127">
        <v>5006195</v>
      </c>
      <c r="H95" s="95"/>
      <c r="I95" s="92" t="s">
        <v>321</v>
      </c>
      <c r="J95" s="96" t="s">
        <v>79</v>
      </c>
      <c r="K95" s="96"/>
      <c r="L95" s="128"/>
    </row>
    <row r="96" spans="1:12" s="8" customFormat="1" ht="18" customHeight="1" x14ac:dyDescent="0.15">
      <c r="A96" s="11" t="s">
        <v>7</v>
      </c>
      <c r="B96" s="13"/>
      <c r="C96" s="13"/>
      <c r="D96" s="13"/>
      <c r="E96" s="13"/>
      <c r="F96" s="16"/>
      <c r="G96" s="16"/>
      <c r="H96" s="13"/>
      <c r="I96" s="13"/>
      <c r="J96" s="13"/>
      <c r="L96" s="13"/>
    </row>
    <row r="97" spans="1:12" s="8" customFormat="1" ht="18" customHeight="1" x14ac:dyDescent="0.15">
      <c r="A97" s="11" t="s">
        <v>24</v>
      </c>
      <c r="B97" s="13"/>
      <c r="C97" s="13"/>
      <c r="D97" s="13"/>
      <c r="E97" s="13"/>
      <c r="F97" s="16"/>
      <c r="G97" s="16"/>
      <c r="H97" s="13"/>
      <c r="I97" s="13"/>
      <c r="J97" s="13"/>
      <c r="K97" s="1"/>
      <c r="L97" s="13"/>
    </row>
    <row r="98" spans="1:12" s="8" customFormat="1" ht="18" customHeight="1" x14ac:dyDescent="0.15">
      <c r="A98" s="11" t="s">
        <v>25</v>
      </c>
      <c r="B98" s="13"/>
      <c r="C98" s="13"/>
      <c r="D98" s="13"/>
      <c r="E98" s="13"/>
      <c r="F98" s="16"/>
      <c r="G98" s="16"/>
      <c r="H98" s="13"/>
      <c r="I98" s="13"/>
      <c r="J98" s="13"/>
      <c r="K98" s="1"/>
      <c r="L98" s="13"/>
    </row>
    <row r="99" spans="1:12" s="8" customFormat="1" ht="18" customHeight="1" x14ac:dyDescent="0.15">
      <c r="A99" s="11" t="s">
        <v>26</v>
      </c>
      <c r="B99" s="13"/>
      <c r="C99" s="13"/>
      <c r="D99" s="13"/>
      <c r="E99" s="13"/>
      <c r="F99" s="16"/>
      <c r="G99" s="16"/>
      <c r="H99" s="13"/>
      <c r="I99" s="13"/>
      <c r="J99" s="13"/>
      <c r="K99" s="1"/>
      <c r="L99" s="13"/>
    </row>
    <row r="100" spans="1:12" s="8" customFormat="1" ht="18" customHeight="1" x14ac:dyDescent="0.15">
      <c r="A100" s="11" t="s">
        <v>4</v>
      </c>
      <c r="B100" s="13"/>
      <c r="C100" s="13"/>
      <c r="D100" s="13"/>
      <c r="E100" s="13"/>
      <c r="F100" s="16"/>
      <c r="G100" s="16"/>
      <c r="H100" s="13"/>
      <c r="I100" s="13"/>
      <c r="J100" s="13"/>
      <c r="K100" s="1"/>
      <c r="L100" s="13"/>
    </row>
    <row r="101" spans="1:12" s="8" customFormat="1" ht="18" customHeight="1" x14ac:dyDescent="0.15">
      <c r="A101" s="11" t="s">
        <v>27</v>
      </c>
      <c r="B101" s="13"/>
      <c r="C101" s="13"/>
      <c r="D101" s="13"/>
      <c r="E101" s="13"/>
      <c r="F101" s="16"/>
      <c r="G101" s="16"/>
      <c r="H101" s="13"/>
      <c r="I101" s="13"/>
      <c r="J101" s="13"/>
      <c r="K101" s="1"/>
      <c r="L101" s="13"/>
    </row>
    <row r="102" spans="1:12" s="8" customFormat="1" ht="18" customHeight="1" x14ac:dyDescent="0.15">
      <c r="A102" s="11" t="s">
        <v>11</v>
      </c>
      <c r="F102" s="16"/>
      <c r="G102" s="16"/>
      <c r="K102" s="1"/>
    </row>
    <row r="103" spans="1:12" s="8" customFormat="1" ht="18" customHeight="1" x14ac:dyDescent="0.15">
      <c r="A103" s="11" t="s">
        <v>18</v>
      </c>
      <c r="F103" s="16"/>
      <c r="G103" s="16"/>
      <c r="K103" s="1"/>
    </row>
    <row r="104" spans="1:12" s="8" customFormat="1" ht="18" customHeight="1" x14ac:dyDescent="0.15">
      <c r="A104" s="11" t="s">
        <v>28</v>
      </c>
      <c r="F104" s="16"/>
      <c r="G104" s="16"/>
      <c r="K104" s="1"/>
    </row>
    <row r="105" spans="1:12" s="8" customFormat="1" ht="18" customHeight="1" x14ac:dyDescent="0.15">
      <c r="A105" s="11" t="s">
        <v>29</v>
      </c>
      <c r="F105" s="16"/>
      <c r="G105" s="16"/>
      <c r="K105" s="1"/>
    </row>
    <row r="106" spans="1:12" s="8" customFormat="1" ht="18" customHeight="1" x14ac:dyDescent="0.15">
      <c r="A106" s="11" t="s">
        <v>30</v>
      </c>
      <c r="F106" s="16"/>
      <c r="G106" s="16"/>
      <c r="K106" s="1"/>
    </row>
    <row r="107" spans="1:12" s="8" customFormat="1" ht="18" customHeight="1" x14ac:dyDescent="0.15">
      <c r="A107" s="11" t="s">
        <v>8</v>
      </c>
      <c r="F107" s="16"/>
      <c r="G107" s="16"/>
      <c r="K107" s="1"/>
    </row>
    <row r="108" spans="1:12" s="8" customFormat="1" ht="18" customHeight="1" x14ac:dyDescent="0.15">
      <c r="A108" s="11" t="s">
        <v>31</v>
      </c>
      <c r="F108" s="16"/>
      <c r="G108" s="16"/>
      <c r="K108" s="1"/>
    </row>
    <row r="109" spans="1:12" s="8" customFormat="1" ht="18" customHeight="1" x14ac:dyDescent="0.15">
      <c r="A109" s="8" t="s">
        <v>6</v>
      </c>
      <c r="F109" s="16"/>
      <c r="G109" s="16"/>
    </row>
    <row r="110" spans="1:12" s="8" customFormat="1" ht="18" customHeight="1" x14ac:dyDescent="0.15">
      <c r="A110" s="6" t="s">
        <v>344</v>
      </c>
      <c r="F110" s="16"/>
      <c r="G110" s="16"/>
    </row>
    <row r="111" spans="1:12" s="8" customFormat="1" ht="18" customHeight="1" x14ac:dyDescent="0.15">
      <c r="A111" s="11" t="s">
        <v>19</v>
      </c>
      <c r="B111" s="13"/>
      <c r="C111" s="13"/>
      <c r="D111" s="13"/>
      <c r="E111" s="13"/>
      <c r="F111" s="16"/>
      <c r="G111" s="16"/>
      <c r="H111" s="13"/>
      <c r="I111" s="13"/>
      <c r="J111" s="13"/>
      <c r="L111" s="13"/>
    </row>
    <row r="112" spans="1:12" s="8" customFormat="1" ht="18" customHeight="1" x14ac:dyDescent="0.15">
      <c r="A112" s="11" t="s">
        <v>24</v>
      </c>
      <c r="B112" s="13"/>
      <c r="C112" s="13"/>
      <c r="D112" s="13"/>
      <c r="E112" s="13"/>
      <c r="F112" s="16"/>
      <c r="G112" s="16"/>
      <c r="H112" s="13"/>
      <c r="I112" s="13"/>
      <c r="J112" s="13"/>
      <c r="K112" s="1"/>
      <c r="L112" s="13"/>
    </row>
    <row r="113" spans="1:12" s="8" customFormat="1" ht="18" customHeight="1" x14ac:dyDescent="0.15">
      <c r="A113" s="11" t="s">
        <v>25</v>
      </c>
      <c r="B113" s="13"/>
      <c r="C113" s="13"/>
      <c r="D113" s="13"/>
      <c r="E113" s="13"/>
      <c r="F113" s="16"/>
      <c r="G113" s="16"/>
      <c r="H113" s="13"/>
      <c r="I113" s="13"/>
      <c r="J113" s="13"/>
      <c r="K113" s="1"/>
      <c r="L113" s="13"/>
    </row>
    <row r="114" spans="1:12" s="8" customFormat="1" ht="18" customHeight="1" x14ac:dyDescent="0.15">
      <c r="A114" s="11" t="s">
        <v>26</v>
      </c>
      <c r="B114" s="13"/>
      <c r="C114" s="13"/>
      <c r="D114" s="13"/>
      <c r="E114" s="13"/>
      <c r="F114" s="16"/>
      <c r="G114" s="16"/>
      <c r="H114" s="13"/>
      <c r="I114" s="13"/>
      <c r="J114" s="13"/>
      <c r="K114" s="1"/>
      <c r="L114" s="13"/>
    </row>
    <row r="115" spans="1:12" s="8" customFormat="1" ht="18" customHeight="1" x14ac:dyDescent="0.15">
      <c r="A115" s="11" t="s">
        <v>4</v>
      </c>
      <c r="B115" s="13"/>
      <c r="C115" s="13"/>
      <c r="D115" s="13"/>
      <c r="E115" s="13"/>
      <c r="F115" s="16"/>
      <c r="G115" s="16"/>
      <c r="H115" s="13"/>
      <c r="I115" s="13"/>
      <c r="J115" s="13"/>
      <c r="K115" s="1"/>
      <c r="L115" s="13"/>
    </row>
    <row r="116" spans="1:12" s="8" customFormat="1" ht="18" customHeight="1" x14ac:dyDescent="0.15">
      <c r="A116" s="11" t="s">
        <v>27</v>
      </c>
      <c r="B116" s="13"/>
      <c r="C116" s="13"/>
      <c r="D116" s="13"/>
      <c r="E116" s="13"/>
      <c r="F116" s="16"/>
      <c r="G116" s="16"/>
      <c r="H116" s="13"/>
      <c r="I116" s="13"/>
      <c r="J116" s="13"/>
      <c r="K116" s="1"/>
      <c r="L116" s="13"/>
    </row>
    <row r="117" spans="1:12" s="8" customFormat="1" ht="18" customHeight="1" x14ac:dyDescent="0.15">
      <c r="A117" s="11" t="s">
        <v>11</v>
      </c>
      <c r="F117" s="16"/>
      <c r="G117" s="16"/>
      <c r="K117" s="1"/>
    </row>
    <row r="118" spans="1:12" s="8" customFormat="1" ht="18" customHeight="1" x14ac:dyDescent="0.15">
      <c r="A118" s="11" t="s">
        <v>18</v>
      </c>
      <c r="F118" s="16"/>
      <c r="G118" s="16"/>
      <c r="K118" s="1"/>
    </row>
    <row r="119" spans="1:12" s="8" customFormat="1" ht="18" customHeight="1" x14ac:dyDescent="0.15">
      <c r="A119" s="11" t="s">
        <v>28</v>
      </c>
      <c r="F119" s="16"/>
      <c r="G119" s="16"/>
      <c r="K119" s="1"/>
    </row>
    <row r="120" spans="1:12" s="8" customFormat="1" ht="18" customHeight="1" x14ac:dyDescent="0.15">
      <c r="A120" s="11" t="s">
        <v>29</v>
      </c>
      <c r="F120" s="16"/>
      <c r="G120" s="16"/>
      <c r="K120" s="1"/>
    </row>
    <row r="121" spans="1:12" s="8" customFormat="1" ht="18" customHeight="1" x14ac:dyDescent="0.15">
      <c r="A121" s="11" t="s">
        <v>30</v>
      </c>
      <c r="F121" s="16"/>
      <c r="G121" s="16"/>
      <c r="K121" s="1"/>
    </row>
    <row r="122" spans="1:12" s="8" customFormat="1" ht="18" customHeight="1" x14ac:dyDescent="0.15">
      <c r="A122" s="11" t="s">
        <v>8</v>
      </c>
      <c r="F122" s="16"/>
      <c r="G122" s="16"/>
      <c r="K122" s="1"/>
    </row>
    <row r="123" spans="1:12" s="8" customFormat="1" ht="18" customHeight="1" x14ac:dyDescent="0.15">
      <c r="A123" s="11" t="s">
        <v>31</v>
      </c>
      <c r="F123" s="16"/>
      <c r="G123" s="16"/>
      <c r="K123" s="1"/>
    </row>
    <row r="124" spans="1:12" s="7" customFormat="1" ht="18" customHeight="1" x14ac:dyDescent="0.15">
      <c r="A124" s="7" t="s">
        <v>74</v>
      </c>
      <c r="F124" s="17"/>
      <c r="G124" s="17"/>
    </row>
    <row r="125" spans="1:12" s="9" customFormat="1" x14ac:dyDescent="0.15">
      <c r="F125" s="18"/>
      <c r="G125" s="18"/>
      <c r="K125" s="1"/>
    </row>
    <row r="126" spans="1:12" x14ac:dyDescent="0.15">
      <c r="F126" s="19"/>
      <c r="G126" s="19"/>
    </row>
    <row r="127" spans="1:12" x14ac:dyDescent="0.15">
      <c r="F127" s="19"/>
      <c r="G127" s="19"/>
    </row>
    <row r="128" spans="1:12"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row r="1794" spans="6:7" x14ac:dyDescent="0.15">
      <c r="F1794" s="19"/>
      <c r="G1794" s="19"/>
    </row>
    <row r="1795" spans="6:7" x14ac:dyDescent="0.15">
      <c r="F1795" s="19"/>
      <c r="G1795" s="19"/>
    </row>
    <row r="1796" spans="6:7" x14ac:dyDescent="0.15">
      <c r="F1796" s="19"/>
      <c r="G1796" s="19"/>
    </row>
    <row r="1797" spans="6:7" x14ac:dyDescent="0.15">
      <c r="F1797" s="19"/>
      <c r="G1797" s="19"/>
    </row>
    <row r="1798" spans="6:7" x14ac:dyDescent="0.15">
      <c r="F1798" s="19"/>
      <c r="G1798" s="19"/>
    </row>
    <row r="1799" spans="6:7" x14ac:dyDescent="0.15">
      <c r="F1799" s="19"/>
      <c r="G1799" s="19"/>
    </row>
    <row r="1800" spans="6:7" x14ac:dyDescent="0.15">
      <c r="F1800" s="19"/>
      <c r="G1800" s="19"/>
    </row>
    <row r="1801" spans="6:7" x14ac:dyDescent="0.15">
      <c r="F1801" s="19"/>
      <c r="G1801" s="19"/>
    </row>
    <row r="1802" spans="6:7" x14ac:dyDescent="0.15">
      <c r="F1802" s="19"/>
      <c r="G1802" s="19"/>
    </row>
    <row r="1803" spans="6:7" x14ac:dyDescent="0.15">
      <c r="F1803" s="19"/>
      <c r="G1803" s="19"/>
    </row>
    <row r="1804" spans="6:7" x14ac:dyDescent="0.15">
      <c r="F1804" s="19"/>
      <c r="G1804" s="19"/>
    </row>
    <row r="1805" spans="6:7" x14ac:dyDescent="0.15">
      <c r="F1805" s="19"/>
      <c r="G1805" s="19"/>
    </row>
    <row r="1806" spans="6:7" x14ac:dyDescent="0.15">
      <c r="F1806" s="19"/>
      <c r="G1806" s="19"/>
    </row>
    <row r="1807" spans="6:7" x14ac:dyDescent="0.15">
      <c r="F1807" s="19"/>
      <c r="G1807" s="19"/>
    </row>
    <row r="1808" spans="6:7" x14ac:dyDescent="0.15">
      <c r="F1808" s="19"/>
      <c r="G1808" s="19"/>
    </row>
    <row r="1809" spans="6:7" x14ac:dyDescent="0.15">
      <c r="F1809" s="19"/>
      <c r="G1809" s="19"/>
    </row>
    <row r="1810" spans="6:7" x14ac:dyDescent="0.15">
      <c r="F1810" s="19"/>
      <c r="G1810" s="19"/>
    </row>
    <row r="1811" spans="6:7" x14ac:dyDescent="0.15">
      <c r="F1811" s="19"/>
      <c r="G1811" s="19"/>
    </row>
    <row r="1812" spans="6:7" x14ac:dyDescent="0.15">
      <c r="F1812" s="19"/>
      <c r="G1812" s="19"/>
    </row>
    <row r="1813" spans="6:7" x14ac:dyDescent="0.15">
      <c r="F1813" s="19"/>
      <c r="G1813" s="19"/>
    </row>
    <row r="1814" spans="6:7" x14ac:dyDescent="0.15">
      <c r="F1814" s="19"/>
      <c r="G1814" s="19"/>
    </row>
    <row r="1815" spans="6:7" x14ac:dyDescent="0.15">
      <c r="F1815" s="19"/>
      <c r="G1815" s="19"/>
    </row>
    <row r="1816" spans="6:7" x14ac:dyDescent="0.15">
      <c r="F1816" s="19"/>
      <c r="G1816" s="19"/>
    </row>
    <row r="1817" spans="6:7" x14ac:dyDescent="0.15">
      <c r="F1817" s="19"/>
      <c r="G1817" s="19"/>
    </row>
    <row r="1818" spans="6:7" x14ac:dyDescent="0.15">
      <c r="F1818" s="19"/>
      <c r="G1818" s="19"/>
    </row>
    <row r="1819" spans="6:7" x14ac:dyDescent="0.15">
      <c r="F1819" s="19"/>
      <c r="G1819" s="19"/>
    </row>
    <row r="1820" spans="6:7" x14ac:dyDescent="0.15">
      <c r="F1820" s="19"/>
      <c r="G1820" s="19"/>
    </row>
    <row r="1821" spans="6:7" x14ac:dyDescent="0.15">
      <c r="F1821" s="19"/>
      <c r="G1821" s="19"/>
    </row>
    <row r="1822" spans="6:7" x14ac:dyDescent="0.15">
      <c r="F1822" s="19"/>
      <c r="G1822" s="19"/>
    </row>
    <row r="1823" spans="6:7" x14ac:dyDescent="0.15">
      <c r="F1823" s="19"/>
      <c r="G1823" s="19"/>
    </row>
    <row r="1824" spans="6:7" x14ac:dyDescent="0.15">
      <c r="F1824" s="19"/>
      <c r="G1824" s="19"/>
    </row>
    <row r="1825" spans="6:7" x14ac:dyDescent="0.15">
      <c r="F1825" s="19"/>
      <c r="G1825" s="19"/>
    </row>
    <row r="1826" spans="6:7" x14ac:dyDescent="0.15">
      <c r="F1826" s="19"/>
      <c r="G1826" s="19"/>
    </row>
    <row r="1827" spans="6:7" x14ac:dyDescent="0.15">
      <c r="F1827" s="19"/>
      <c r="G1827" s="19"/>
    </row>
    <row r="1828" spans="6:7" x14ac:dyDescent="0.15">
      <c r="F1828" s="19"/>
      <c r="G1828" s="19"/>
    </row>
    <row r="1829" spans="6:7" x14ac:dyDescent="0.15">
      <c r="F1829" s="19"/>
      <c r="G1829" s="19"/>
    </row>
    <row r="1830" spans="6:7" x14ac:dyDescent="0.15">
      <c r="F1830" s="19"/>
      <c r="G1830" s="19"/>
    </row>
    <row r="1831" spans="6:7" x14ac:dyDescent="0.15">
      <c r="F1831" s="19"/>
      <c r="G1831" s="19"/>
    </row>
    <row r="1832" spans="6:7" x14ac:dyDescent="0.15">
      <c r="F1832" s="19"/>
      <c r="G1832" s="19"/>
    </row>
    <row r="1833" spans="6:7" x14ac:dyDescent="0.15">
      <c r="F1833" s="19"/>
      <c r="G1833" s="19"/>
    </row>
    <row r="1834" spans="6:7" x14ac:dyDescent="0.15">
      <c r="F1834" s="19"/>
      <c r="G1834" s="19"/>
    </row>
    <row r="1835" spans="6:7" x14ac:dyDescent="0.15">
      <c r="F1835" s="19"/>
      <c r="G1835" s="19"/>
    </row>
    <row r="1836" spans="6:7" x14ac:dyDescent="0.15">
      <c r="F1836" s="19"/>
      <c r="G1836" s="19"/>
    </row>
    <row r="1837" spans="6:7" x14ac:dyDescent="0.15">
      <c r="F1837" s="19"/>
      <c r="G1837" s="19"/>
    </row>
    <row r="1838" spans="6:7" x14ac:dyDescent="0.15">
      <c r="F1838" s="19"/>
      <c r="G1838" s="19"/>
    </row>
    <row r="1839" spans="6:7" x14ac:dyDescent="0.15">
      <c r="F1839" s="19"/>
      <c r="G1839" s="19"/>
    </row>
    <row r="1840" spans="6:7" x14ac:dyDescent="0.15">
      <c r="F1840" s="19"/>
      <c r="G1840" s="19"/>
    </row>
    <row r="1841" spans="6:7" x14ac:dyDescent="0.15">
      <c r="F1841" s="19"/>
      <c r="G1841" s="19"/>
    </row>
    <row r="1842" spans="6:7" x14ac:dyDescent="0.15">
      <c r="F1842" s="19"/>
      <c r="G1842" s="19"/>
    </row>
    <row r="1843" spans="6:7" x14ac:dyDescent="0.15">
      <c r="F1843" s="19"/>
      <c r="G1843" s="19"/>
    </row>
    <row r="1844" spans="6:7" x14ac:dyDescent="0.15">
      <c r="F1844" s="19"/>
      <c r="G1844" s="19"/>
    </row>
    <row r="1845" spans="6:7" x14ac:dyDescent="0.15">
      <c r="F1845" s="19"/>
      <c r="G1845" s="19"/>
    </row>
    <row r="1846" spans="6:7" x14ac:dyDescent="0.15">
      <c r="F1846" s="19"/>
      <c r="G1846" s="19"/>
    </row>
    <row r="1847" spans="6:7" x14ac:dyDescent="0.15">
      <c r="F1847" s="19"/>
      <c r="G1847" s="19"/>
    </row>
    <row r="1848" spans="6:7" x14ac:dyDescent="0.15">
      <c r="F1848" s="19"/>
      <c r="G1848" s="19"/>
    </row>
    <row r="1849" spans="6:7" x14ac:dyDescent="0.15">
      <c r="F1849" s="19"/>
      <c r="G1849" s="19"/>
    </row>
    <row r="1850" spans="6:7" x14ac:dyDescent="0.15">
      <c r="F1850" s="19"/>
      <c r="G1850" s="19"/>
    </row>
    <row r="1851" spans="6:7" x14ac:dyDescent="0.15">
      <c r="F1851" s="19"/>
      <c r="G1851" s="19"/>
    </row>
    <row r="1852" spans="6:7" x14ac:dyDescent="0.15">
      <c r="F1852" s="19"/>
      <c r="G1852" s="19"/>
    </row>
    <row r="1853" spans="6:7" x14ac:dyDescent="0.15">
      <c r="F1853" s="19"/>
      <c r="G1853" s="19"/>
    </row>
    <row r="1854" spans="6:7" x14ac:dyDescent="0.15">
      <c r="F1854" s="19"/>
      <c r="G1854" s="19"/>
    </row>
    <row r="1855" spans="6:7" x14ac:dyDescent="0.15">
      <c r="F1855" s="19"/>
      <c r="G1855" s="19"/>
    </row>
    <row r="1856" spans="6:7" x14ac:dyDescent="0.15">
      <c r="F1856" s="19"/>
      <c r="G1856" s="19"/>
    </row>
    <row r="1857" spans="6:7" x14ac:dyDescent="0.15">
      <c r="F1857" s="19"/>
      <c r="G1857" s="19"/>
    </row>
    <row r="1858" spans="6:7" x14ac:dyDescent="0.15">
      <c r="F1858" s="19"/>
      <c r="G1858" s="19"/>
    </row>
  </sheetData>
  <autoFilter ref="A4:L1858">
    <sortState ref="A32:Q4793">
      <sortCondition ref="E4:E4793"/>
    </sortState>
  </autoFilter>
  <mergeCells count="1">
    <mergeCell ref="A1:L1"/>
  </mergeCells>
  <phoneticPr fontId="30"/>
  <dataValidations count="5">
    <dataValidation type="custom" allowBlank="1" showInputMessage="1" showErrorMessage="1" error="原則全角で入力して下さい。_x000a_" sqref="D79:D95">
      <formula1>D79=DBCS(D79)</formula1>
    </dataValidation>
    <dataValidation type="custom" allowBlank="1" showInputMessage="1" showErrorMessage="1" error="半角数字で入力してください。_x000a_" sqref="F79:G82 G83:G95">
      <formula1>(LEN(F79)=LENB(F79))*ISERROR(SEARCH(",",F79))</formula1>
    </dataValidation>
    <dataValidation type="date" allowBlank="1" showInputMessage="1" showErrorMessage="1" sqref="C5:C95">
      <formula1>44652</formula1>
      <formula2>45016</formula2>
    </dataValidation>
    <dataValidation type="list" allowBlank="1" showInputMessage="1" showErrorMessage="1" sqref="K5:K95">
      <formula1>#REF!</formula1>
    </dataValidation>
    <dataValidation type="list" allowBlank="1" showInputMessage="1" showErrorMessage="1" sqref="J5:J9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1"/>
  <sheetViews>
    <sheetView view="pageBreakPreview" zoomScale="60" workbookViewId="0">
      <pane xSplit="1" ySplit="4" topLeftCell="B5" activePane="bottomRight" state="frozen"/>
      <selection pane="topRight"/>
      <selection pane="bottomLeft"/>
      <selection pane="bottomRight" activeCell="I9" sqref="I9"/>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14" t="s">
        <v>0</v>
      </c>
      <c r="B1" s="114"/>
      <c r="C1" s="114"/>
      <c r="D1" s="114"/>
      <c r="E1" s="114"/>
      <c r="F1" s="114"/>
      <c r="G1" s="114"/>
      <c r="H1" s="114"/>
      <c r="I1" s="114"/>
      <c r="J1" s="114"/>
      <c r="K1" s="114"/>
    </row>
    <row r="2" spans="1:11" x14ac:dyDescent="0.15">
      <c r="B2" s="12"/>
      <c r="G2" s="12"/>
      <c r="H2" s="12"/>
    </row>
    <row r="3" spans="1:11" ht="24.95" customHeight="1" thickBot="1" x14ac:dyDescent="0.2">
      <c r="B3" s="12"/>
      <c r="C3" s="10"/>
      <c r="D3" s="22"/>
      <c r="E3" s="22"/>
      <c r="F3" s="24"/>
      <c r="G3" s="24"/>
      <c r="H3" s="12"/>
      <c r="K3" s="21" t="s">
        <v>14</v>
      </c>
    </row>
    <row r="4" spans="1:11" s="4" customFormat="1" ht="66" customHeight="1" x14ac:dyDescent="0.15">
      <c r="A4" s="78" t="s">
        <v>32</v>
      </c>
      <c r="B4" s="79" t="s">
        <v>1</v>
      </c>
      <c r="C4" s="79" t="s">
        <v>13</v>
      </c>
      <c r="D4" s="79" t="s">
        <v>15</v>
      </c>
      <c r="E4" s="79" t="s">
        <v>3</v>
      </c>
      <c r="F4" s="79" t="s">
        <v>10</v>
      </c>
      <c r="G4" s="79" t="s">
        <v>5</v>
      </c>
      <c r="H4" s="79" t="s">
        <v>9</v>
      </c>
      <c r="I4" s="79" t="s">
        <v>20</v>
      </c>
      <c r="J4" s="79" t="s">
        <v>16</v>
      </c>
      <c r="K4" s="80" t="s">
        <v>17</v>
      </c>
    </row>
    <row r="5" spans="1:11" s="26" customFormat="1" ht="80.099999999999994" customHeight="1" x14ac:dyDescent="0.15">
      <c r="A5" s="81" t="s">
        <v>37</v>
      </c>
      <c r="B5" s="51" t="s">
        <v>38</v>
      </c>
      <c r="C5" s="28">
        <v>44813</v>
      </c>
      <c r="D5" s="51" t="s">
        <v>39</v>
      </c>
      <c r="E5" s="51" t="s">
        <v>12</v>
      </c>
      <c r="F5" s="29">
        <v>23540000</v>
      </c>
      <c r="G5" s="29">
        <v>23540000</v>
      </c>
      <c r="H5" s="30">
        <f>IF(F5="－","－",G5/F5)</f>
        <v>1</v>
      </c>
      <c r="I5" s="51" t="s">
        <v>40</v>
      </c>
      <c r="J5" s="31"/>
      <c r="K5" s="82"/>
    </row>
    <row r="6" spans="1:11" s="26" customFormat="1" ht="80.099999999999994" customHeight="1" x14ac:dyDescent="0.15">
      <c r="A6" s="85" t="s">
        <v>41</v>
      </c>
      <c r="B6" s="35" t="s">
        <v>36</v>
      </c>
      <c r="C6" s="69">
        <v>44851</v>
      </c>
      <c r="D6" s="70" t="s">
        <v>42</v>
      </c>
      <c r="E6" s="43" t="s">
        <v>12</v>
      </c>
      <c r="F6" s="71">
        <v>12782000</v>
      </c>
      <c r="G6" s="41">
        <v>12760000</v>
      </c>
      <c r="H6" s="49">
        <f t="shared" ref="H6:H18" si="0">IF(F6="－","－",G6/F6)</f>
        <v>0.99827882960413084</v>
      </c>
      <c r="I6" s="72" t="s">
        <v>43</v>
      </c>
      <c r="J6" s="42"/>
      <c r="K6" s="84"/>
    </row>
    <row r="7" spans="1:11" s="26" customFormat="1" ht="80.099999999999994" customHeight="1" x14ac:dyDescent="0.15">
      <c r="A7" s="89" t="s">
        <v>44</v>
      </c>
      <c r="B7" s="35" t="s">
        <v>36</v>
      </c>
      <c r="C7" s="69">
        <v>44851</v>
      </c>
      <c r="D7" s="53" t="s">
        <v>45</v>
      </c>
      <c r="E7" s="43" t="s">
        <v>12</v>
      </c>
      <c r="F7" s="71">
        <v>5518700</v>
      </c>
      <c r="G7" s="58">
        <v>5518700</v>
      </c>
      <c r="H7" s="61">
        <f t="shared" si="0"/>
        <v>1</v>
      </c>
      <c r="I7" s="72" t="s">
        <v>43</v>
      </c>
      <c r="J7" s="60"/>
      <c r="K7" s="84"/>
    </row>
    <row r="8" spans="1:11" s="26" customFormat="1" ht="80.099999999999994" customHeight="1" x14ac:dyDescent="0.15">
      <c r="A8" s="89" t="s">
        <v>46</v>
      </c>
      <c r="B8" s="35" t="s">
        <v>36</v>
      </c>
      <c r="C8" s="57">
        <v>44851</v>
      </c>
      <c r="D8" s="62" t="s">
        <v>47</v>
      </c>
      <c r="E8" s="27" t="s">
        <v>12</v>
      </c>
      <c r="F8" s="63">
        <v>4400000</v>
      </c>
      <c r="G8" s="48">
        <v>4400000</v>
      </c>
      <c r="H8" s="59">
        <f t="shared" si="0"/>
        <v>1</v>
      </c>
      <c r="I8" s="62" t="s">
        <v>43</v>
      </c>
      <c r="J8" s="60"/>
      <c r="K8" s="84"/>
    </row>
    <row r="9" spans="1:11" s="26" customFormat="1" ht="80.099999999999994" customHeight="1" x14ac:dyDescent="0.15">
      <c r="A9" s="89" t="s">
        <v>48</v>
      </c>
      <c r="B9" s="35" t="s">
        <v>36</v>
      </c>
      <c r="C9" s="36">
        <v>44851</v>
      </c>
      <c r="D9" s="64" t="s">
        <v>49</v>
      </c>
      <c r="E9" s="27" t="s">
        <v>12</v>
      </c>
      <c r="F9" s="66">
        <v>5845553</v>
      </c>
      <c r="G9" s="37">
        <v>5841000</v>
      </c>
      <c r="H9" s="38">
        <f t="shared" si="0"/>
        <v>0.99922111731772856</v>
      </c>
      <c r="I9" s="64" t="s">
        <v>43</v>
      </c>
      <c r="J9" s="60"/>
      <c r="K9" s="84"/>
    </row>
    <row r="10" spans="1:11" s="26" customFormat="1" ht="80.099999999999994" customHeight="1" x14ac:dyDescent="0.15">
      <c r="A10" s="89" t="s">
        <v>50</v>
      </c>
      <c r="B10" s="35" t="s">
        <v>36</v>
      </c>
      <c r="C10" s="36">
        <v>44851</v>
      </c>
      <c r="D10" s="64" t="s">
        <v>51</v>
      </c>
      <c r="E10" s="27" t="s">
        <v>12</v>
      </c>
      <c r="F10" s="66">
        <v>1927959</v>
      </c>
      <c r="G10" s="37">
        <v>1925000</v>
      </c>
      <c r="H10" s="38">
        <f t="shared" si="0"/>
        <v>0.99846521632462104</v>
      </c>
      <c r="I10" s="64" t="s">
        <v>43</v>
      </c>
      <c r="J10" s="60"/>
      <c r="K10" s="84"/>
    </row>
    <row r="11" spans="1:11" s="55" customFormat="1" ht="80.099999999999994" customHeight="1" x14ac:dyDescent="0.15">
      <c r="A11" s="89" t="s">
        <v>52</v>
      </c>
      <c r="B11" s="35" t="s">
        <v>36</v>
      </c>
      <c r="C11" s="36">
        <v>44851</v>
      </c>
      <c r="D11" s="64" t="s">
        <v>53</v>
      </c>
      <c r="E11" s="27" t="s">
        <v>12</v>
      </c>
      <c r="F11" s="66">
        <v>6468000</v>
      </c>
      <c r="G11" s="37">
        <v>6468000</v>
      </c>
      <c r="H11" s="38">
        <f t="shared" si="0"/>
        <v>1</v>
      </c>
      <c r="I11" s="64" t="s">
        <v>43</v>
      </c>
      <c r="J11" s="60"/>
      <c r="K11" s="84"/>
    </row>
    <row r="12" spans="1:11" s="26" customFormat="1" ht="80.099999999999994" customHeight="1" x14ac:dyDescent="0.15">
      <c r="A12" s="89" t="s">
        <v>54</v>
      </c>
      <c r="B12" s="35" t="s">
        <v>36</v>
      </c>
      <c r="C12" s="36">
        <v>44851</v>
      </c>
      <c r="D12" s="64" t="s">
        <v>55</v>
      </c>
      <c r="E12" s="27" t="s">
        <v>12</v>
      </c>
      <c r="F12" s="66">
        <v>8481000</v>
      </c>
      <c r="G12" s="37">
        <v>8481000</v>
      </c>
      <c r="H12" s="38">
        <f t="shared" si="0"/>
        <v>1</v>
      </c>
      <c r="I12" s="64" t="s">
        <v>43</v>
      </c>
      <c r="J12" s="60"/>
      <c r="K12" s="84"/>
    </row>
    <row r="13" spans="1:11" s="26" customFormat="1" ht="80.099999999999994" customHeight="1" x14ac:dyDescent="0.15">
      <c r="A13" s="89" t="s">
        <v>56</v>
      </c>
      <c r="B13" s="35" t="s">
        <v>36</v>
      </c>
      <c r="C13" s="36">
        <v>44851</v>
      </c>
      <c r="D13" s="64" t="s">
        <v>57</v>
      </c>
      <c r="E13" s="27" t="s">
        <v>12</v>
      </c>
      <c r="F13" s="66">
        <v>1419000</v>
      </c>
      <c r="G13" s="37">
        <v>1419000</v>
      </c>
      <c r="H13" s="38">
        <f t="shared" si="0"/>
        <v>1</v>
      </c>
      <c r="I13" s="64" t="s">
        <v>43</v>
      </c>
      <c r="J13" s="60"/>
      <c r="K13" s="84"/>
    </row>
    <row r="14" spans="1:11" s="26" customFormat="1" ht="80.099999999999994" customHeight="1" x14ac:dyDescent="0.15">
      <c r="A14" s="89" t="s">
        <v>58</v>
      </c>
      <c r="B14" s="35" t="s">
        <v>36</v>
      </c>
      <c r="C14" s="40">
        <v>44994</v>
      </c>
      <c r="D14" s="73" t="s">
        <v>53</v>
      </c>
      <c r="E14" s="43" t="s">
        <v>12</v>
      </c>
      <c r="F14" s="74">
        <v>1386000</v>
      </c>
      <c r="G14" s="41">
        <v>1386000</v>
      </c>
      <c r="H14" s="49">
        <f t="shared" si="0"/>
        <v>1</v>
      </c>
      <c r="I14" s="73" t="s">
        <v>59</v>
      </c>
      <c r="J14" s="56"/>
      <c r="K14" s="84"/>
    </row>
    <row r="15" spans="1:11" s="26" customFormat="1" ht="80.099999999999994" customHeight="1" x14ac:dyDescent="0.15">
      <c r="A15" s="88" t="s">
        <v>60</v>
      </c>
      <c r="B15" s="35" t="s">
        <v>36</v>
      </c>
      <c r="C15" s="36">
        <v>44917</v>
      </c>
      <c r="D15" s="75" t="s">
        <v>61</v>
      </c>
      <c r="E15" s="76" t="s">
        <v>12</v>
      </c>
      <c r="F15" s="77">
        <v>36795000</v>
      </c>
      <c r="G15" s="37">
        <v>36300000</v>
      </c>
      <c r="H15" s="38">
        <f t="shared" si="0"/>
        <v>0.98654708520179368</v>
      </c>
      <c r="I15" s="72" t="s">
        <v>62</v>
      </c>
      <c r="J15" s="39"/>
      <c r="K15" s="87"/>
    </row>
    <row r="16" spans="1:11" s="26" customFormat="1" ht="80.099999999999994" customHeight="1" x14ac:dyDescent="0.15">
      <c r="A16" s="90" t="s">
        <v>63</v>
      </c>
      <c r="B16" s="64" t="s">
        <v>35</v>
      </c>
      <c r="C16" s="65">
        <v>44915</v>
      </c>
      <c r="D16" s="27" t="s">
        <v>64</v>
      </c>
      <c r="E16" s="27" t="s">
        <v>12</v>
      </c>
      <c r="F16" s="66">
        <v>3212000</v>
      </c>
      <c r="G16" s="37">
        <v>3212000</v>
      </c>
      <c r="H16" s="67">
        <f t="shared" si="0"/>
        <v>1</v>
      </c>
      <c r="I16" s="51" t="s">
        <v>65</v>
      </c>
      <c r="J16" s="31"/>
      <c r="K16" s="84"/>
    </row>
    <row r="17" spans="1:11" s="26" customFormat="1" ht="80.099999999999994" customHeight="1" x14ac:dyDescent="0.15">
      <c r="A17" s="90" t="s">
        <v>66</v>
      </c>
      <c r="B17" s="52" t="s">
        <v>36</v>
      </c>
      <c r="C17" s="65">
        <v>44893</v>
      </c>
      <c r="D17" s="27" t="s">
        <v>67</v>
      </c>
      <c r="E17" s="27" t="s">
        <v>12</v>
      </c>
      <c r="F17" s="66">
        <v>31757000</v>
      </c>
      <c r="G17" s="37">
        <v>31746000</v>
      </c>
      <c r="H17" s="67">
        <f t="shared" si="0"/>
        <v>0.99965361967440247</v>
      </c>
      <c r="I17" s="27" t="s">
        <v>68</v>
      </c>
      <c r="J17" s="31"/>
      <c r="K17" s="84"/>
    </row>
    <row r="18" spans="1:11" s="26" customFormat="1" ht="80.099999999999994" customHeight="1" thickBot="1" x14ac:dyDescent="0.2">
      <c r="A18" s="129" t="s">
        <v>69</v>
      </c>
      <c r="B18" s="130" t="s">
        <v>70</v>
      </c>
      <c r="C18" s="94">
        <v>44900</v>
      </c>
      <c r="D18" s="131" t="s">
        <v>71</v>
      </c>
      <c r="E18" s="132" t="s">
        <v>12</v>
      </c>
      <c r="F18" s="133">
        <v>29491000</v>
      </c>
      <c r="G18" s="127">
        <v>19580000</v>
      </c>
      <c r="H18" s="95">
        <f t="shared" si="0"/>
        <v>0.66393136889220439</v>
      </c>
      <c r="I18" s="134" t="s">
        <v>72</v>
      </c>
      <c r="J18" s="135"/>
      <c r="K18" s="136"/>
    </row>
    <row r="19" spans="1:11" s="26" customFormat="1" ht="23.25" customHeight="1" x14ac:dyDescent="0.15">
      <c r="A19" s="72"/>
      <c r="B19" s="72"/>
      <c r="C19" s="69"/>
      <c r="D19" s="72"/>
      <c r="E19" s="72"/>
      <c r="F19" s="71"/>
      <c r="G19" s="71"/>
      <c r="H19" s="98"/>
      <c r="I19" s="72"/>
      <c r="J19" s="99"/>
      <c r="K19" s="72"/>
    </row>
    <row r="20" spans="1:11" s="5" customFormat="1" ht="14.1" customHeight="1" x14ac:dyDescent="0.15">
      <c r="A20" s="5" t="s">
        <v>6</v>
      </c>
      <c r="C20" s="50"/>
      <c r="D20" s="50"/>
      <c r="E20" s="50"/>
      <c r="F20" s="50"/>
      <c r="G20" s="50"/>
      <c r="H20" s="50"/>
    </row>
    <row r="21" spans="1:11" s="5" customFormat="1" ht="14.1" customHeight="1" x14ac:dyDescent="0.15">
      <c r="A21" s="5" t="s">
        <v>73</v>
      </c>
      <c r="C21" s="50"/>
      <c r="D21" s="50"/>
      <c r="E21" s="50"/>
      <c r="F21" s="50"/>
      <c r="G21" s="50"/>
      <c r="H21" s="50"/>
    </row>
    <row r="22" spans="1:11" s="5" customFormat="1" ht="14.1" customHeight="1" x14ac:dyDescent="0.15">
      <c r="A22" s="116" t="s">
        <v>21</v>
      </c>
      <c r="B22" s="116"/>
      <c r="C22" s="116"/>
      <c r="D22" s="116"/>
      <c r="E22" s="116"/>
      <c r="F22" s="116"/>
      <c r="G22" s="116"/>
      <c r="H22" s="116"/>
      <c r="I22" s="116"/>
      <c r="J22" s="116"/>
      <c r="K22" s="116"/>
    </row>
    <row r="23" spans="1:11" s="5" customFormat="1" ht="14.1" customHeight="1" x14ac:dyDescent="0.15">
      <c r="A23" s="116"/>
      <c r="B23" s="116"/>
      <c r="C23" s="116"/>
      <c r="D23" s="116"/>
      <c r="E23" s="116"/>
      <c r="F23" s="116"/>
      <c r="G23" s="116"/>
      <c r="H23" s="116"/>
      <c r="I23" s="116"/>
      <c r="J23" s="116"/>
      <c r="K23" s="116"/>
    </row>
    <row r="24" spans="1:11" s="5" customFormat="1" ht="14.1" customHeight="1" x14ac:dyDescent="0.15">
      <c r="A24" s="116"/>
      <c r="B24" s="116"/>
      <c r="C24" s="116"/>
      <c r="D24" s="116"/>
      <c r="E24" s="116"/>
      <c r="F24" s="116"/>
      <c r="G24" s="116"/>
      <c r="H24" s="116"/>
      <c r="I24" s="116"/>
      <c r="J24" s="116"/>
      <c r="K24" s="116"/>
    </row>
    <row r="25" spans="1:11" s="7" customFormat="1" x14ac:dyDescent="0.15">
      <c r="A25" s="23"/>
    </row>
    <row r="26" spans="1:11" s="9" customFormat="1" x14ac:dyDescent="0.15">
      <c r="A26" s="1"/>
      <c r="B26" s="1"/>
      <c r="C26" s="1"/>
      <c r="D26" s="1"/>
      <c r="E26" s="1"/>
      <c r="F26" s="1"/>
      <c r="G26" s="1"/>
      <c r="H26" s="1"/>
      <c r="I26" s="1"/>
      <c r="K26" s="1"/>
    </row>
    <row r="27" spans="1:11" x14ac:dyDescent="0.15">
      <c r="J27" s="9"/>
    </row>
    <row r="29" spans="1:11" s="9" customFormat="1" x14ac:dyDescent="0.15">
      <c r="A29" s="1"/>
      <c r="B29" s="1"/>
      <c r="C29" s="1"/>
      <c r="D29" s="1"/>
      <c r="E29" s="1"/>
      <c r="F29" s="1"/>
      <c r="G29" s="1"/>
      <c r="H29" s="1"/>
      <c r="I29" s="1"/>
      <c r="J29" s="1"/>
      <c r="K29" s="1"/>
    </row>
    <row r="30" spans="1:11" ht="13.5" customHeight="1" x14ac:dyDescent="0.15"/>
    <row r="39" spans="1:11" ht="66" customHeight="1" x14ac:dyDescent="0.15"/>
    <row r="46" spans="1:11" s="9" customFormat="1" x14ac:dyDescent="0.15">
      <c r="A46" s="1"/>
      <c r="B46" s="1"/>
      <c r="C46" s="1"/>
      <c r="D46" s="1"/>
      <c r="E46" s="1"/>
      <c r="F46" s="1"/>
      <c r="G46" s="1"/>
      <c r="H46" s="1"/>
      <c r="I46" s="1"/>
      <c r="J46" s="1"/>
      <c r="K46" s="1"/>
    </row>
    <row r="49" spans="1:11" s="9" customFormat="1" x14ac:dyDescent="0.15">
      <c r="A49" s="1"/>
      <c r="B49" s="1"/>
      <c r="C49" s="1"/>
      <c r="D49" s="1"/>
      <c r="E49" s="1"/>
      <c r="F49" s="1"/>
      <c r="G49" s="1"/>
      <c r="H49" s="1"/>
      <c r="I49" s="1"/>
      <c r="J49" s="1"/>
      <c r="K49" s="1"/>
    </row>
    <row r="50" spans="1:11" s="9" customFormat="1" x14ac:dyDescent="0.15">
      <c r="A50" s="1"/>
      <c r="B50" s="1"/>
      <c r="C50" s="1"/>
      <c r="D50" s="1"/>
      <c r="E50" s="1"/>
      <c r="F50" s="1"/>
      <c r="G50" s="1"/>
      <c r="H50" s="1"/>
      <c r="I50" s="1"/>
      <c r="J50" s="1"/>
      <c r="K50" s="1"/>
    </row>
    <row r="51" spans="1:11" s="9" customFormat="1" x14ac:dyDescent="0.15">
      <c r="A51" s="1"/>
      <c r="B51" s="1"/>
      <c r="C51" s="1"/>
      <c r="D51" s="1"/>
      <c r="E51" s="1"/>
      <c r="F51" s="1"/>
      <c r="G51" s="1"/>
      <c r="H51" s="1"/>
      <c r="I51" s="1"/>
      <c r="J51" s="1"/>
      <c r="K51" s="1"/>
    </row>
  </sheetData>
  <autoFilter ref="A4:K219"/>
  <mergeCells count="2">
    <mergeCell ref="A1:K1"/>
    <mergeCell ref="A22:K24"/>
  </mergeCells>
  <phoneticPr fontId="6"/>
  <dataValidations count="5">
    <dataValidation type="date" allowBlank="1" showInputMessage="1" showErrorMessage="1" sqref="C5:C19">
      <formula1>44652</formula1>
      <formula2>45016</formula2>
    </dataValidation>
    <dataValidation type="custom" allowBlank="1" showInputMessage="1" showErrorMessage="1" error="原則全角で入力して下さい。_x000a_" sqref="D6:D7 D18">
      <formula1>D6=DBCS(D6)</formula1>
    </dataValidation>
    <dataValidation type="list" allowBlank="1" showInputMessage="1" showErrorMessage="1" sqref="J6:J14">
      <formula1>"イ（イ）,イ（ロ）,イ（ハ）,イ（ニ）,ロ,ハ,ニ（イ）,ニ（ロ）,ニ（ハ）,ニ（ニ）,ニ（ホ）,ニ（ヘ）"</formula1>
    </dataValidation>
    <dataValidation type="list" allowBlank="1" showInputMessage="1" showErrorMessage="1" sqref="J5 J15:J19">
      <formula1>#REF!</formula1>
    </dataValidation>
    <dataValidation type="custom" allowBlank="1" showInputMessage="1" showErrorMessage="1" error="半角数字で入力してください。_x000a_" sqref="F18:G18">
      <formula1>(LEN(F18)=LENB(F18))*ISERROR(SEARCH(",",F18))</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2023-07-05T04:33:54Z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