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競争に付することが不利と認められるもの!$A$4:$K$177</definedName>
    <definedName name="_xlnm._FilterDatabase" localSheetId="0" hidden="1">競争性のない随意契約によらざるを得ないもの!$A$4:$L$1772</definedName>
    <definedName name="_xlnm.Print_Area" localSheetId="1">競争に付することが不利と認められるもの!$A$1:$K$58</definedName>
    <definedName name="_xlnm.Print_Area" localSheetId="0">競争性のない随意契約によらざるを得ないもの!$A$1:$L$38</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3" l="1"/>
  <c r="H41" i="3" l="1"/>
  <c r="H9" i="1"/>
  <c r="H40" i="3" l="1"/>
  <c r="H39" i="3"/>
  <c r="H38" i="3"/>
  <c r="H37"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8" i="1"/>
  <c r="H7" i="1"/>
  <c r="H6" i="1"/>
  <c r="H5" i="1"/>
</calcChain>
</file>

<file path=xl/sharedStrings.xml><?xml version="1.0" encoding="utf-8"?>
<sst xmlns="http://schemas.openxmlformats.org/spreadsheetml/2006/main" count="374" uniqueCount="191">
  <si>
    <t>ニ（ヘ）</t>
  </si>
  <si>
    <t>ニ（ニ）</t>
  </si>
  <si>
    <t>競争に付することが不利と認められるもの</t>
  </si>
  <si>
    <t>ニ（ハ）</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</si>
  <si>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</si>
  <si>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</si>
  <si>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</si>
  <si>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</si>
  <si>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</si>
  <si>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</si>
  <si>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</si>
  <si>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</si>
  <si>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</si>
  <si>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</si>
  <si>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</si>
  <si>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</si>
  <si>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</si>
  <si>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</si>
  <si>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</si>
  <si>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</si>
  <si>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</si>
  <si>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</si>
  <si>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</si>
  <si>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</si>
  <si>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</si>
  <si>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</si>
  <si>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</si>
  <si>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</si>
  <si>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</si>
  <si>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</si>
  <si>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</si>
  <si>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</si>
  <si>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</si>
  <si>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</si>
  <si>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</si>
  <si>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</si>
  <si>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</si>
  <si>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</si>
  <si>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</si>
  <si>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</si>
  <si>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</si>
  <si>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支出負担行為担当官
気象庁総務部長　藤原　威一郎
気象庁
東京都港区虎ノ門３－６－９</t>
    <rPh sb="18" eb="20">
      <t>フジワラ</t>
    </rPh>
    <rPh sb="21" eb="24">
      <t>イイチロウ</t>
    </rPh>
    <rPh sb="32" eb="34">
      <t>ミナトク</t>
    </rPh>
    <rPh sb="34" eb="35">
      <t>トラ</t>
    </rPh>
    <rPh sb="36" eb="37">
      <t>モン</t>
    </rPh>
    <phoneticPr fontId="6"/>
  </si>
  <si>
    <t>エルゼビア・ビー・ブイ
オランダ王国アムステルダム市ラーダヴェヒ２９</t>
  </si>
  <si>
    <t>契約件名又は内容</t>
    <rPh sb="0" eb="2">
      <t>ケイヤク</t>
    </rPh>
    <rPh sb="2" eb="4">
      <t>ケンメイ</t>
    </rPh>
    <rPh sb="4" eb="5">
      <t>マタ</t>
    </rPh>
    <rPh sb="6" eb="8">
      <t>ナイヨウ</t>
    </rPh>
    <phoneticPr fontId="6"/>
  </si>
  <si>
    <t>会計法第２９条の３第４項及び予決令第１０２条の４第３号</t>
    <phoneticPr fontId="6"/>
  </si>
  <si>
    <t>－</t>
    <phoneticPr fontId="6"/>
  </si>
  <si>
    <t>料金後納郵便の取り扱いを行えるのは、日本郵便株式会社だけである。</t>
    <phoneticPr fontId="6"/>
  </si>
  <si>
    <t>会計法第２９条の３第４項及び予算決算及び会計令第１０２条の４第４号</t>
    <phoneticPr fontId="6"/>
  </si>
  <si>
    <t>営繕積算システム（ＲＩＢＩＣ２）の購入</t>
    <phoneticPr fontId="6"/>
  </si>
  <si>
    <t>一般財団法人建築コスト管理システム研究所
東京都港区西新橋3-25-33</t>
    <phoneticPr fontId="6"/>
  </si>
  <si>
    <t>公共工事の発注にあたっては、積算業務に膨大な労力と時間を要し、その合理化・省力化を目的として、「営繕積算システム等開発利用協議会」（旧建設省、都道府県及び政令指定都市で構成、以下「協議会」という。）が設立された。また協議会の委託により（一財）建設コスト管理システム研究会（以下「コスト研」という。）が営繕積算システムRIBC2を開発・整備した。
この営繕積算システムRIBC2はコスト研が開発・整備しており他社から供与できないものである。</t>
    <phoneticPr fontId="6"/>
  </si>
  <si>
    <t>地震活動等総合監視システム（EPOS）のハードウェア等は、一般競争入札により平成２７年度までに整備し、運用を開始したものであり、新EPOSへの更新完了までの間、これまでと同様の条件により契約し、本ハードウェア等を継続的に使用する必要がある。</t>
    <phoneticPr fontId="6"/>
  </si>
  <si>
    <t>Science Direct の購読　　　</t>
  </si>
  <si>
    <t>Ｓｃｉｅｎｃｅ　Ｄｉｒｅｃｔ（オンラインジャーナル）は販売元であるエルゼビア・ビー・ブイ社へ直接発注する必要がある。</t>
    <phoneticPr fontId="6"/>
  </si>
  <si>
    <t>料金後納郵便役務　　　</t>
  </si>
  <si>
    <t xml:space="preserve">日本郵便（株）　
東京都港区西新橋３－２２－５
</t>
    <rPh sb="12" eb="14">
      <t>ミナトク</t>
    </rPh>
    <rPh sb="14" eb="17">
      <t>ニシシンバシ</t>
    </rPh>
    <phoneticPr fontId="6"/>
  </si>
  <si>
    <t>GNSS観測データ通信回線サービス　　　</t>
    <phoneticPr fontId="6"/>
  </si>
  <si>
    <t>オーブコムジャパン（株）　
東京都千代田区鍛冶町１－９－４</t>
    <rPh sb="17" eb="21">
      <t>チヨダク</t>
    </rPh>
    <rPh sb="21" eb="24">
      <t>カジマチ</t>
    </rPh>
    <phoneticPr fontId="6"/>
  </si>
  <si>
    <t>会計法第２９条の３第４項及び予算決算及び会計令第１０２条の４第３号</t>
    <phoneticPr fontId="6"/>
  </si>
  <si>
    <t>GNSS観測データの送信に用いる機器は、オーブコムジャパン社製通信機器を使用する。そのためGNSS観測データの通信を行うにはオーブコムジャパン社が提供する衛星通信回線を利用する必要がある。
このため、本件については、オーブコムジャパン株式会社と随意契約を締結するものである。</t>
    <phoneticPr fontId="6"/>
  </si>
  <si>
    <t>気象データ交換動作環境（クラウドサービス等）の提供　　　</t>
  </si>
  <si>
    <t>東京センチュリー（株）　
東京都千代田区神田練塀町３
富士通（株）　
東京都港区東新橋１－５－２</t>
    <rPh sb="24" eb="25">
      <t>マチ</t>
    </rPh>
    <phoneticPr fontId="6"/>
  </si>
  <si>
    <t xml:space="preserve">会計法第２９条の３第４項及び国の物品等又は特定役務の調達手続の特例を定める政令第１２条第１項第２号
</t>
    <phoneticPr fontId="6"/>
  </si>
  <si>
    <t>本件は、一般競争入札により平成２８年度までに整備し、運用を開始したものであり、今年度についても引き続き、現行相当の契約内容により契約し、当該機器を継続的に使用する必要がある。</t>
    <phoneticPr fontId="6"/>
  </si>
  <si>
    <t>河川洪水予報データ交換システムのハードウェアの借用（リース）及び保守　　　</t>
    <rPh sb="0" eb="4">
      <t>カセンコウズイ</t>
    </rPh>
    <rPh sb="4" eb="6">
      <t>ヨホウ</t>
    </rPh>
    <rPh sb="9" eb="11">
      <t>コウカン</t>
    </rPh>
    <rPh sb="23" eb="25">
      <t>シャクヨウ</t>
    </rPh>
    <rPh sb="30" eb="31">
      <t>オヨ</t>
    </rPh>
    <rPh sb="32" eb="34">
      <t>ホシュ</t>
    </rPh>
    <phoneticPr fontId="6"/>
  </si>
  <si>
    <t>三菱電機クレジット（株）　
東京都品川区大崎１－６－３
西菱電機（株）　東京支社
東京都港区芝大門１－１－３０</t>
  </si>
  <si>
    <t>本システムは一般競争入札により平成２９年度に整備したものであり、今年度についてもこれまでと同様の条件により契約し、本システムの使用を継続する必要がある。</t>
    <phoneticPr fontId="6"/>
  </si>
  <si>
    <t>気象情報配信サービス（航空ホスティング等）の提供　　　</t>
    <rPh sb="19" eb="20">
      <t>トウ</t>
    </rPh>
    <phoneticPr fontId="6"/>
  </si>
  <si>
    <t>ＮＥＣネクサソリューションズ（株）　
東京都港区三田１－４－２８</t>
  </si>
  <si>
    <t>気象情報配信サービス（航空ホスティング等）の提供は、一般競争入札により令和２年度に整備したものであり、提供期間は令和９年２月２８日までを予定としている。</t>
    <phoneticPr fontId="6"/>
  </si>
  <si>
    <t>スーパーコンピュータシステム借用（レンタル）　　　</t>
    <rPh sb="14" eb="16">
      <t>シャクヨウ</t>
    </rPh>
    <phoneticPr fontId="6"/>
  </si>
  <si>
    <t>（株）　ＪＥＣＣ
東京都千代田区丸の内３－４－１
（株）日立製作所
東京都品川区南大井６－２３－１</t>
    <phoneticPr fontId="6"/>
  </si>
  <si>
    <t>本システムは一般競争入札により平成２８年度に整備したものであり、今年度についてもこれまでと同様の条件により契約し、本システムの使用を継続する必要がある。</t>
    <phoneticPr fontId="6"/>
  </si>
  <si>
    <t>スーパーコンピュータシステム購入部保守　　　</t>
    <rPh sb="14" eb="16">
      <t>コウニュウ</t>
    </rPh>
    <rPh sb="16" eb="17">
      <t>ブ</t>
    </rPh>
    <rPh sb="17" eb="19">
      <t>ホシュ</t>
    </rPh>
    <phoneticPr fontId="6"/>
  </si>
  <si>
    <t>（株）　日立製作所
東京都品川区南大井６－２３－１</t>
  </si>
  <si>
    <t>土砂災害警戒情報作成システムのハードウェアの借用（リース）・保守　　　</t>
    <rPh sb="0" eb="2">
      <t>ドシャ</t>
    </rPh>
    <rPh sb="2" eb="4">
      <t>サイガイ</t>
    </rPh>
    <rPh sb="4" eb="6">
      <t>ケイカイ</t>
    </rPh>
    <rPh sb="6" eb="8">
      <t>ジョウホウ</t>
    </rPh>
    <rPh sb="8" eb="10">
      <t>サクセイ</t>
    </rPh>
    <rPh sb="22" eb="24">
      <t>シャクヨウ</t>
    </rPh>
    <rPh sb="30" eb="32">
      <t>ホシュ</t>
    </rPh>
    <phoneticPr fontId="6"/>
  </si>
  <si>
    <t>芙蓉総合リース（株）　
東京都千代田区麹町５－１－１
沖電気工業（株）　
東京都港区芝浦４－１０－１６</t>
    <rPh sb="0" eb="4">
      <t>フヨウソウゴウ</t>
    </rPh>
    <rPh sb="12" eb="15">
      <t>トウキョウト</t>
    </rPh>
    <rPh sb="15" eb="19">
      <t>チヨダク</t>
    </rPh>
    <rPh sb="19" eb="21">
      <t>コウジマチ</t>
    </rPh>
    <rPh sb="27" eb="28">
      <t>オキ</t>
    </rPh>
    <rPh sb="28" eb="30">
      <t>デンキ</t>
    </rPh>
    <rPh sb="30" eb="32">
      <t>コウギョウ</t>
    </rPh>
    <rPh sb="37" eb="40">
      <t>トウキョウト</t>
    </rPh>
    <rPh sb="40" eb="42">
      <t>ミナトク</t>
    </rPh>
    <rPh sb="42" eb="44">
      <t>シバウラ</t>
    </rPh>
    <phoneticPr fontId="6"/>
  </si>
  <si>
    <t>本システムは一般競争入札により平成２９年度に整備したものであり、引き続き現行契約と同様の契約内容により本システムの使用を継続する必要がある。</t>
    <phoneticPr fontId="6"/>
  </si>
  <si>
    <t>気候変動情報処理システムの借用（リース）及び保守　　　</t>
    <rPh sb="0" eb="2">
      <t>キコウ</t>
    </rPh>
    <rPh sb="2" eb="4">
      <t>ヘンドウ</t>
    </rPh>
    <rPh sb="4" eb="6">
      <t>ジョウホウシ</t>
    </rPh>
    <rPh sb="6" eb="15">
      <t>ョリシステムノシャクヨウ</t>
    </rPh>
    <rPh sb="20" eb="21">
      <t>オヨ</t>
    </rPh>
    <rPh sb="22" eb="24">
      <t>ホシュ</t>
    </rPh>
    <phoneticPr fontId="6"/>
  </si>
  <si>
    <t>東芝ITサービス（株）　
東京都港区芝浦４－９－２５
みずほ東芝リース（株）
東京都港区虎ノ門１－２－６</t>
    <rPh sb="0" eb="2">
      <t>トウシバ</t>
    </rPh>
    <rPh sb="16" eb="18">
      <t>ミナトク</t>
    </rPh>
    <rPh sb="18" eb="20">
      <t>シバウラ</t>
    </rPh>
    <rPh sb="30" eb="32">
      <t>トウシバ</t>
    </rPh>
    <rPh sb="42" eb="44">
      <t>ミナトク</t>
    </rPh>
    <rPh sb="44" eb="45">
      <t>トラ</t>
    </rPh>
    <rPh sb="46" eb="47">
      <t>モン</t>
    </rPh>
    <phoneticPr fontId="6"/>
  </si>
  <si>
    <t>本システムは一般競争入札により平成２８年度に整備したものであり、引き続き現行契約と同様の契約内容により本システムの使用を継続する必要がある。</t>
    <phoneticPr fontId="6"/>
  </si>
  <si>
    <t>ＷＩＳ装置の借用（リース）・保守　　　</t>
  </si>
  <si>
    <t>（株）ＪＥＣＣ
東京都千代田区丸の内３－４－１
富士通（株）　
東京都港区東新橋１－５－２</t>
    <phoneticPr fontId="6"/>
  </si>
  <si>
    <t>ＷＩＳ装置は、一般競争入札により平成２９年度に整備したものであり、今年度も継続して使用するため、借用（リース）及び保守契約を締結する必要がある。</t>
    <phoneticPr fontId="6"/>
  </si>
  <si>
    <t>突風等短時間予測システムのハードウェアの借用（再リース）及び保守　　　</t>
    <rPh sb="0" eb="2">
      <t>トップウ</t>
    </rPh>
    <rPh sb="2" eb="3">
      <t>トウ</t>
    </rPh>
    <rPh sb="3" eb="6">
      <t>タンジカン</t>
    </rPh>
    <rPh sb="6" eb="8">
      <t>ヨソク</t>
    </rPh>
    <rPh sb="20" eb="22">
      <t>シャクヨウ</t>
    </rPh>
    <rPh sb="23" eb="24">
      <t>サイ</t>
    </rPh>
    <rPh sb="28" eb="29">
      <t>オヨ</t>
    </rPh>
    <rPh sb="30" eb="32">
      <t>ホシュ</t>
    </rPh>
    <phoneticPr fontId="6"/>
  </si>
  <si>
    <t>（株　ＪＥＣＣ
東京都千代田区丸の内３－４－１
日本電気（株）　
東京都港区芝５－７－１</t>
    <phoneticPr fontId="6"/>
  </si>
  <si>
    <t>突風等短時間予測システムは、一般競争入札により平成２７年度に整備したものであり、今年度も継続して使用するため、借用（再リース）及び保守契約を締結する必要がある。</t>
    <phoneticPr fontId="6"/>
  </si>
  <si>
    <t>航空悪天気象情報作成システム保守　　　</t>
    <rPh sb="0" eb="2">
      <t>コウクウ</t>
    </rPh>
    <rPh sb="2" eb="4">
      <t>アクテン</t>
    </rPh>
    <rPh sb="4" eb="6">
      <t>キショウ</t>
    </rPh>
    <rPh sb="6" eb="8">
      <t>ジョウホウ</t>
    </rPh>
    <rPh sb="8" eb="10">
      <t>サクセイ</t>
    </rPh>
    <rPh sb="14" eb="16">
      <t>ホシュ</t>
    </rPh>
    <phoneticPr fontId="6"/>
  </si>
  <si>
    <t>日本電気（株）　
東京都港区芝５－７－１</t>
  </si>
  <si>
    <t>航空悪天気象情報作成システムは、一般競争入札により平成２９年度に整備したものであり、今年度も継続して使用するため、保守契約を締結する必要がある。</t>
    <phoneticPr fontId="6"/>
  </si>
  <si>
    <t>気象庁インターネット提供環境（クラウドサービス等）の提供（強化分）　　　</t>
    <rPh sb="0" eb="3">
      <t>キショウチョウ</t>
    </rPh>
    <rPh sb="10" eb="12">
      <t>テイキョウ</t>
    </rPh>
    <rPh sb="12" eb="14">
      <t>カンキョウ</t>
    </rPh>
    <rPh sb="23" eb="24">
      <t>トウ</t>
    </rPh>
    <rPh sb="26" eb="28">
      <t>テイキョウ</t>
    </rPh>
    <rPh sb="29" eb="31">
      <t>キョウカ</t>
    </rPh>
    <rPh sb="31" eb="32">
      <t>ブン</t>
    </rPh>
    <phoneticPr fontId="6"/>
  </si>
  <si>
    <t>（株）日立製作所
東京都品川区南大井６－２３－１</t>
    <phoneticPr fontId="6"/>
  </si>
  <si>
    <t>気象庁ホームページの増加するWebアクセスに対し、安定してサービスを提供するため、気象庁インターネット提供環境（クラウドサービス等）へ令和３年度にWebサーバの追加整備を実施し、令和4年度にも追加整備を計画している。これら追加したサーバを令和４年度も引き続き利用する必要がある。</t>
    <phoneticPr fontId="6"/>
  </si>
  <si>
    <t>洪水予報作業用クライアントの借用（リース）及び保守　　　</t>
  </si>
  <si>
    <t>（株）ＪＥＣＣ
東京都千代田区丸の内３－４－１
東京コンピュータサービス（株）　
東京都文京区本郷１－１８－６</t>
    <phoneticPr fontId="6"/>
  </si>
  <si>
    <t>土砂災害警戒情報作成システムクライアントPC借用（リース）及び保守　　　</t>
  </si>
  <si>
    <t>コムシス通産（株）　
東京都港区白金３－２１－１２
日本コムシス（株）　
東京都品川区東五反田２－１７－１</t>
    <rPh sb="4" eb="6">
      <t>ツウサン</t>
    </rPh>
    <rPh sb="14" eb="16">
      <t>ミナトク</t>
    </rPh>
    <rPh sb="16" eb="18">
      <t>シロガネ</t>
    </rPh>
    <phoneticPr fontId="6"/>
  </si>
  <si>
    <t>空港用気象実況画像取得装置保守　　　</t>
  </si>
  <si>
    <t>西菱電機（株）　
東京都港区芝大門１－１－３０</t>
    <rPh sb="0" eb="1">
      <t>セイ</t>
    </rPh>
    <rPh sb="1" eb="2">
      <t>リョウ</t>
    </rPh>
    <rPh sb="2" eb="4">
      <t>デンキ</t>
    </rPh>
    <rPh sb="9" eb="12">
      <t>トウキョウト</t>
    </rPh>
    <rPh sb="12" eb="14">
      <t>ミナトク</t>
    </rPh>
    <rPh sb="14" eb="17">
      <t>シバダイモン</t>
    </rPh>
    <phoneticPr fontId="6"/>
  </si>
  <si>
    <t>空港用気象実況画像取得装置は、一般競争入札により平成２９年度に整備したものであり、今年度も継続して使用するため、保守契約を締結する必要がある。</t>
    <phoneticPr fontId="6"/>
  </si>
  <si>
    <t>天気図解析システム（業務処理ソフトウェア）保守　　　</t>
  </si>
  <si>
    <t>三菱電機ソフトウエア（株）　
茨城県つくば市竹園１－６－１</t>
    <rPh sb="0" eb="2">
      <t>ミツビシ</t>
    </rPh>
    <rPh sb="2" eb="4">
      <t>デンキ</t>
    </rPh>
    <phoneticPr fontId="6"/>
  </si>
  <si>
    <t>天気図解析システムは、一般競争入札により平成２３年度に整備したものであり、本システムの業務処理ソフトウェアを継続して使用するため、保守契約を締結する必要がある。</t>
    <phoneticPr fontId="6"/>
  </si>
  <si>
    <t>高層気象観測データ統合処理システムのハードウェアの借用（リース）・保守　　　</t>
    <rPh sb="0" eb="2">
      <t>コウソウ</t>
    </rPh>
    <rPh sb="2" eb="4">
      <t>キショウ</t>
    </rPh>
    <rPh sb="4" eb="6">
      <t>カンソク</t>
    </rPh>
    <rPh sb="9" eb="11">
      <t>トウゴウ</t>
    </rPh>
    <rPh sb="11" eb="13">
      <t>ショリ</t>
    </rPh>
    <rPh sb="25" eb="27">
      <t>シャクヨウ</t>
    </rPh>
    <rPh sb="33" eb="35">
      <t>ホシュ</t>
    </rPh>
    <phoneticPr fontId="6"/>
  </si>
  <si>
    <t>三菱電機ソフトウエア（株）　
茨城県つくば市竹園１－６－１</t>
    <rPh sb="2" eb="4">
      <t>デンキ</t>
    </rPh>
    <phoneticPr fontId="6"/>
  </si>
  <si>
    <t>本システムは、平成29年度に整備し運用を開始したもので、引き続き現行契約と同様の契約内容により使用を継続するため、三菱電機ソフトウェア株式会社と随意契約を締結するものである。</t>
    <phoneticPr fontId="6"/>
  </si>
  <si>
    <t>気象資料提供システムの借用（リース）・保守　　　</t>
    <rPh sb="0" eb="2">
      <t>キショウ</t>
    </rPh>
    <rPh sb="2" eb="4">
      <t>シリョウ</t>
    </rPh>
    <rPh sb="4" eb="6">
      <t>テイキョウ</t>
    </rPh>
    <rPh sb="11" eb="13">
      <t>シャクヨウ</t>
    </rPh>
    <rPh sb="19" eb="21">
      <t>ホシュ</t>
    </rPh>
    <phoneticPr fontId="6"/>
  </si>
  <si>
    <t xml:space="preserve">東京センチュリー（株）　
東京都千代田区神田練塀町３
東京コンピュータサービス（株）　
東京都文京区本郷１－１８－６
</t>
    <rPh sb="24" eb="25">
      <t>マチ</t>
    </rPh>
    <phoneticPr fontId="6"/>
  </si>
  <si>
    <t>本システムは、平成29年度に整備し運用を開始したもので、引き続き現行契約と同様の契約内容により使用を継続するため、東京センチュリー株式会社と東京コンピュータサービス株式会社と随意契約を締結するものである。</t>
    <phoneticPr fontId="6"/>
  </si>
  <si>
    <t>レーダー観測所処理装置の借用(再リース)及び保守       　　</t>
    <rPh sb="4" eb="6">
      <t>カンソク</t>
    </rPh>
    <rPh sb="6" eb="7">
      <t>ショ</t>
    </rPh>
    <rPh sb="7" eb="9">
      <t>ショリ</t>
    </rPh>
    <rPh sb="9" eb="11">
      <t>ソウチ</t>
    </rPh>
    <rPh sb="12" eb="14">
      <t>シャクヨウ</t>
    </rPh>
    <rPh sb="15" eb="16">
      <t>サイ</t>
    </rPh>
    <rPh sb="20" eb="21">
      <t>オヨ</t>
    </rPh>
    <rPh sb="22" eb="24">
      <t>ホシュ</t>
    </rPh>
    <phoneticPr fontId="6"/>
  </si>
  <si>
    <t>三菱電機クレジット（株）　
東京都品川区大崎１－６－３
三菱電機（株）　
東京都千代田区丸の内２－７－３</t>
  </si>
  <si>
    <t>レーダー観測所処理装置は、一般競争入札により平成25年度に整備したものであり、今年度も継続して使用するため、借用（再リース）及び保守契約を締結する必要がある。</t>
    <phoneticPr fontId="6"/>
  </si>
  <si>
    <t>火山監視情報システムの回線（閉域網）及び火山監視情報提供基盤の運用　　　</t>
    <phoneticPr fontId="6"/>
  </si>
  <si>
    <t>（株）　エーモード
東京都中央区日本橋馬喰町１－３－１２</t>
    <rPh sb="13" eb="15">
      <t>チュウオウ</t>
    </rPh>
    <rPh sb="16" eb="19">
      <t>ニホンバシ</t>
    </rPh>
    <rPh sb="19" eb="20">
      <t>ウマ</t>
    </rPh>
    <rPh sb="20" eb="21">
      <t>ク</t>
    </rPh>
    <rPh sb="21" eb="22">
      <t>マチ</t>
    </rPh>
    <phoneticPr fontId="6"/>
  </si>
  <si>
    <t>本件は、平成２９年度の一般競争入札に際し、使用期間中の運用を条件とし契約締結したものであり、今年度についてもこれまでと同様の条件により契約し、本回線及びシステムを継続的に使用する必要がある。</t>
    <phoneticPr fontId="6"/>
  </si>
  <si>
    <t>地震波形データ収集・配信装置の保守（大阪）　　　</t>
    <rPh sb="0" eb="2">
      <t>ジシン</t>
    </rPh>
    <rPh sb="2" eb="4">
      <t>ハケイ</t>
    </rPh>
    <rPh sb="7" eb="9">
      <t>シュウシュウ</t>
    </rPh>
    <rPh sb="10" eb="12">
      <t>ハイシン</t>
    </rPh>
    <rPh sb="12" eb="14">
      <t>ソウチ</t>
    </rPh>
    <rPh sb="15" eb="17">
      <t>ホシュ</t>
    </rPh>
    <rPh sb="18" eb="20">
      <t>オオサカ</t>
    </rPh>
    <phoneticPr fontId="6"/>
  </si>
  <si>
    <t>明星電気（株）　
東京都江東区豊洲３－１－１</t>
  </si>
  <si>
    <t>明星電気株式会社が製作し、同社と保守契約を締結している地震波形データ収集・配信装置について、引き続き本装置の使用を継続するため、明星電気株式会社と随意契約するものである。</t>
    <phoneticPr fontId="6"/>
  </si>
  <si>
    <t>地域地震情報センターデータ処理システム（ＲＥＤＣ）のハードウェア等の保守　　　</t>
    <rPh sb="0" eb="2">
      <t>チイキ</t>
    </rPh>
    <rPh sb="2" eb="4">
      <t>ジシン</t>
    </rPh>
    <rPh sb="4" eb="6">
      <t>ジョウホウ</t>
    </rPh>
    <rPh sb="13" eb="15">
      <t>ショリ</t>
    </rPh>
    <rPh sb="32" eb="33">
      <t>トウ</t>
    </rPh>
    <rPh sb="34" eb="36">
      <t>ホシュ</t>
    </rPh>
    <phoneticPr fontId="6"/>
  </si>
  <si>
    <t>本件は、令和３年度の一般競争入札に際し、運用期間中の保守を条件とし契約締結したものであり、今年度についてもこれまでと同様の条件により契約し、本システムを継続的に使用する必要がある。</t>
    <phoneticPr fontId="6"/>
  </si>
  <si>
    <t>地域地震情報センターデータ処理システム（ＲＥＤＣ）の業務処理ソフトウェア保守及び運用支援　　　</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phoneticPr fontId="6"/>
  </si>
  <si>
    <t>ケーブル式常時海底地震観測システム陸上部機器(データ処理装置)のハードウェアの借用（リース）・保守　　　</t>
    <rPh sb="47" eb="49">
      <t>ホシュ</t>
    </rPh>
    <phoneticPr fontId="6"/>
  </si>
  <si>
    <t>ＮＥＣキャピタルソリューション（株）　
東京都港区港南２－１５－３
ＮＥＣネッツエスアイ（株）　
東京都文京区後楽２－６－１</t>
    <rPh sb="52" eb="54">
      <t>ブンキョウ</t>
    </rPh>
    <rPh sb="55" eb="57">
      <t>コウラク</t>
    </rPh>
    <phoneticPr fontId="6"/>
  </si>
  <si>
    <t>本件は、平成２８年度の一般競争入札に際し、運用期間中の借用（リース）・保守を条件とし契約締結したものであり、今年度についてもこれまでと同様の条件により契約し、本装置を継続的に使用する必要がある。</t>
    <phoneticPr fontId="6"/>
  </si>
  <si>
    <t>多機能型地震観測中枢局装置のハードウェア借用（リース）・保守　　　</t>
    <phoneticPr fontId="6"/>
  </si>
  <si>
    <t>（株）　ＪＥＣＣ
東京都千代田区丸の内３－４－１
明星電気（株）　
東京都江東区豊洲３－１－１</t>
    <rPh sb="12" eb="16">
      <t>チヨダク</t>
    </rPh>
    <rPh sb="16" eb="17">
      <t>マル</t>
    </rPh>
    <rPh sb="18" eb="19">
      <t>ウチ</t>
    </rPh>
    <rPh sb="25" eb="27">
      <t>メイセイ</t>
    </rPh>
    <rPh sb="27" eb="29">
      <t>デンキ</t>
    </rPh>
    <rPh sb="34" eb="37">
      <t>トウキョウト</t>
    </rPh>
    <rPh sb="37" eb="42">
      <t>コウトウクトヨス</t>
    </rPh>
    <phoneticPr fontId="6"/>
  </si>
  <si>
    <t>火山監視・情報センターシステム（ＶＯＩＳ）のハードウェアの借用（リース）及び保守　　　</t>
    <phoneticPr fontId="6"/>
  </si>
  <si>
    <t>ＮＥＣキャピタルソリューション（株）　
東京都港区港南２－１５－３
日本電気（株）　
東京都港区芝５－７－１</t>
  </si>
  <si>
    <t>本件は、平成２８年度の一般競争入札に際し、運用期間中の保守を条件とし契約締結したものであり、今年度についてもこれまでと同様の条件により契約し、本システムを継続的に使用する必要がある。</t>
    <phoneticPr fontId="6"/>
  </si>
  <si>
    <t>火山監視・情報センターシステム（ＶＯＩＳ）の業務処理ソフトウェア保守及び運用支援　　　</t>
    <rPh sb="0" eb="2">
      <t>カザン</t>
    </rPh>
    <rPh sb="2" eb="4">
      <t>カンシ</t>
    </rPh>
    <rPh sb="5" eb="7">
      <t>ジョウホウ</t>
    </rPh>
    <rPh sb="22" eb="24">
      <t>ギョウム</t>
    </rPh>
    <rPh sb="24" eb="26">
      <t>ショリ</t>
    </rPh>
    <rPh sb="32" eb="34">
      <t>ホシュ</t>
    </rPh>
    <rPh sb="34" eb="35">
      <t>オヨ</t>
    </rPh>
    <rPh sb="36" eb="38">
      <t>ウンヨウ</t>
    </rPh>
    <rPh sb="38" eb="40">
      <t>シエン</t>
    </rPh>
    <phoneticPr fontId="6"/>
  </si>
  <si>
    <t>本件は、平成２９年度の一般競争入札に際し、運用期間中の保守を条件とし契約締結したものであり、今年度についてもこれまでと同様の条件により契約し、本システムを継続的に使用する必要がある。</t>
    <phoneticPr fontId="6"/>
  </si>
  <si>
    <t>地震活動等総合監視システム（EPOS)のハードウェア等の借用(再リース）及び保守　　　</t>
    <rPh sb="0" eb="9">
      <t>ジシンカツドウトウソウゴウカンシ</t>
    </rPh>
    <rPh sb="26" eb="27">
      <t>トウ</t>
    </rPh>
    <rPh sb="28" eb="30">
      <t>シャクヨウ</t>
    </rPh>
    <rPh sb="31" eb="32">
      <t>サイ</t>
    </rPh>
    <rPh sb="36" eb="37">
      <t>オヨ</t>
    </rPh>
    <rPh sb="38" eb="40">
      <t>ホシュ</t>
    </rPh>
    <phoneticPr fontId="6"/>
  </si>
  <si>
    <t>地震活動等総合監視システム（EPOS)の業務処理ソフトウェア保守及び運用支援　　　</t>
    <rPh sb="0" eb="2">
      <t>ジシン</t>
    </rPh>
    <rPh sb="2" eb="4">
      <t>カツドウ</t>
    </rPh>
    <rPh sb="4" eb="5">
      <t>トウ</t>
    </rPh>
    <rPh sb="5" eb="7">
      <t>ソウゴウ</t>
    </rPh>
    <rPh sb="7" eb="9">
      <t>カンシ</t>
    </rPh>
    <rPh sb="20" eb="22">
      <t>ギョウム</t>
    </rPh>
    <rPh sb="22" eb="24">
      <t>ショリ</t>
    </rPh>
    <rPh sb="30" eb="32">
      <t>ホシュ</t>
    </rPh>
    <rPh sb="32" eb="33">
      <t>オヨ</t>
    </rPh>
    <rPh sb="34" eb="36">
      <t>ウンヨウ</t>
    </rPh>
    <rPh sb="36" eb="38">
      <t>シエン</t>
    </rPh>
    <phoneticPr fontId="6"/>
  </si>
  <si>
    <t>地震活動等総合監視システム（EPOS）の業務処理ソフトウェアは、一般競争入札により平成２７年度までに整備し、運用を開始したものであり、新EPOSへの更新完了までの間、これまでと同様の条件により契約し、本ソフトウェアを継続的に使用する必要がある。</t>
    <phoneticPr fontId="6"/>
  </si>
  <si>
    <t>スーパーコンピュータシステム接続ネットワーク装置の保守　　　</t>
    <rPh sb="14" eb="16">
      <t>セツゾク</t>
    </rPh>
    <rPh sb="22" eb="24">
      <t>ソウチ</t>
    </rPh>
    <rPh sb="25" eb="27">
      <t>ホシュ</t>
    </rPh>
    <phoneticPr fontId="6"/>
  </si>
  <si>
    <t xml:space="preserve">
東京コンピュータサービス（株）　
東京都文京区本郷１－１８－６</t>
  </si>
  <si>
    <t>地磁気観測総合処理装置の借用（リース）及び保守（地磁気観測所）　　　</t>
    <rPh sb="0" eb="3">
      <t>チジキ</t>
    </rPh>
    <rPh sb="3" eb="5">
      <t>カンソク</t>
    </rPh>
    <rPh sb="5" eb="7">
      <t>ソウゴウ</t>
    </rPh>
    <rPh sb="7" eb="9">
      <t>ショリ</t>
    </rPh>
    <rPh sb="9" eb="11">
      <t>ソウチ</t>
    </rPh>
    <rPh sb="12" eb="14">
      <t>シャクヨウ</t>
    </rPh>
    <rPh sb="19" eb="20">
      <t>オヨ</t>
    </rPh>
    <rPh sb="21" eb="23">
      <t>ホシュ</t>
    </rPh>
    <rPh sb="24" eb="27">
      <t>チジキ</t>
    </rPh>
    <rPh sb="27" eb="29">
      <t>カンソク</t>
    </rPh>
    <rPh sb="29" eb="30">
      <t>ジョ</t>
    </rPh>
    <phoneticPr fontId="6"/>
  </si>
  <si>
    <t>本件は、一般競争入札により平成２８年度に整備し、運用を開始したものであり、今年度も継続して使用するため、借用（リース）及び保守契約を締結する必要がある。</t>
    <phoneticPr fontId="6"/>
  </si>
  <si>
    <t>電子複合機の保守（単価契約）　　</t>
    <rPh sb="9" eb="13">
      <t>タンカケイヤク</t>
    </rPh>
    <phoneticPr fontId="6"/>
  </si>
  <si>
    <t>リコージャパン（株）　
東京都港区芝浦3－4－1</t>
    <rPh sb="15" eb="17">
      <t>ミナトク</t>
    </rPh>
    <rPh sb="17" eb="19">
      <t>シバウラ</t>
    </rPh>
    <phoneticPr fontId="6"/>
  </si>
  <si>
    <t>電子複合機は平成３０年度にリース期間中の保守を条件に一般競争入札により調達したものであり、今年度についてもこれまでと同様の条件により契約し、本装置を継続的に使用する必要がある。</t>
    <phoneticPr fontId="6"/>
  </si>
  <si>
    <t>GNSS観測装置船体配線作業（はまゆう、それいゆ）　　　</t>
  </si>
  <si>
    <t>三菱造船（株）　
山口県下関市彦島江の浦町６－１６－１</t>
    <rPh sb="0" eb="2">
      <t>ミツビシ</t>
    </rPh>
    <rPh sb="2" eb="4">
      <t>ゾウセン</t>
    </rPh>
    <rPh sb="9" eb="12">
      <t>ヤマグチケン</t>
    </rPh>
    <rPh sb="12" eb="15">
      <t>シモノセキシ</t>
    </rPh>
    <rPh sb="15" eb="16">
      <t>ヒコ</t>
    </rPh>
    <rPh sb="16" eb="17">
      <t>シマ</t>
    </rPh>
    <rPh sb="17" eb="18">
      <t>エ</t>
    </rPh>
    <rPh sb="19" eb="20">
      <t>ウラ</t>
    </rPh>
    <rPh sb="20" eb="21">
      <t>マチ</t>
    </rPh>
    <phoneticPr fontId="6"/>
  </si>
  <si>
    <t>本船舶は船体検査修理を実施することとなっており、本作業はその際実施することとしている。船主である新日本海フェリーは、三菱造船株式会社と契約し船体検査修理工事を実施するため、本作業も同会社を指定するものである。</t>
    <phoneticPr fontId="6"/>
  </si>
  <si>
    <t>GNSS観測装置船体配線作業（さんふらわあきりしま）　　　</t>
  </si>
  <si>
    <t>支出負担行為担当官
気象庁総務部長　藤原　威一郎
気象庁
東京都港区虎ノ門３－６－９</t>
  </si>
  <si>
    <t>ジャパン　マリンユナイテッド（株）　
神奈川県横浜市西区みなとみらい４－４－２</t>
    <rPh sb="19" eb="23">
      <t>カナガワケン</t>
    </rPh>
    <rPh sb="23" eb="26">
      <t>ヨコハマシ</t>
    </rPh>
    <rPh sb="26" eb="28">
      <t>ニシク</t>
    </rPh>
    <phoneticPr fontId="6"/>
  </si>
  <si>
    <t>本船舶は船体検査修理を実施することとなっており、本作業はその際実施することとしている。船主である株式会社フェリーさんふらわあは、ジャパンマリンユナイテッド株式会社と契約し船体検査修理工事を実施するため、本作業も同会社を指定するものである。</t>
    <phoneticPr fontId="6"/>
  </si>
  <si>
    <t>GNSS観測装置船体配線作業（琉球エキスプレス3）　　　</t>
    <rPh sb="15" eb="17">
      <t>リュウキュウ</t>
    </rPh>
    <phoneticPr fontId="6"/>
  </si>
  <si>
    <t>支出負担行為担当官
気象庁総務部長　石谷　俊史
気象庁
東京都港区虎ノ門３－６－９</t>
    <rPh sb="18" eb="20">
      <t>イシタニ</t>
    </rPh>
    <rPh sb="21" eb="23">
      <t>トシフミ</t>
    </rPh>
    <rPh sb="31" eb="33">
      <t>ミナトク</t>
    </rPh>
    <rPh sb="33" eb="34">
      <t>トラ</t>
    </rPh>
    <rPh sb="35" eb="36">
      <t>モン</t>
    </rPh>
    <phoneticPr fontId="6"/>
  </si>
  <si>
    <t>神田ドック（株）　
広島県呉市川尻町東２－１４－２１</t>
    <rPh sb="0" eb="2">
      <t>カンダ</t>
    </rPh>
    <rPh sb="10" eb="13">
      <t>ヒロシマケン</t>
    </rPh>
    <rPh sb="13" eb="15">
      <t>クレシ</t>
    </rPh>
    <rPh sb="15" eb="18">
      <t>カワシリチョウ</t>
    </rPh>
    <rPh sb="18" eb="19">
      <t>ヒガシ</t>
    </rPh>
    <phoneticPr fontId="6"/>
  </si>
  <si>
    <t xml:space="preserve">本船舶は船体検査修理を実施することとなっており、本作業はその際実施することとしている。船主であるマルエーフェリー株式会社は、神田ドック株式会社と契約し船体検査修理工事を実施し、本作業も同会社を指定するものである。
</t>
    <phoneticPr fontId="6"/>
  </si>
  <si>
    <t>GNSS観測装置船体配線作業（あやはし、他２隻）　　　</t>
  </si>
  <si>
    <t>尾道造船（株）　
東京都千代田区内神田２－５－５</t>
    <rPh sb="0" eb="2">
      <t>オノミチ</t>
    </rPh>
    <rPh sb="2" eb="4">
      <t>ゾウセン</t>
    </rPh>
    <rPh sb="9" eb="12">
      <t>トウキョウト</t>
    </rPh>
    <rPh sb="12" eb="16">
      <t>チヨダク</t>
    </rPh>
    <rPh sb="16" eb="17">
      <t>ウチ</t>
    </rPh>
    <rPh sb="17" eb="19">
      <t>カンダ</t>
    </rPh>
    <phoneticPr fontId="6"/>
  </si>
  <si>
    <t>これら船舶は常時定期航路を運航中であり、本作業は博多港、或いは那覇港の着岸中に実施することとしている。船主である琉球海運株式会社は、通常これら船舶を建造した尾道造船株式会社に船体検査修理を委託しており、停泊中の短期間内に配線作業を遅延なく実施するため、本作業においても船体構造を熟知している尾道造船株式会社の施工を指定するものである。</t>
    <phoneticPr fontId="6"/>
  </si>
  <si>
    <t>世界気象機関第II地区日射計比較のための施設一部借用等</t>
  </si>
  <si>
    <t>支出負担行為担当官
気象庁総務部長　石谷　俊史
気象庁
東京都港区虎ノ門３－６－９</t>
    <phoneticPr fontId="6"/>
  </si>
  <si>
    <t>株式会社筑波山京成ホテル
茨城県つくば市筑波１番地</t>
    <phoneticPr fontId="6"/>
  </si>
  <si>
    <t>筑波山京成ホテルは、国際組織委員会において、『日射計比較を行うための優れた設備と好ましい地理的要件を備えている』として、日射計比較の開催場所として指定された実績があり、その後の日射計比較も同ホテルにおいて開催されている。
今年度開催する日射計比較においても、同ホテルで日射計比較を実施する必要があるため、筑波山京成ホテルを指定するものである。</t>
    <phoneticPr fontId="6"/>
  </si>
  <si>
    <t>GNSS観測装置船体配線作業（琉球エキスプレス２・５）</t>
  </si>
  <si>
    <t>神田ドック株式会社
広島県呉市川尻町東２－１４－２１</t>
    <phoneticPr fontId="6"/>
  </si>
  <si>
    <t>会計法第２９条の３第４項及び予算決算及び会計令第１０２条の４第４号</t>
  </si>
  <si>
    <t>これら船舶は常時定期航路を運航中であり、本作業は大阪南港、或いは東京若洲ふ頭での着岸中に実施することとしている。船主であるマルエーフェリー株式会社は、通常これら船舶を建造した神田ドック株式会社に船体検査修理を委託しており、停泊中の短期間内に配線作業を遅延なく実施するため、本作業においても船体構造を熟知している神田ドック株式会社の施工を指定するものである。</t>
    <phoneticPr fontId="6"/>
  </si>
  <si>
    <t>啓風丸第二種及び第三種中間検査修理追加修理</t>
    <phoneticPr fontId="6"/>
  </si>
  <si>
    <t>株式会社新来島サノヤス造船
愛媛県今治市大西町新町甲９４５</t>
    <phoneticPr fontId="6"/>
  </si>
  <si>
    <t>啓風丸第二種及び第三種中間検査修理の履行中に見つかった本工事に関連する修理のため。</t>
    <phoneticPr fontId="6"/>
  </si>
  <si>
    <t>GNSS観測装置船体配線作業（フェリーびざん）</t>
    <phoneticPr fontId="6"/>
  </si>
  <si>
    <t>尾道造船株式会社
東京都千代田区内神田２－５－５</t>
    <phoneticPr fontId="6"/>
  </si>
  <si>
    <t>本船舶は船体検査修理を実施することとなっており、本作業はその際実施することとしている。船主であるオーシャントランス株式会社は、尾道造船株式会社と契約し船体検査修理工事を実施するため、本作業も同会社を指定するものである。</t>
    <phoneticPr fontId="6"/>
  </si>
  <si>
    <t>凌風丸第二種中間検査修理追加修理</t>
    <phoneticPr fontId="6"/>
  </si>
  <si>
    <t>東北ドック鉄工株式会社
宮城県塩釜市北浜４－１４－１</t>
    <phoneticPr fontId="6"/>
  </si>
  <si>
    <t>本件は凌風丸第二種中間検査修理において、新たに発見された不具合について修理を行うものである。
それらの不具合は本修理の目的である検査の合格及び船舶の機能に支障をきたす重大な欠陥であり、凌風丸第二種中間検査修理の目的である完全復旧が困難な状況となっている。
凌風丸第二種中間検査修理の受注業者は東北ドック鉄工株式会社であるが、本件の修理を他の業者に請け負わせた場合、二者による工程の調整や新たに発生する資材や部品の調達等により施工中の他の修理の工程や作業の進捗を阻害し、限られた工期内での修理完工に支障をきたす恐れがある。
このため、本修理を履行期限までに完工させる必要があることから、本修理を施工中の東北ドック鉄工株式会社と契約締結するものである</t>
    <phoneticPr fontId="6"/>
  </si>
  <si>
    <t>気候変動情報処理システムの大容量ストレージ及びプリンターの購入</t>
    <phoneticPr fontId="6"/>
  </si>
  <si>
    <t>みずほ東芝リース株式会社
東京都港区虎ノ門１－２－６</t>
    <phoneticPr fontId="6"/>
  </si>
  <si>
    <t>気候変動情報処理システムの借用（再リース）及び保守</t>
    <phoneticPr fontId="6"/>
  </si>
  <si>
    <t>東芝ITサービス株式会社
東京都港区芝浦４－９－２５
みずほ東芝リース株式会社
東京都港区虎ノ門１－２－６</t>
    <phoneticPr fontId="6"/>
  </si>
  <si>
    <t>気象庁ホームページ等の保守及び運用支援</t>
    <phoneticPr fontId="6"/>
  </si>
  <si>
    <t>株式会社日立製作所
東京都品川区南大井６－２３－１</t>
    <phoneticPr fontId="6"/>
  </si>
  <si>
    <t>気象庁ホームページ等は、気象庁が発表する各種気象情報データ、統計データ及び報道発表資料等を、インターネットを通じて広く国民等一般へ公開するためのシステム基盤であり、令和２年に運用を開始した。本システムは継続的な長期安定稼動が必要なシステムであり、安定稼動を維持するため、当該環境の提供（運用）及び保守を行う必要がある。</t>
    <phoneticPr fontId="6"/>
  </si>
  <si>
    <t>気象庁インターネット提供環境（クラウドサービス等）の提供</t>
  </si>
  <si>
    <t>気象庁インターネット提供環境（クラウドサービス等）は、気象庁における統合されたインターネットを通じた情報提供のためのシステム基盤であり、令和２年に運用を開始した。
本システムは継続的な長期安定稼動が必要なシステムであり、安定稼動を維持するため、引続き当該環境の提供（運用）及び保守を行う必要がある。</t>
    <phoneticPr fontId="6"/>
  </si>
  <si>
    <t>気象データ交換動作環境（クラウドサービス等）の提供</t>
    <phoneticPr fontId="6"/>
  </si>
  <si>
    <t>東京センチュリー株式会社
東京都千代田区神田練塀町３
富士通株式会社
東京都港区東新橋１－５－２</t>
    <phoneticPr fontId="6"/>
  </si>
  <si>
    <t>本件は、一般競争入札により平成２８年度までに整備し、運用を開始したものであり、引き続き当該機器を継続的に使用する必要がある。</t>
    <phoneticPr fontId="6"/>
  </si>
  <si>
    <t>航空気象実況データ収集処理システムの運用支援及び保守</t>
    <phoneticPr fontId="6"/>
  </si>
  <si>
    <t>日本電気（株）　
東京都港区芝５－７－１</t>
    <phoneticPr fontId="6"/>
  </si>
  <si>
    <t>航空気象実況データ収集処理システムは、一般競争入札により平成２８年度に整備したものであり、本システムの長期的な安定稼動及び確実なデータ収集・処理・配信を維持するため。</t>
    <phoneticPr fontId="6"/>
  </si>
  <si>
    <r>
      <t>会計法第２９条の３第４項及び予算決算及び会計令第１０２条の４第</t>
    </r>
    <r>
      <rPr>
        <sz val="12"/>
        <rFont val="Meiryo UI"/>
        <family val="3"/>
        <charset val="128"/>
      </rPr>
      <t>４</t>
    </r>
    <r>
      <rPr>
        <sz val="12"/>
        <rFont val="Meiryo UI"/>
        <family val="3"/>
      </rPr>
      <t>号</t>
    </r>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</si>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</sst>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cellStyleXfs>
  <cellXfs count="92">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24" fillId="0" borderId="0" xfId="0" applyFont="1" applyFill="1" applyProtection="1">
      <alignment vertical="center"/>
    </xf>
    <xf numFmtId="0" fontId="8" fillId="0" borderId="0" xfId="0" applyFont="1" applyFill="1" applyProtection="1">
      <alignment vertical="center"/>
    </xf>
    <xf numFmtId="0" fontId="25" fillId="0" borderId="3" xfId="0" applyFont="1" applyFill="1" applyBorder="1" applyAlignment="1" applyProtection="1">
      <alignment horizontal="left" vertical="top" wrapText="1"/>
      <protection locked="0"/>
    </xf>
    <xf numFmtId="179" fontId="23" fillId="0" borderId="3" xfId="0" applyNumberFormat="1" applyFont="1" applyFill="1" applyBorder="1" applyAlignment="1" applyProtection="1">
      <alignment horizontal="center" vertical="center" shrinkToFit="1"/>
      <protection locked="0"/>
    </xf>
    <xf numFmtId="38" fontId="23" fillId="0" borderId="3" xfId="12" applyFont="1" applyFill="1" applyBorder="1" applyAlignment="1" applyProtection="1">
      <alignment horizontal="right" vertical="center" shrinkToFit="1"/>
      <protection locked="0"/>
    </xf>
    <xf numFmtId="10" fontId="23" fillId="0" borderId="3" xfId="13" applyNumberFormat="1"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protection locked="0"/>
    </xf>
    <xf numFmtId="0" fontId="23" fillId="0" borderId="4" xfId="0" applyFont="1" applyFill="1" applyBorder="1" applyAlignment="1" applyProtection="1">
      <alignment horizontal="left" vertical="top" wrapText="1"/>
      <protection locked="0"/>
    </xf>
    <xf numFmtId="38" fontId="23" fillId="0" borderId="4" xfId="12" applyFont="1" applyFill="1" applyBorder="1" applyAlignment="1" applyProtection="1">
      <alignment horizontal="right" vertical="center" shrinkToFit="1"/>
      <protection locked="0"/>
    </xf>
    <xf numFmtId="0" fontId="23" fillId="0" borderId="4" xfId="0" applyFont="1" applyFill="1" applyBorder="1" applyAlignment="1" applyProtection="1">
      <alignment horizontal="center" vertical="center"/>
      <protection locked="0"/>
    </xf>
    <xf numFmtId="10" fontId="23" fillId="0" borderId="4" xfId="13" applyNumberFormat="1" applyFont="1" applyFill="1" applyBorder="1" applyAlignment="1" applyProtection="1">
      <alignment horizontal="center" vertical="center" shrinkToFit="1"/>
      <protection locked="0"/>
    </xf>
    <xf numFmtId="179" fontId="25" fillId="0" borderId="3" xfId="0" applyNumberFormat="1" applyFont="1" applyFill="1" applyBorder="1" applyAlignment="1" applyProtection="1">
      <alignment horizontal="center" vertical="center" shrinkToFit="1"/>
      <protection locked="0"/>
    </xf>
    <xf numFmtId="38" fontId="25" fillId="0" borderId="3" xfId="12" applyFont="1" applyFill="1" applyBorder="1" applyAlignment="1" applyProtection="1">
      <alignment horizontal="right" vertical="center" shrinkToFit="1"/>
      <protection locked="0"/>
    </xf>
    <xf numFmtId="10" fontId="25" fillId="0" borderId="3" xfId="13" applyNumberFormat="1" applyFont="1" applyFill="1" applyBorder="1" applyAlignment="1" applyProtection="1">
      <alignment horizontal="center" vertical="center" shrinkToFit="1"/>
      <protection locked="0"/>
    </xf>
    <xf numFmtId="0" fontId="25" fillId="0" borderId="3" xfId="0" applyFont="1" applyFill="1" applyBorder="1" applyAlignment="1" applyProtection="1">
      <alignment horizontal="center" vertical="center"/>
      <protection locked="0"/>
    </xf>
    <xf numFmtId="179" fontId="25" fillId="0" borderId="4" xfId="0" applyNumberFormat="1" applyFont="1" applyFill="1" applyBorder="1" applyAlignment="1" applyProtection="1">
      <alignment horizontal="center" vertical="center" shrinkToFit="1"/>
      <protection locked="0"/>
    </xf>
    <xf numFmtId="38" fontId="25" fillId="0" borderId="4" xfId="12" applyFont="1" applyFill="1" applyBorder="1" applyAlignment="1" applyProtection="1">
      <alignment horizontal="right" vertical="center" shrinkToFit="1"/>
      <protection locked="0"/>
    </xf>
    <xf numFmtId="0" fontId="25" fillId="0" borderId="4" xfId="0" applyFont="1" applyFill="1" applyBorder="1" applyAlignment="1" applyProtection="1">
      <alignment horizontal="center" vertical="center"/>
      <protection locked="0"/>
    </xf>
    <xf numFmtId="0" fontId="25" fillId="0" borderId="2" xfId="0" applyFont="1" applyFill="1" applyBorder="1" applyAlignment="1" applyProtection="1">
      <alignment horizontal="left" vertical="top" wrapText="1"/>
      <protection locked="0"/>
    </xf>
    <xf numFmtId="0" fontId="15" fillId="0" borderId="4" xfId="0" applyFont="1" applyFill="1" applyBorder="1" applyAlignment="1" applyProtection="1">
      <alignment horizontal="center" vertical="center"/>
      <protection locked="0"/>
    </xf>
    <xf numFmtId="10" fontId="25" fillId="0" borderId="4" xfId="13" applyNumberFormat="1" applyFont="1" applyFill="1" applyBorder="1" applyAlignment="1" applyProtection="1">
      <alignment horizontal="center" vertical="center" shrinkToFit="1"/>
      <protection locked="0"/>
    </xf>
    <xf numFmtId="179" fontId="23" fillId="0" borderId="1" xfId="0" applyNumberFormat="1" applyFont="1" applyFill="1" applyBorder="1" applyAlignment="1" applyProtection="1">
      <alignment horizontal="center" vertical="center" shrinkToFit="1"/>
      <protection locked="0"/>
    </xf>
    <xf numFmtId="0" fontId="26" fillId="0" borderId="0" xfId="0" applyFont="1" applyFill="1" applyProtection="1">
      <alignment vertical="center"/>
    </xf>
    <xf numFmtId="0" fontId="23" fillId="0" borderId="3"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38" fontId="23" fillId="0" borderId="2" xfId="12" applyFont="1" applyFill="1" applyBorder="1" applyAlignment="1" applyProtection="1">
      <alignment horizontal="right" vertical="center" shrinkToFit="1"/>
      <protection locked="0"/>
    </xf>
    <xf numFmtId="0" fontId="25" fillId="0" borderId="1" xfId="0" applyFont="1" applyFill="1" applyBorder="1" applyAlignment="1" applyProtection="1">
      <alignment horizontal="left" vertical="top" wrapText="1"/>
      <protection locked="0"/>
    </xf>
    <xf numFmtId="38" fontId="25" fillId="0" borderId="1" xfId="12" applyFont="1" applyFill="1" applyBorder="1" applyAlignment="1" applyProtection="1">
      <alignment horizontal="right" vertical="center" shrinkToFit="1"/>
      <protection locked="0"/>
    </xf>
    <xf numFmtId="0" fontId="25" fillId="0" borderId="1" xfId="0" applyFont="1" applyFill="1" applyBorder="1" applyAlignment="1" applyProtection="1">
      <alignment horizontal="center" vertical="center"/>
      <protection locked="0"/>
    </xf>
    <xf numFmtId="179" fontId="25" fillId="0" borderId="0" xfId="0" applyNumberFormat="1" applyFont="1" applyFill="1" applyBorder="1" applyAlignment="1" applyProtection="1">
      <alignment horizontal="center" vertical="center" shrinkToFit="1"/>
      <protection locked="0"/>
    </xf>
    <xf numFmtId="38" fontId="25" fillId="0" borderId="0" xfId="12" applyFont="1" applyFill="1" applyBorder="1" applyAlignment="1" applyProtection="1">
      <alignment horizontal="right" vertical="center" shrinkToFit="1"/>
      <protection locked="0"/>
    </xf>
    <xf numFmtId="0" fontId="2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23" fillId="0" borderId="5"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5" fillId="0" borderId="6" xfId="0" applyFont="1" applyFill="1" applyBorder="1" applyAlignment="1" applyProtection="1">
      <alignment horizontal="left" vertical="top" wrapText="1"/>
      <protection locked="0"/>
    </xf>
    <xf numFmtId="0" fontId="25" fillId="0" borderId="8" xfId="0" applyFont="1" applyFill="1" applyBorder="1" applyAlignment="1" applyProtection="1">
      <alignment horizontal="left" vertical="top" wrapText="1"/>
      <protection locked="0"/>
    </xf>
    <xf numFmtId="0" fontId="25" fillId="0" borderId="5" xfId="0" applyFont="1" applyFill="1" applyBorder="1" applyAlignment="1" applyProtection="1">
      <alignment horizontal="left" vertical="top" wrapText="1"/>
      <protection locked="0"/>
    </xf>
    <xf numFmtId="0" fontId="25" fillId="0" borderId="15"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3" fillId="0" borderId="8" xfId="0" applyFont="1" applyFill="1" applyBorder="1" applyAlignment="1" applyProtection="1">
      <alignment horizontal="left" vertical="top" wrapText="1"/>
      <protection locked="0"/>
    </xf>
    <xf numFmtId="0" fontId="25" fillId="0" borderId="16" xfId="0" applyFont="1" applyFill="1" applyBorder="1" applyAlignment="1" applyProtection="1">
      <alignment horizontal="left" vertical="top" wrapText="1"/>
      <protection locked="0"/>
    </xf>
    <xf numFmtId="179" fontId="25" fillId="0" borderId="9" xfId="0" applyNumberFormat="1" applyFont="1" applyFill="1" applyBorder="1" applyAlignment="1" applyProtection="1">
      <alignment horizontal="center" vertical="center" shrinkToFit="1"/>
      <protection locked="0"/>
    </xf>
    <xf numFmtId="10" fontId="25" fillId="0" borderId="9" xfId="13" applyNumberFormat="1"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protection locked="0"/>
    </xf>
    <xf numFmtId="10" fontId="25" fillId="0" borderId="0" xfId="13" applyNumberFormat="1"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wrapText="1"/>
    </xf>
    <xf numFmtId="178" fontId="20" fillId="0" borderId="7" xfId="0" applyNumberFormat="1" applyFont="1" applyFill="1" applyBorder="1" applyAlignment="1" applyProtection="1">
      <alignment horizontal="center" vertical="center" wrapText="1"/>
    </xf>
    <xf numFmtId="177" fontId="20" fillId="0" borderId="7" xfId="0" applyNumberFormat="1" applyFont="1" applyFill="1" applyBorder="1" applyAlignment="1" applyProtection="1">
      <alignment horizontal="center" vertical="center" shrinkToFit="1"/>
    </xf>
    <xf numFmtId="0" fontId="20" fillId="0" borderId="11" xfId="0" applyFont="1" applyFill="1" applyBorder="1" applyAlignment="1" applyProtection="1">
      <alignment horizontal="center" vertical="center" wrapText="1"/>
    </xf>
    <xf numFmtId="0" fontId="25" fillId="0" borderId="17" xfId="0" applyFont="1" applyFill="1" applyBorder="1" applyAlignment="1" applyProtection="1">
      <alignment horizontal="left" vertical="top" wrapText="1"/>
      <protection locked="0"/>
    </xf>
    <xf numFmtId="0" fontId="25" fillId="0" borderId="9" xfId="0" applyFont="1" applyFill="1" applyBorder="1" applyAlignment="1" applyProtection="1">
      <alignment horizontal="left" vertical="top" wrapText="1"/>
      <protection locked="0"/>
    </xf>
    <xf numFmtId="38" fontId="25" fillId="0" borderId="9" xfId="12" applyFont="1" applyFill="1" applyBorder="1" applyAlignment="1" applyProtection="1">
      <alignment horizontal="right" vertical="center" shrinkToFit="1"/>
      <protection locked="0"/>
    </xf>
    <xf numFmtId="0" fontId="25" fillId="0" borderId="18"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1673</xdr:row>
      <xdr:rowOff>139700</xdr:rowOff>
    </xdr:from>
    <xdr:to>
      <xdr:col>12</xdr:col>
      <xdr:colOff>0</xdr:colOff>
      <xdr:row>1693</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634</xdr:row>
      <xdr:rowOff>171450</xdr:rowOff>
    </xdr:from>
    <xdr:to>
      <xdr:col>20</xdr:col>
      <xdr:colOff>342900</xdr:colOff>
      <xdr:row>638</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2"/>
  <sheetViews>
    <sheetView tabSelected="1" view="pageBreakPreview" zoomScale="70" zoomScaleSheetLayoutView="70" workbookViewId="0">
      <pane xSplit="2" ySplit="4" topLeftCell="I5" activePane="bottomRight" state="frozen"/>
      <selection pane="topRight"/>
      <selection pane="bottomLeft"/>
      <selection pane="bottomRight" activeCell="K8" sqref="K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90" t="s">
        <v>6</v>
      </c>
      <c r="B1" s="90"/>
      <c r="C1" s="90"/>
      <c r="D1" s="90"/>
      <c r="E1" s="90"/>
      <c r="F1" s="91"/>
      <c r="G1" s="91"/>
      <c r="H1" s="90"/>
      <c r="I1" s="90"/>
      <c r="J1" s="90"/>
      <c r="K1" s="90"/>
      <c r="L1" s="90"/>
    </row>
    <row r="2" spans="1:12" x14ac:dyDescent="0.15">
      <c r="B2" s="13"/>
      <c r="G2" s="21"/>
      <c r="H2" s="13"/>
    </row>
    <row r="3" spans="1:12" ht="30" customHeight="1" thickBot="1" x14ac:dyDescent="0.2">
      <c r="A3" s="11"/>
      <c r="B3" s="13"/>
      <c r="C3" s="15"/>
      <c r="F3" s="16"/>
      <c r="G3" s="16"/>
      <c r="H3" s="13"/>
      <c r="L3" s="22" t="s">
        <v>20</v>
      </c>
    </row>
    <row r="4" spans="1:12" ht="69.95" customHeight="1" x14ac:dyDescent="0.15">
      <c r="A4" s="63" t="s">
        <v>43</v>
      </c>
      <c r="B4" s="82" t="s">
        <v>5</v>
      </c>
      <c r="C4" s="83" t="s">
        <v>19</v>
      </c>
      <c r="D4" s="82" t="s">
        <v>21</v>
      </c>
      <c r="E4" s="82" t="s">
        <v>8</v>
      </c>
      <c r="F4" s="84" t="s">
        <v>17</v>
      </c>
      <c r="G4" s="84" t="s">
        <v>10</v>
      </c>
      <c r="H4" s="82" t="s">
        <v>16</v>
      </c>
      <c r="I4" s="82" t="s">
        <v>31</v>
      </c>
      <c r="J4" s="82" t="s">
        <v>32</v>
      </c>
      <c r="K4" s="82" t="s">
        <v>22</v>
      </c>
      <c r="L4" s="85" t="s">
        <v>23</v>
      </c>
    </row>
    <row r="5" spans="1:12" s="30" customFormat="1" ht="80.099999999999994" customHeight="1" x14ac:dyDescent="0.15">
      <c r="A5" s="66" t="s">
        <v>52</v>
      </c>
      <c r="B5" s="54" t="s">
        <v>41</v>
      </c>
      <c r="C5" s="34">
        <v>44652</v>
      </c>
      <c r="D5" s="54" t="s">
        <v>42</v>
      </c>
      <c r="E5" s="38" t="s">
        <v>44</v>
      </c>
      <c r="F5" s="35">
        <v>5885355</v>
      </c>
      <c r="G5" s="35">
        <v>5885355</v>
      </c>
      <c r="H5" s="36">
        <f t="shared" ref="H5:H9" si="0">IF(F5="－","－",G5/F5)</f>
        <v>1</v>
      </c>
      <c r="I5" s="54" t="s">
        <v>53</v>
      </c>
      <c r="J5" s="50" t="s">
        <v>1</v>
      </c>
      <c r="K5" s="37"/>
      <c r="L5" s="67"/>
    </row>
    <row r="6" spans="1:12" s="30" customFormat="1" ht="80.099999999999994" customHeight="1" x14ac:dyDescent="0.15">
      <c r="A6" s="68" t="s">
        <v>54</v>
      </c>
      <c r="B6" s="38" t="s">
        <v>41</v>
      </c>
      <c r="C6" s="34">
        <v>44652</v>
      </c>
      <c r="D6" s="38" t="s">
        <v>55</v>
      </c>
      <c r="E6" s="38" t="s">
        <v>44</v>
      </c>
      <c r="F6" s="35" t="s">
        <v>45</v>
      </c>
      <c r="G6" s="39">
        <v>1602702</v>
      </c>
      <c r="H6" s="36" t="str">
        <f t="shared" si="0"/>
        <v>－</v>
      </c>
      <c r="I6" s="38" t="s">
        <v>46</v>
      </c>
      <c r="J6" s="40" t="s">
        <v>3</v>
      </c>
      <c r="K6" s="37"/>
      <c r="L6" s="69"/>
    </row>
    <row r="7" spans="1:12" s="31" customFormat="1" ht="66" x14ac:dyDescent="0.15">
      <c r="A7" s="68" t="s">
        <v>48</v>
      </c>
      <c r="B7" s="38" t="s">
        <v>41</v>
      </c>
      <c r="C7" s="52">
        <v>44652</v>
      </c>
      <c r="D7" s="38" t="s">
        <v>49</v>
      </c>
      <c r="E7" s="38" t="s">
        <v>44</v>
      </c>
      <c r="F7" s="39" t="s">
        <v>45</v>
      </c>
      <c r="G7" s="39">
        <v>1899260</v>
      </c>
      <c r="H7" s="41" t="str">
        <f t="shared" si="0"/>
        <v>－</v>
      </c>
      <c r="I7" s="38" t="s">
        <v>50</v>
      </c>
      <c r="J7" s="50" t="s">
        <v>1</v>
      </c>
      <c r="K7" s="37"/>
      <c r="L7" s="69"/>
    </row>
    <row r="8" spans="1:12" s="30" customFormat="1" ht="80.099999999999994" customHeight="1" x14ac:dyDescent="0.15">
      <c r="A8" s="66" t="s">
        <v>56</v>
      </c>
      <c r="B8" s="54" t="s">
        <v>41</v>
      </c>
      <c r="C8" s="34">
        <v>44652</v>
      </c>
      <c r="D8" s="54" t="s">
        <v>57</v>
      </c>
      <c r="E8" s="54" t="s">
        <v>58</v>
      </c>
      <c r="F8" s="35">
        <v>1126312</v>
      </c>
      <c r="G8" s="35">
        <v>1126312</v>
      </c>
      <c r="H8" s="36">
        <f t="shared" si="0"/>
        <v>1</v>
      </c>
      <c r="I8" s="54" t="s">
        <v>59</v>
      </c>
      <c r="J8" s="37" t="s">
        <v>0</v>
      </c>
      <c r="K8" s="37"/>
      <c r="L8" s="69"/>
    </row>
    <row r="9" spans="1:12" s="30" customFormat="1" ht="144" customHeight="1" thickBot="1" x14ac:dyDescent="0.2">
      <c r="A9" s="86" t="s">
        <v>155</v>
      </c>
      <c r="B9" s="87" t="s">
        <v>156</v>
      </c>
      <c r="C9" s="77">
        <v>44932</v>
      </c>
      <c r="D9" s="87" t="s">
        <v>157</v>
      </c>
      <c r="E9" s="87" t="s">
        <v>58</v>
      </c>
      <c r="F9" s="88" t="s">
        <v>45</v>
      </c>
      <c r="G9" s="88">
        <v>1884800</v>
      </c>
      <c r="H9" s="78" t="str">
        <f t="shared" si="0"/>
        <v>－</v>
      </c>
      <c r="I9" s="87" t="s">
        <v>158</v>
      </c>
      <c r="J9" s="79" t="s">
        <v>4</v>
      </c>
      <c r="K9" s="79"/>
      <c r="L9" s="89"/>
    </row>
    <row r="10" spans="1:12" s="9" customFormat="1" ht="18" customHeight="1" x14ac:dyDescent="0.15">
      <c r="A10" s="12" t="s">
        <v>13</v>
      </c>
      <c r="B10" s="14"/>
      <c r="C10" s="14"/>
      <c r="D10" s="14"/>
      <c r="E10" s="14"/>
      <c r="F10" s="17"/>
      <c r="G10" s="17"/>
      <c r="H10" s="14"/>
      <c r="I10" s="14"/>
      <c r="J10" s="14"/>
      <c r="L10" s="14"/>
    </row>
    <row r="11" spans="1:12" s="9" customFormat="1" ht="18" customHeight="1" x14ac:dyDescent="0.15">
      <c r="A11" s="12" t="s">
        <v>33</v>
      </c>
      <c r="B11" s="14"/>
      <c r="C11" s="14"/>
      <c r="D11" s="14"/>
      <c r="E11" s="14"/>
      <c r="F11" s="17"/>
      <c r="G11" s="17"/>
      <c r="H11" s="14"/>
      <c r="I11" s="14"/>
      <c r="J11" s="14"/>
      <c r="K11" s="1"/>
      <c r="L11" s="14"/>
    </row>
    <row r="12" spans="1:12" s="9" customFormat="1" ht="18" customHeight="1" x14ac:dyDescent="0.15">
      <c r="A12" s="12" t="s">
        <v>34</v>
      </c>
      <c r="B12" s="14"/>
      <c r="C12" s="14"/>
      <c r="D12" s="14"/>
      <c r="E12" s="14"/>
      <c r="F12" s="17"/>
      <c r="G12" s="17"/>
      <c r="H12" s="14"/>
      <c r="I12" s="14"/>
      <c r="J12" s="14"/>
      <c r="K12" s="1"/>
      <c r="L12" s="14"/>
    </row>
    <row r="13" spans="1:12" s="9" customFormat="1" ht="18" customHeight="1" x14ac:dyDescent="0.15">
      <c r="A13" s="12" t="s">
        <v>35</v>
      </c>
      <c r="B13" s="14"/>
      <c r="C13" s="14"/>
      <c r="D13" s="14"/>
      <c r="E13" s="14"/>
      <c r="F13" s="17"/>
      <c r="G13" s="17"/>
      <c r="H13" s="14"/>
      <c r="I13" s="14"/>
      <c r="J13" s="14"/>
      <c r="K13" s="1"/>
      <c r="L13" s="14"/>
    </row>
    <row r="14" spans="1:12" s="9" customFormat="1" ht="18" customHeight="1" x14ac:dyDescent="0.15">
      <c r="A14" s="12" t="s">
        <v>9</v>
      </c>
      <c r="B14" s="14"/>
      <c r="C14" s="14"/>
      <c r="D14" s="14"/>
      <c r="E14" s="14"/>
      <c r="F14" s="17"/>
      <c r="G14" s="17"/>
      <c r="H14" s="14"/>
      <c r="I14" s="14"/>
      <c r="J14" s="14"/>
      <c r="K14" s="1"/>
      <c r="L14" s="14"/>
    </row>
    <row r="15" spans="1:12" s="9" customFormat="1" ht="18" customHeight="1" x14ac:dyDescent="0.15">
      <c r="A15" s="12" t="s">
        <v>36</v>
      </c>
      <c r="B15" s="14"/>
      <c r="C15" s="14"/>
      <c r="D15" s="14"/>
      <c r="E15" s="14"/>
      <c r="F15" s="17"/>
      <c r="G15" s="17"/>
      <c r="H15" s="14"/>
      <c r="I15" s="14"/>
      <c r="J15" s="14"/>
      <c r="K15" s="1"/>
      <c r="L15" s="14"/>
    </row>
    <row r="16" spans="1:12" s="9" customFormat="1" ht="18" customHeight="1" x14ac:dyDescent="0.15">
      <c r="A16" s="12" t="s">
        <v>18</v>
      </c>
      <c r="F16" s="17"/>
      <c r="G16" s="17"/>
      <c r="K16" s="1"/>
    </row>
    <row r="17" spans="1:12" s="9" customFormat="1" ht="18" customHeight="1" x14ac:dyDescent="0.15">
      <c r="A17" s="12" t="s">
        <v>24</v>
      </c>
      <c r="F17" s="17"/>
      <c r="G17" s="17"/>
      <c r="K17" s="1"/>
    </row>
    <row r="18" spans="1:12" s="9" customFormat="1" ht="18" customHeight="1" x14ac:dyDescent="0.15">
      <c r="A18" s="12" t="s">
        <v>37</v>
      </c>
      <c r="F18" s="17"/>
      <c r="G18" s="17"/>
      <c r="K18" s="1"/>
    </row>
    <row r="19" spans="1:12" s="9" customFormat="1" ht="18" customHeight="1" x14ac:dyDescent="0.15">
      <c r="A19" s="12" t="s">
        <v>38</v>
      </c>
      <c r="F19" s="17"/>
      <c r="G19" s="17"/>
      <c r="K19" s="1"/>
    </row>
    <row r="20" spans="1:12" s="9" customFormat="1" ht="18" customHeight="1" x14ac:dyDescent="0.15">
      <c r="A20" s="12" t="s">
        <v>39</v>
      </c>
      <c r="F20" s="17"/>
      <c r="G20" s="17"/>
      <c r="K20" s="1"/>
    </row>
    <row r="21" spans="1:12" s="9" customFormat="1" ht="18" customHeight="1" x14ac:dyDescent="0.15">
      <c r="A21" s="12" t="s">
        <v>14</v>
      </c>
      <c r="F21" s="17"/>
      <c r="G21" s="17"/>
      <c r="K21" s="1"/>
    </row>
    <row r="22" spans="1:12" s="9" customFormat="1" ht="18" customHeight="1" x14ac:dyDescent="0.15">
      <c r="A22" s="12" t="s">
        <v>40</v>
      </c>
      <c r="F22" s="17"/>
      <c r="G22" s="17"/>
      <c r="K22" s="1"/>
    </row>
    <row r="23" spans="1:12" s="9" customFormat="1" ht="18" customHeight="1" x14ac:dyDescent="0.15">
      <c r="A23" s="9" t="s">
        <v>11</v>
      </c>
      <c r="F23" s="17"/>
      <c r="G23" s="17"/>
    </row>
    <row r="24" spans="1:12" s="9" customFormat="1" ht="18" customHeight="1" x14ac:dyDescent="0.15">
      <c r="A24" s="7" t="s">
        <v>188</v>
      </c>
      <c r="F24" s="17"/>
      <c r="G24" s="17"/>
    </row>
    <row r="25" spans="1:12" s="9" customFormat="1" ht="18" customHeight="1" x14ac:dyDescent="0.15">
      <c r="A25" s="12" t="s">
        <v>26</v>
      </c>
      <c r="B25" s="14"/>
      <c r="C25" s="14"/>
      <c r="D25" s="14"/>
      <c r="E25" s="14"/>
      <c r="F25" s="17"/>
      <c r="G25" s="17"/>
      <c r="H25" s="14"/>
      <c r="I25" s="14"/>
      <c r="J25" s="14"/>
      <c r="L25" s="14"/>
    </row>
    <row r="26" spans="1:12" s="9" customFormat="1" ht="18" customHeight="1" x14ac:dyDescent="0.15">
      <c r="A26" s="12" t="s">
        <v>33</v>
      </c>
      <c r="B26" s="14"/>
      <c r="C26" s="14"/>
      <c r="D26" s="14"/>
      <c r="E26" s="14"/>
      <c r="F26" s="17"/>
      <c r="G26" s="17"/>
      <c r="H26" s="14"/>
      <c r="I26" s="14"/>
      <c r="J26" s="14"/>
      <c r="K26" s="1"/>
      <c r="L26" s="14"/>
    </row>
    <row r="27" spans="1:12" s="9" customFormat="1" ht="18" customHeight="1" x14ac:dyDescent="0.15">
      <c r="A27" s="12" t="s">
        <v>34</v>
      </c>
      <c r="B27" s="14"/>
      <c r="C27" s="14"/>
      <c r="D27" s="14"/>
      <c r="E27" s="14"/>
      <c r="F27" s="17"/>
      <c r="G27" s="17"/>
      <c r="H27" s="14"/>
      <c r="I27" s="14"/>
      <c r="J27" s="14"/>
      <c r="K27" s="1"/>
      <c r="L27" s="14"/>
    </row>
    <row r="28" spans="1:12" s="9" customFormat="1" ht="18" customHeight="1" x14ac:dyDescent="0.15">
      <c r="A28" s="12" t="s">
        <v>35</v>
      </c>
      <c r="B28" s="14"/>
      <c r="C28" s="14"/>
      <c r="D28" s="14"/>
      <c r="E28" s="14"/>
      <c r="F28" s="17"/>
      <c r="G28" s="17"/>
      <c r="H28" s="14"/>
      <c r="I28" s="14"/>
      <c r="J28" s="14"/>
      <c r="K28" s="1"/>
      <c r="L28" s="14"/>
    </row>
    <row r="29" spans="1:12" s="9" customFormat="1" ht="18" customHeight="1" x14ac:dyDescent="0.15">
      <c r="A29" s="12" t="s">
        <v>9</v>
      </c>
      <c r="B29" s="14"/>
      <c r="C29" s="14"/>
      <c r="D29" s="14"/>
      <c r="E29" s="14"/>
      <c r="F29" s="17"/>
      <c r="G29" s="17"/>
      <c r="H29" s="14"/>
      <c r="I29" s="14"/>
      <c r="J29" s="14"/>
      <c r="K29" s="1"/>
      <c r="L29" s="14"/>
    </row>
    <row r="30" spans="1:12" s="9" customFormat="1" ht="18" customHeight="1" x14ac:dyDescent="0.15">
      <c r="A30" s="12" t="s">
        <v>36</v>
      </c>
      <c r="B30" s="14"/>
      <c r="C30" s="14"/>
      <c r="D30" s="14"/>
      <c r="E30" s="14"/>
      <c r="F30" s="17"/>
      <c r="G30" s="17"/>
      <c r="H30" s="14"/>
      <c r="I30" s="14"/>
      <c r="J30" s="14"/>
      <c r="K30" s="1"/>
      <c r="L30" s="14"/>
    </row>
    <row r="31" spans="1:12" s="9" customFormat="1" ht="18" customHeight="1" x14ac:dyDescent="0.15">
      <c r="A31" s="12" t="s">
        <v>18</v>
      </c>
      <c r="F31" s="17"/>
      <c r="G31" s="17"/>
      <c r="K31" s="1"/>
    </row>
    <row r="32" spans="1:12" s="9" customFormat="1" ht="18" customHeight="1" x14ac:dyDescent="0.15">
      <c r="A32" s="12" t="s">
        <v>24</v>
      </c>
      <c r="F32" s="17"/>
      <c r="G32" s="17"/>
      <c r="K32" s="1"/>
    </row>
    <row r="33" spans="1:11" s="9" customFormat="1" ht="18" customHeight="1" x14ac:dyDescent="0.15">
      <c r="A33" s="12" t="s">
        <v>37</v>
      </c>
      <c r="F33" s="17"/>
      <c r="G33" s="17"/>
      <c r="K33" s="1"/>
    </row>
    <row r="34" spans="1:11" s="9" customFormat="1" ht="18" customHeight="1" x14ac:dyDescent="0.15">
      <c r="A34" s="12" t="s">
        <v>38</v>
      </c>
      <c r="F34" s="17"/>
      <c r="G34" s="17"/>
      <c r="K34" s="1"/>
    </row>
    <row r="35" spans="1:11" s="9" customFormat="1" ht="18" customHeight="1" x14ac:dyDescent="0.15">
      <c r="A35" s="12" t="s">
        <v>39</v>
      </c>
      <c r="F35" s="17"/>
      <c r="G35" s="17"/>
      <c r="K35" s="1"/>
    </row>
    <row r="36" spans="1:11" s="9" customFormat="1" ht="18" customHeight="1" x14ac:dyDescent="0.15">
      <c r="A36" s="12" t="s">
        <v>14</v>
      </c>
      <c r="F36" s="17"/>
      <c r="G36" s="17"/>
      <c r="K36" s="1"/>
    </row>
    <row r="37" spans="1:11" s="9" customFormat="1" ht="18" customHeight="1" x14ac:dyDescent="0.15">
      <c r="A37" s="12" t="s">
        <v>40</v>
      </c>
      <c r="F37" s="17"/>
      <c r="G37" s="17"/>
      <c r="K37" s="1"/>
    </row>
    <row r="38" spans="1:11" s="8" customFormat="1" ht="18" customHeight="1" x14ac:dyDescent="0.15">
      <c r="A38" s="8" t="s">
        <v>190</v>
      </c>
      <c r="F38" s="18"/>
      <c r="G38" s="18"/>
    </row>
    <row r="39" spans="1:11" s="10" customFormat="1" x14ac:dyDescent="0.15">
      <c r="F39" s="19"/>
      <c r="G39" s="19"/>
      <c r="K39" s="1"/>
    </row>
    <row r="40" spans="1:11" x14ac:dyDescent="0.15">
      <c r="F40" s="20"/>
      <c r="G40" s="20"/>
    </row>
    <row r="41" spans="1:11" x14ac:dyDescent="0.15">
      <c r="F41" s="20"/>
      <c r="G41" s="20"/>
    </row>
    <row r="42" spans="1:11" x14ac:dyDescent="0.15">
      <c r="F42" s="20"/>
      <c r="G42" s="20"/>
    </row>
    <row r="43" spans="1:11" x14ac:dyDescent="0.15">
      <c r="F43" s="20"/>
      <c r="G43" s="20"/>
    </row>
    <row r="44" spans="1:11" x14ac:dyDescent="0.15">
      <c r="F44" s="20"/>
      <c r="G44" s="20"/>
    </row>
    <row r="45" spans="1:11" x14ac:dyDescent="0.15">
      <c r="F45" s="20"/>
      <c r="G45" s="20"/>
    </row>
    <row r="46" spans="1:11" x14ac:dyDescent="0.15">
      <c r="F46" s="20"/>
      <c r="G46" s="20"/>
    </row>
    <row r="47" spans="1:11" x14ac:dyDescent="0.15">
      <c r="F47" s="20"/>
      <c r="G47" s="20"/>
    </row>
    <row r="48" spans="1:11" x14ac:dyDescent="0.15">
      <c r="F48" s="20"/>
      <c r="G48" s="20"/>
    </row>
    <row r="49" spans="6:7" x14ac:dyDescent="0.15">
      <c r="F49" s="20"/>
      <c r="G49" s="20"/>
    </row>
    <row r="50" spans="6:7" x14ac:dyDescent="0.15">
      <c r="F50" s="20"/>
      <c r="G50" s="20"/>
    </row>
    <row r="51" spans="6:7" x14ac:dyDescent="0.15">
      <c r="F51" s="20"/>
      <c r="G51" s="20"/>
    </row>
    <row r="52" spans="6:7" x14ac:dyDescent="0.15">
      <c r="F52" s="20"/>
      <c r="G52" s="20"/>
    </row>
    <row r="53" spans="6:7" x14ac:dyDescent="0.15">
      <c r="F53" s="20"/>
      <c r="G53" s="20"/>
    </row>
    <row r="54" spans="6:7" x14ac:dyDescent="0.15">
      <c r="F54" s="20"/>
      <c r="G54" s="20"/>
    </row>
    <row r="55" spans="6:7" x14ac:dyDescent="0.15">
      <c r="F55" s="20"/>
      <c r="G55" s="20"/>
    </row>
    <row r="56" spans="6:7" x14ac:dyDescent="0.15">
      <c r="F56" s="20"/>
      <c r="G56" s="20"/>
    </row>
    <row r="57" spans="6:7" x14ac:dyDescent="0.15">
      <c r="F57" s="20"/>
      <c r="G57" s="20"/>
    </row>
    <row r="58" spans="6:7" x14ac:dyDescent="0.15">
      <c r="F58" s="20"/>
      <c r="G58" s="20"/>
    </row>
    <row r="59" spans="6:7" x14ac:dyDescent="0.15">
      <c r="F59" s="20"/>
      <c r="G59" s="20"/>
    </row>
    <row r="60" spans="6:7" x14ac:dyDescent="0.15">
      <c r="F60" s="20"/>
      <c r="G60" s="20"/>
    </row>
    <row r="61" spans="6:7" x14ac:dyDescent="0.15">
      <c r="F61" s="20"/>
      <c r="G61" s="20"/>
    </row>
    <row r="62" spans="6:7" x14ac:dyDescent="0.15">
      <c r="F62" s="20"/>
      <c r="G62" s="20"/>
    </row>
    <row r="63" spans="6:7" x14ac:dyDescent="0.15">
      <c r="F63" s="20"/>
      <c r="G63" s="20"/>
    </row>
    <row r="64" spans="6:7"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sheetData>
  <autoFilter ref="A4:L1772">
    <sortState ref="A32:Q4793">
      <sortCondition ref="E4:E4793"/>
    </sortState>
  </autoFilter>
  <mergeCells count="1">
    <mergeCell ref="A1:L1"/>
  </mergeCells>
  <phoneticPr fontId="6"/>
  <conditionalFormatting sqref="G1258">
    <cfRule type="containsBlanks" dxfId="15" priority="6" stopIfTrue="1">
      <formula>LEN(TRIM(G1258))=0</formula>
    </cfRule>
  </conditionalFormatting>
  <conditionalFormatting sqref="G1259">
    <cfRule type="containsBlanks" dxfId="14" priority="21" stopIfTrue="1">
      <formula>LEN(TRIM(G1259))=0</formula>
    </cfRule>
  </conditionalFormatting>
  <conditionalFormatting sqref="G1259">
    <cfRule type="containsBlanks" dxfId="13" priority="20" stopIfTrue="1">
      <formula>LEN(TRIM(G1259))=0</formula>
    </cfRule>
  </conditionalFormatting>
  <conditionalFormatting sqref="G1259">
    <cfRule type="containsBlanks" dxfId="12" priority="19" stopIfTrue="1">
      <formula>LEN(TRIM(G1259))=0</formula>
    </cfRule>
  </conditionalFormatting>
  <conditionalFormatting sqref="G1259">
    <cfRule type="containsBlanks" dxfId="11" priority="18" stopIfTrue="1">
      <formula>LEN(TRIM(G1259))=0</formula>
    </cfRule>
  </conditionalFormatting>
  <conditionalFormatting sqref="F1258">
    <cfRule type="containsBlanks" dxfId="10" priority="17" stopIfTrue="1">
      <formula>LEN(TRIM(F1258))=0</formula>
    </cfRule>
  </conditionalFormatting>
  <conditionalFormatting sqref="F1258">
    <cfRule type="containsBlanks" dxfId="9" priority="16" stopIfTrue="1">
      <formula>LEN(TRIM(F1258))=0</formula>
    </cfRule>
  </conditionalFormatting>
  <conditionalFormatting sqref="F1258">
    <cfRule type="containsBlanks" dxfId="8" priority="15" stopIfTrue="1">
      <formula>LEN(TRIM(F1258))=0</formula>
    </cfRule>
  </conditionalFormatting>
  <conditionalFormatting sqref="F1258">
    <cfRule type="containsBlanks" dxfId="7" priority="14" stopIfTrue="1">
      <formula>LEN(TRIM(F1258))=0</formula>
    </cfRule>
  </conditionalFormatting>
  <conditionalFormatting sqref="F1259">
    <cfRule type="containsBlanks" dxfId="6" priority="13" stopIfTrue="1">
      <formula>LEN(TRIM(F1259))=0</formula>
    </cfRule>
  </conditionalFormatting>
  <conditionalFormatting sqref="F1259">
    <cfRule type="containsBlanks" dxfId="5" priority="12" stopIfTrue="1">
      <formula>LEN(TRIM(F1259))=0</formula>
    </cfRule>
  </conditionalFormatting>
  <conditionalFormatting sqref="F1259">
    <cfRule type="containsBlanks" dxfId="4" priority="11" stopIfTrue="1">
      <formula>LEN(TRIM(F1259))=0</formula>
    </cfRule>
  </conditionalFormatting>
  <conditionalFormatting sqref="F1259">
    <cfRule type="containsBlanks" dxfId="3" priority="10" stopIfTrue="1">
      <formula>LEN(TRIM(F1259))=0</formula>
    </cfRule>
  </conditionalFormatting>
  <conditionalFormatting sqref="G1258">
    <cfRule type="containsBlanks" dxfId="2" priority="9" stopIfTrue="1">
      <formula>LEN(TRIM(G1258))=0</formula>
    </cfRule>
  </conditionalFormatting>
  <conditionalFormatting sqref="G1258">
    <cfRule type="containsBlanks" dxfId="1" priority="8" stopIfTrue="1">
      <formula>LEN(TRIM(G1258))=0</formula>
    </cfRule>
  </conditionalFormatting>
  <conditionalFormatting sqref="G1258">
    <cfRule type="containsBlanks" dxfId="0" priority="7" stopIfTrue="1">
      <formula>LEN(TRIM(G1258))=0</formula>
    </cfRule>
  </conditionalFormatting>
  <dataValidations count="3">
    <dataValidation type="list" allowBlank="1" showInputMessage="1" showErrorMessage="1" sqref="K5:K9">
      <formula1>#REF!</formula1>
    </dataValidation>
    <dataValidation type="date" allowBlank="1" showInputMessage="1" showErrorMessage="1" sqref="C5:C6 C8:C9">
      <formula1>44652</formula1>
      <formula2>45016</formula2>
    </dataValidation>
    <dataValidation type="list" allowBlank="1" showInputMessage="1" showErrorMessage="1" sqref="J5:J9">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04"/>
  <sheetViews>
    <sheetView view="pageBreakPreview" zoomScale="60" workbookViewId="0">
      <pane xSplit="1" ySplit="4" topLeftCell="B5" activePane="bottomRight" state="frozen"/>
      <selection pane="topRight"/>
      <selection pane="bottomLeft"/>
      <selection pane="bottomRight" activeCell="I77" sqref="I77"/>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90" t="s">
        <v>2</v>
      </c>
      <c r="B1" s="90"/>
      <c r="C1" s="90"/>
      <c r="D1" s="90"/>
      <c r="E1" s="90"/>
      <c r="F1" s="90"/>
      <c r="G1" s="90"/>
      <c r="H1" s="90"/>
      <c r="I1" s="90"/>
      <c r="J1" s="90"/>
      <c r="K1" s="90"/>
    </row>
    <row r="2" spans="1:13" x14ac:dyDescent="0.15">
      <c r="B2" s="13"/>
      <c r="G2" s="13"/>
      <c r="H2" s="13"/>
      <c r="M2" s="23"/>
    </row>
    <row r="3" spans="1:13" ht="18" thickBot="1" x14ac:dyDescent="0.2">
      <c r="B3" s="13"/>
      <c r="C3" s="15"/>
      <c r="F3" s="29"/>
      <c r="G3" s="29"/>
      <c r="H3" s="13"/>
      <c r="K3" s="22" t="s">
        <v>20</v>
      </c>
      <c r="M3" s="23"/>
    </row>
    <row r="4" spans="1:13" s="4" customFormat="1" ht="69.95" customHeight="1" x14ac:dyDescent="0.15">
      <c r="A4" s="63" t="s">
        <v>43</v>
      </c>
      <c r="B4" s="64" t="s">
        <v>5</v>
      </c>
      <c r="C4" s="64" t="s">
        <v>19</v>
      </c>
      <c r="D4" s="64" t="s">
        <v>21</v>
      </c>
      <c r="E4" s="64" t="s">
        <v>8</v>
      </c>
      <c r="F4" s="64" t="s">
        <v>17</v>
      </c>
      <c r="G4" s="64" t="s">
        <v>10</v>
      </c>
      <c r="H4" s="64" t="s">
        <v>16</v>
      </c>
      <c r="I4" s="64" t="s">
        <v>25</v>
      </c>
      <c r="J4" s="64" t="s">
        <v>22</v>
      </c>
      <c r="K4" s="65" t="s">
        <v>23</v>
      </c>
    </row>
    <row r="5" spans="1:13" s="32" customFormat="1" ht="99" x14ac:dyDescent="0.15">
      <c r="A5" s="75" t="s">
        <v>60</v>
      </c>
      <c r="B5" s="55" t="s">
        <v>41</v>
      </c>
      <c r="C5" s="34">
        <v>44652</v>
      </c>
      <c r="D5" s="55" t="s">
        <v>61</v>
      </c>
      <c r="E5" s="55" t="s">
        <v>62</v>
      </c>
      <c r="F5" s="35" t="s">
        <v>45</v>
      </c>
      <c r="G5" s="56">
        <v>68452164</v>
      </c>
      <c r="H5" s="36" t="str">
        <f t="shared" ref="H5:H41" si="0">IF(F5="－","－",G5/F5)</f>
        <v>－</v>
      </c>
      <c r="I5" s="55" t="s">
        <v>63</v>
      </c>
      <c r="J5" s="37"/>
      <c r="K5" s="74"/>
    </row>
    <row r="6" spans="1:13" s="32" customFormat="1" ht="80.099999999999994" customHeight="1" x14ac:dyDescent="0.15">
      <c r="A6" s="75" t="s">
        <v>64</v>
      </c>
      <c r="B6" s="55" t="s">
        <v>41</v>
      </c>
      <c r="C6" s="34">
        <v>44652</v>
      </c>
      <c r="D6" s="55" t="s">
        <v>65</v>
      </c>
      <c r="E6" s="55" t="s">
        <v>62</v>
      </c>
      <c r="F6" s="35" t="s">
        <v>45</v>
      </c>
      <c r="G6" s="56">
        <v>17995872</v>
      </c>
      <c r="H6" s="36" t="str">
        <f t="shared" si="0"/>
        <v>－</v>
      </c>
      <c r="I6" s="55" t="s">
        <v>66</v>
      </c>
      <c r="J6" s="37"/>
      <c r="K6" s="74"/>
    </row>
    <row r="7" spans="1:13" s="32" customFormat="1" ht="80.099999999999994" customHeight="1" x14ac:dyDescent="0.15">
      <c r="A7" s="75" t="s">
        <v>67</v>
      </c>
      <c r="B7" s="55" t="s">
        <v>41</v>
      </c>
      <c r="C7" s="34">
        <v>44652</v>
      </c>
      <c r="D7" s="55" t="s">
        <v>68</v>
      </c>
      <c r="E7" s="55" t="s">
        <v>62</v>
      </c>
      <c r="F7" s="35" t="s">
        <v>45</v>
      </c>
      <c r="G7" s="56">
        <v>22880880</v>
      </c>
      <c r="H7" s="36" t="str">
        <f t="shared" si="0"/>
        <v>－</v>
      </c>
      <c r="I7" s="55" t="s">
        <v>69</v>
      </c>
      <c r="J7" s="37"/>
      <c r="K7" s="74"/>
    </row>
    <row r="8" spans="1:13" s="32" customFormat="1" ht="99" x14ac:dyDescent="0.15">
      <c r="A8" s="75" t="s">
        <v>70</v>
      </c>
      <c r="B8" s="55" t="s">
        <v>41</v>
      </c>
      <c r="C8" s="34">
        <v>44652</v>
      </c>
      <c r="D8" s="55" t="s">
        <v>71</v>
      </c>
      <c r="E8" s="55" t="s">
        <v>62</v>
      </c>
      <c r="F8" s="35" t="s">
        <v>45</v>
      </c>
      <c r="G8" s="56">
        <v>942795456</v>
      </c>
      <c r="H8" s="36" t="str">
        <f t="shared" si="0"/>
        <v>－</v>
      </c>
      <c r="I8" s="55" t="s">
        <v>72</v>
      </c>
      <c r="J8" s="37"/>
      <c r="K8" s="74"/>
    </row>
    <row r="9" spans="1:13" s="32" customFormat="1" ht="80.099999999999994" customHeight="1" x14ac:dyDescent="0.15">
      <c r="A9" s="75" t="s">
        <v>73</v>
      </c>
      <c r="B9" s="55" t="s">
        <v>41</v>
      </c>
      <c r="C9" s="34">
        <v>44652</v>
      </c>
      <c r="D9" s="55" t="s">
        <v>74</v>
      </c>
      <c r="E9" s="55" t="s">
        <v>62</v>
      </c>
      <c r="F9" s="35" t="s">
        <v>45</v>
      </c>
      <c r="G9" s="56">
        <v>294528471</v>
      </c>
      <c r="H9" s="36" t="str">
        <f t="shared" si="0"/>
        <v>－</v>
      </c>
      <c r="I9" s="55" t="s">
        <v>72</v>
      </c>
      <c r="J9" s="37"/>
      <c r="K9" s="74"/>
    </row>
    <row r="10" spans="1:13" s="32" customFormat="1" ht="170.25" customHeight="1" x14ac:dyDescent="0.15">
      <c r="A10" s="75" t="s">
        <v>75</v>
      </c>
      <c r="B10" s="55" t="s">
        <v>41</v>
      </c>
      <c r="C10" s="34">
        <v>44652</v>
      </c>
      <c r="D10" s="55" t="s">
        <v>76</v>
      </c>
      <c r="E10" s="55" t="s">
        <v>62</v>
      </c>
      <c r="F10" s="35" t="s">
        <v>45</v>
      </c>
      <c r="G10" s="56">
        <v>25064280</v>
      </c>
      <c r="H10" s="36" t="str">
        <f t="shared" si="0"/>
        <v>－</v>
      </c>
      <c r="I10" s="55" t="s">
        <v>77</v>
      </c>
      <c r="J10" s="37"/>
      <c r="K10" s="74"/>
    </row>
    <row r="11" spans="1:13" s="32" customFormat="1" ht="122.25" customHeight="1" x14ac:dyDescent="0.15">
      <c r="A11" s="75" t="s">
        <v>78</v>
      </c>
      <c r="B11" s="55" t="s">
        <v>41</v>
      </c>
      <c r="C11" s="34">
        <v>44652</v>
      </c>
      <c r="D11" s="55" t="s">
        <v>79</v>
      </c>
      <c r="E11" s="55" t="s">
        <v>62</v>
      </c>
      <c r="F11" s="35" t="s">
        <v>45</v>
      </c>
      <c r="G11" s="56">
        <v>31133113</v>
      </c>
      <c r="H11" s="36" t="str">
        <f t="shared" si="0"/>
        <v>－</v>
      </c>
      <c r="I11" s="55" t="s">
        <v>80</v>
      </c>
      <c r="J11" s="37"/>
      <c r="K11" s="74"/>
    </row>
    <row r="12" spans="1:13" s="32" customFormat="1" ht="100.5" customHeight="1" x14ac:dyDescent="0.15">
      <c r="A12" s="75" t="s">
        <v>81</v>
      </c>
      <c r="B12" s="55" t="s">
        <v>41</v>
      </c>
      <c r="C12" s="34">
        <v>44652</v>
      </c>
      <c r="D12" s="55" t="s">
        <v>82</v>
      </c>
      <c r="E12" s="55" t="s">
        <v>62</v>
      </c>
      <c r="F12" s="35" t="s">
        <v>45</v>
      </c>
      <c r="G12" s="56">
        <v>23678928</v>
      </c>
      <c r="H12" s="36" t="str">
        <f t="shared" si="0"/>
        <v>－</v>
      </c>
      <c r="I12" s="55" t="s">
        <v>83</v>
      </c>
      <c r="J12" s="37"/>
      <c r="K12" s="74"/>
    </row>
    <row r="13" spans="1:13" s="32" customFormat="1" ht="122.25" customHeight="1" x14ac:dyDescent="0.15">
      <c r="A13" s="75" t="s">
        <v>84</v>
      </c>
      <c r="B13" s="55" t="s">
        <v>41</v>
      </c>
      <c r="C13" s="34">
        <v>44652</v>
      </c>
      <c r="D13" s="55" t="s">
        <v>85</v>
      </c>
      <c r="E13" s="55" t="s">
        <v>62</v>
      </c>
      <c r="F13" s="35" t="s">
        <v>45</v>
      </c>
      <c r="G13" s="56">
        <v>21659004</v>
      </c>
      <c r="H13" s="36" t="str">
        <f t="shared" si="0"/>
        <v>－</v>
      </c>
      <c r="I13" s="55" t="s">
        <v>86</v>
      </c>
      <c r="J13" s="37"/>
      <c r="K13" s="74"/>
    </row>
    <row r="14" spans="1:13" s="32" customFormat="1" ht="80.099999999999994" customHeight="1" x14ac:dyDescent="0.15">
      <c r="A14" s="75" t="s">
        <v>87</v>
      </c>
      <c r="B14" s="55" t="s">
        <v>41</v>
      </c>
      <c r="C14" s="34">
        <v>44652</v>
      </c>
      <c r="D14" s="55" t="s">
        <v>88</v>
      </c>
      <c r="E14" s="55" t="s">
        <v>47</v>
      </c>
      <c r="F14" s="35" t="s">
        <v>45</v>
      </c>
      <c r="G14" s="56">
        <v>8146050</v>
      </c>
      <c r="H14" s="36" t="str">
        <f t="shared" si="0"/>
        <v>－</v>
      </c>
      <c r="I14" s="55" t="s">
        <v>89</v>
      </c>
      <c r="J14" s="37"/>
      <c r="K14" s="74"/>
    </row>
    <row r="15" spans="1:13" s="32" customFormat="1" ht="80.099999999999994" customHeight="1" x14ac:dyDescent="0.15">
      <c r="A15" s="75" t="s">
        <v>90</v>
      </c>
      <c r="B15" s="55" t="s">
        <v>41</v>
      </c>
      <c r="C15" s="34">
        <v>44652</v>
      </c>
      <c r="D15" s="55" t="s">
        <v>91</v>
      </c>
      <c r="E15" s="55" t="s">
        <v>47</v>
      </c>
      <c r="F15" s="35" t="s">
        <v>45</v>
      </c>
      <c r="G15" s="56">
        <v>7799253</v>
      </c>
      <c r="H15" s="36" t="str">
        <f t="shared" si="0"/>
        <v>－</v>
      </c>
      <c r="I15" s="55" t="s">
        <v>92</v>
      </c>
      <c r="J15" s="37"/>
      <c r="K15" s="74"/>
    </row>
    <row r="16" spans="1:13" s="32" customFormat="1" ht="126.75" customHeight="1" x14ac:dyDescent="0.15">
      <c r="A16" s="75" t="s">
        <v>93</v>
      </c>
      <c r="B16" s="55" t="s">
        <v>41</v>
      </c>
      <c r="C16" s="34">
        <v>44652</v>
      </c>
      <c r="D16" s="55" t="s">
        <v>94</v>
      </c>
      <c r="E16" s="55" t="s">
        <v>47</v>
      </c>
      <c r="F16" s="35" t="s">
        <v>45</v>
      </c>
      <c r="G16" s="56">
        <v>5386832</v>
      </c>
      <c r="H16" s="36" t="str">
        <f t="shared" si="0"/>
        <v>－</v>
      </c>
      <c r="I16" s="55" t="s">
        <v>72</v>
      </c>
      <c r="J16" s="37"/>
      <c r="K16" s="74"/>
    </row>
    <row r="17" spans="1:11" s="32" customFormat="1" ht="130.5" customHeight="1" x14ac:dyDescent="0.15">
      <c r="A17" s="75" t="s">
        <v>95</v>
      </c>
      <c r="B17" s="55" t="s">
        <v>41</v>
      </c>
      <c r="C17" s="34">
        <v>44652</v>
      </c>
      <c r="D17" s="55" t="s">
        <v>96</v>
      </c>
      <c r="E17" s="55" t="s">
        <v>47</v>
      </c>
      <c r="F17" s="35" t="s">
        <v>45</v>
      </c>
      <c r="G17" s="56">
        <v>2493840</v>
      </c>
      <c r="H17" s="36" t="str">
        <f t="shared" si="0"/>
        <v>－</v>
      </c>
      <c r="I17" s="55" t="s">
        <v>66</v>
      </c>
      <c r="J17" s="37"/>
      <c r="K17" s="74"/>
    </row>
    <row r="18" spans="1:11" s="32" customFormat="1" ht="80.099999999999994" customHeight="1" x14ac:dyDescent="0.15">
      <c r="A18" s="75" t="s">
        <v>97</v>
      </c>
      <c r="B18" s="55" t="s">
        <v>41</v>
      </c>
      <c r="C18" s="34">
        <v>44652</v>
      </c>
      <c r="D18" s="55" t="s">
        <v>98</v>
      </c>
      <c r="E18" s="55" t="s">
        <v>47</v>
      </c>
      <c r="F18" s="35" t="s">
        <v>45</v>
      </c>
      <c r="G18" s="56">
        <v>2745072</v>
      </c>
      <c r="H18" s="36" t="str">
        <f t="shared" si="0"/>
        <v>－</v>
      </c>
      <c r="I18" s="55" t="s">
        <v>99</v>
      </c>
      <c r="J18" s="37"/>
      <c r="K18" s="74"/>
    </row>
    <row r="19" spans="1:11" s="32" customFormat="1" ht="80.099999999999994" customHeight="1" x14ac:dyDescent="0.15">
      <c r="A19" s="75" t="s">
        <v>100</v>
      </c>
      <c r="B19" s="55" t="s">
        <v>41</v>
      </c>
      <c r="C19" s="34">
        <v>44652</v>
      </c>
      <c r="D19" s="55" t="s">
        <v>101</v>
      </c>
      <c r="E19" s="55" t="s">
        <v>187</v>
      </c>
      <c r="F19" s="35" t="s">
        <v>45</v>
      </c>
      <c r="G19" s="56">
        <v>1504800</v>
      </c>
      <c r="H19" s="36" t="str">
        <f t="shared" si="0"/>
        <v>－</v>
      </c>
      <c r="I19" s="55" t="s">
        <v>102</v>
      </c>
      <c r="J19" s="37"/>
      <c r="K19" s="74"/>
    </row>
    <row r="20" spans="1:11" s="32" customFormat="1" ht="80.099999999999994" customHeight="1" x14ac:dyDescent="0.15">
      <c r="A20" s="75" t="s">
        <v>103</v>
      </c>
      <c r="B20" s="55" t="s">
        <v>41</v>
      </c>
      <c r="C20" s="34">
        <v>44652</v>
      </c>
      <c r="D20" s="55" t="s">
        <v>104</v>
      </c>
      <c r="E20" s="55" t="s">
        <v>47</v>
      </c>
      <c r="F20" s="35" t="s">
        <v>45</v>
      </c>
      <c r="G20" s="56">
        <v>13314912</v>
      </c>
      <c r="H20" s="36" t="str">
        <f t="shared" si="0"/>
        <v>－</v>
      </c>
      <c r="I20" s="55" t="s">
        <v>105</v>
      </c>
      <c r="J20" s="37"/>
      <c r="K20" s="74"/>
    </row>
    <row r="21" spans="1:11" s="32" customFormat="1" ht="139.5" customHeight="1" x14ac:dyDescent="0.15">
      <c r="A21" s="75" t="s">
        <v>106</v>
      </c>
      <c r="B21" s="55" t="s">
        <v>41</v>
      </c>
      <c r="C21" s="34">
        <v>44652</v>
      </c>
      <c r="D21" s="55" t="s">
        <v>107</v>
      </c>
      <c r="E21" s="55" t="s">
        <v>47</v>
      </c>
      <c r="F21" s="35" t="s">
        <v>45</v>
      </c>
      <c r="G21" s="56">
        <v>12473760</v>
      </c>
      <c r="H21" s="36" t="str">
        <f t="shared" si="0"/>
        <v>－</v>
      </c>
      <c r="I21" s="55" t="s">
        <v>108</v>
      </c>
      <c r="J21" s="37"/>
      <c r="K21" s="74"/>
    </row>
    <row r="22" spans="1:11" s="32" customFormat="1" ht="126.75" customHeight="1" x14ac:dyDescent="0.15">
      <c r="A22" s="75" t="s">
        <v>109</v>
      </c>
      <c r="B22" s="55" t="s">
        <v>41</v>
      </c>
      <c r="C22" s="34">
        <v>44652</v>
      </c>
      <c r="D22" s="55" t="s">
        <v>110</v>
      </c>
      <c r="E22" s="55" t="s">
        <v>62</v>
      </c>
      <c r="F22" s="35" t="s">
        <v>45</v>
      </c>
      <c r="G22" s="56">
        <v>103093524</v>
      </c>
      <c r="H22" s="36" t="str">
        <f t="shared" si="0"/>
        <v>－</v>
      </c>
      <c r="I22" s="55" t="s">
        <v>111</v>
      </c>
      <c r="J22" s="37"/>
      <c r="K22" s="74"/>
    </row>
    <row r="23" spans="1:11" s="32" customFormat="1" ht="80.099999999999994" customHeight="1" x14ac:dyDescent="0.15">
      <c r="A23" s="75" t="s">
        <v>112</v>
      </c>
      <c r="B23" s="55" t="s">
        <v>41</v>
      </c>
      <c r="C23" s="34">
        <v>44652</v>
      </c>
      <c r="D23" s="55" t="s">
        <v>113</v>
      </c>
      <c r="E23" s="55" t="s">
        <v>62</v>
      </c>
      <c r="F23" s="35" t="s">
        <v>45</v>
      </c>
      <c r="G23" s="56">
        <v>24802800</v>
      </c>
      <c r="H23" s="36" t="str">
        <f t="shared" si="0"/>
        <v>－</v>
      </c>
      <c r="I23" s="55" t="s">
        <v>114</v>
      </c>
      <c r="J23" s="37"/>
      <c r="K23" s="74"/>
    </row>
    <row r="24" spans="1:11" s="32" customFormat="1" ht="80.099999999999994" customHeight="1" x14ac:dyDescent="0.15">
      <c r="A24" s="75" t="s">
        <v>115</v>
      </c>
      <c r="B24" s="55" t="s">
        <v>41</v>
      </c>
      <c r="C24" s="34">
        <v>44652</v>
      </c>
      <c r="D24" s="55" t="s">
        <v>116</v>
      </c>
      <c r="E24" s="55" t="s">
        <v>47</v>
      </c>
      <c r="F24" s="35" t="s">
        <v>45</v>
      </c>
      <c r="G24" s="56">
        <v>1345000</v>
      </c>
      <c r="H24" s="36" t="str">
        <f t="shared" si="0"/>
        <v>－</v>
      </c>
      <c r="I24" s="55" t="s">
        <v>117</v>
      </c>
      <c r="J24" s="37"/>
      <c r="K24" s="74"/>
    </row>
    <row r="25" spans="1:11" s="32" customFormat="1" ht="80.099999999999994" customHeight="1" x14ac:dyDescent="0.15">
      <c r="A25" s="75" t="s">
        <v>118</v>
      </c>
      <c r="B25" s="55" t="s">
        <v>41</v>
      </c>
      <c r="C25" s="34">
        <v>44652</v>
      </c>
      <c r="D25" s="55" t="s">
        <v>88</v>
      </c>
      <c r="E25" s="55" t="s">
        <v>47</v>
      </c>
      <c r="F25" s="35" t="s">
        <v>45</v>
      </c>
      <c r="G25" s="56">
        <v>7656000</v>
      </c>
      <c r="H25" s="36" t="str">
        <f t="shared" si="0"/>
        <v>－</v>
      </c>
      <c r="I25" s="55" t="s">
        <v>119</v>
      </c>
      <c r="J25" s="37"/>
      <c r="K25" s="74"/>
    </row>
    <row r="26" spans="1:11" s="32" customFormat="1" ht="80.099999999999994" customHeight="1" x14ac:dyDescent="0.15">
      <c r="A26" s="75" t="s">
        <v>120</v>
      </c>
      <c r="B26" s="55" t="s">
        <v>41</v>
      </c>
      <c r="C26" s="34">
        <v>44652</v>
      </c>
      <c r="D26" s="55" t="s">
        <v>88</v>
      </c>
      <c r="E26" s="55" t="s">
        <v>47</v>
      </c>
      <c r="F26" s="35" t="s">
        <v>45</v>
      </c>
      <c r="G26" s="56">
        <v>11616000</v>
      </c>
      <c r="H26" s="36" t="str">
        <f t="shared" si="0"/>
        <v>－</v>
      </c>
      <c r="I26" s="55" t="s">
        <v>119</v>
      </c>
      <c r="J26" s="37"/>
      <c r="K26" s="74"/>
    </row>
    <row r="27" spans="1:11" s="32" customFormat="1" ht="154.5" customHeight="1" x14ac:dyDescent="0.15">
      <c r="A27" s="75" t="s">
        <v>121</v>
      </c>
      <c r="B27" s="55" t="s">
        <v>41</v>
      </c>
      <c r="C27" s="34">
        <v>44652</v>
      </c>
      <c r="D27" s="55" t="s">
        <v>122</v>
      </c>
      <c r="E27" s="55" t="s">
        <v>62</v>
      </c>
      <c r="F27" s="35" t="s">
        <v>45</v>
      </c>
      <c r="G27" s="56">
        <v>34519980</v>
      </c>
      <c r="H27" s="36" t="str">
        <f t="shared" si="0"/>
        <v>－</v>
      </c>
      <c r="I27" s="55" t="s">
        <v>123</v>
      </c>
      <c r="J27" s="37"/>
      <c r="K27" s="74"/>
    </row>
    <row r="28" spans="1:11" s="32" customFormat="1" ht="108" customHeight="1" x14ac:dyDescent="0.15">
      <c r="A28" s="75" t="s">
        <v>124</v>
      </c>
      <c r="B28" s="55" t="s">
        <v>41</v>
      </c>
      <c r="C28" s="34">
        <v>44652</v>
      </c>
      <c r="D28" s="55" t="s">
        <v>125</v>
      </c>
      <c r="E28" s="55" t="s">
        <v>62</v>
      </c>
      <c r="F28" s="35" t="s">
        <v>45</v>
      </c>
      <c r="G28" s="56">
        <v>31073016</v>
      </c>
      <c r="H28" s="36" t="str">
        <f t="shared" si="0"/>
        <v>－</v>
      </c>
      <c r="I28" s="55" t="s">
        <v>123</v>
      </c>
      <c r="J28" s="37"/>
      <c r="K28" s="74"/>
    </row>
    <row r="29" spans="1:11" s="32" customFormat="1" ht="126.75" customHeight="1" x14ac:dyDescent="0.15">
      <c r="A29" s="75" t="s">
        <v>126</v>
      </c>
      <c r="B29" s="55" t="s">
        <v>41</v>
      </c>
      <c r="C29" s="34">
        <v>44652</v>
      </c>
      <c r="D29" s="55" t="s">
        <v>127</v>
      </c>
      <c r="E29" s="55" t="s">
        <v>62</v>
      </c>
      <c r="F29" s="35" t="s">
        <v>45</v>
      </c>
      <c r="G29" s="56">
        <v>63900780</v>
      </c>
      <c r="H29" s="36" t="str">
        <f t="shared" si="0"/>
        <v>－</v>
      </c>
      <c r="I29" s="55" t="s">
        <v>128</v>
      </c>
      <c r="J29" s="37"/>
      <c r="K29" s="74"/>
    </row>
    <row r="30" spans="1:11" s="32" customFormat="1" ht="128.25" customHeight="1" x14ac:dyDescent="0.15">
      <c r="A30" s="75" t="s">
        <v>129</v>
      </c>
      <c r="B30" s="55" t="s">
        <v>41</v>
      </c>
      <c r="C30" s="34">
        <v>44652</v>
      </c>
      <c r="D30" s="55" t="s">
        <v>88</v>
      </c>
      <c r="E30" s="55" t="s">
        <v>62</v>
      </c>
      <c r="F30" s="35" t="s">
        <v>45</v>
      </c>
      <c r="G30" s="56">
        <v>24684000</v>
      </c>
      <c r="H30" s="36" t="str">
        <f t="shared" si="0"/>
        <v>－</v>
      </c>
      <c r="I30" s="55" t="s">
        <v>130</v>
      </c>
      <c r="J30" s="37"/>
      <c r="K30" s="74"/>
    </row>
    <row r="31" spans="1:11" s="32" customFormat="1" ht="141" customHeight="1" x14ac:dyDescent="0.15">
      <c r="A31" s="75" t="s">
        <v>131</v>
      </c>
      <c r="B31" s="55" t="s">
        <v>41</v>
      </c>
      <c r="C31" s="34">
        <v>44652</v>
      </c>
      <c r="D31" s="55" t="s">
        <v>127</v>
      </c>
      <c r="E31" s="55" t="s">
        <v>62</v>
      </c>
      <c r="F31" s="35" t="s">
        <v>45</v>
      </c>
      <c r="G31" s="56">
        <v>24470351</v>
      </c>
      <c r="H31" s="36" t="str">
        <f t="shared" si="0"/>
        <v>－</v>
      </c>
      <c r="I31" s="55" t="s">
        <v>51</v>
      </c>
      <c r="J31" s="37"/>
      <c r="K31" s="74"/>
    </row>
    <row r="32" spans="1:11" s="32" customFormat="1" ht="80.099999999999994" customHeight="1" x14ac:dyDescent="0.15">
      <c r="A32" s="75" t="s">
        <v>132</v>
      </c>
      <c r="B32" s="55" t="s">
        <v>41</v>
      </c>
      <c r="C32" s="34">
        <v>44652</v>
      </c>
      <c r="D32" s="55" t="s">
        <v>88</v>
      </c>
      <c r="E32" s="55" t="s">
        <v>47</v>
      </c>
      <c r="F32" s="35" t="s">
        <v>45</v>
      </c>
      <c r="G32" s="56">
        <v>10907820</v>
      </c>
      <c r="H32" s="36" t="str">
        <f t="shared" si="0"/>
        <v>－</v>
      </c>
      <c r="I32" s="55" t="s">
        <v>133</v>
      </c>
      <c r="J32" s="37"/>
      <c r="K32" s="74"/>
    </row>
    <row r="33" spans="1:11" s="32" customFormat="1" ht="80.099999999999994" customHeight="1" x14ac:dyDescent="0.15">
      <c r="A33" s="75" t="s">
        <v>134</v>
      </c>
      <c r="B33" s="55" t="s">
        <v>41</v>
      </c>
      <c r="C33" s="34">
        <v>44652</v>
      </c>
      <c r="D33" s="55" t="s">
        <v>135</v>
      </c>
      <c r="E33" s="55" t="s">
        <v>47</v>
      </c>
      <c r="F33" s="35" t="s">
        <v>45</v>
      </c>
      <c r="G33" s="56">
        <v>4111800</v>
      </c>
      <c r="H33" s="36" t="str">
        <f t="shared" si="0"/>
        <v>－</v>
      </c>
      <c r="I33" s="55" t="s">
        <v>72</v>
      </c>
      <c r="J33" s="37"/>
      <c r="K33" s="74"/>
    </row>
    <row r="34" spans="1:11" s="32" customFormat="1" ht="80.099999999999994" customHeight="1" x14ac:dyDescent="0.15">
      <c r="A34" s="75" t="s">
        <v>136</v>
      </c>
      <c r="B34" s="55" t="s">
        <v>41</v>
      </c>
      <c r="C34" s="34">
        <v>44652</v>
      </c>
      <c r="D34" s="55" t="s">
        <v>104</v>
      </c>
      <c r="E34" s="55" t="s">
        <v>47</v>
      </c>
      <c r="F34" s="35" t="s">
        <v>45</v>
      </c>
      <c r="G34" s="56">
        <v>6714158</v>
      </c>
      <c r="H34" s="36" t="str">
        <f t="shared" si="0"/>
        <v>－</v>
      </c>
      <c r="I34" s="55" t="s">
        <v>137</v>
      </c>
      <c r="J34" s="37"/>
      <c r="K34" s="74"/>
    </row>
    <row r="35" spans="1:11" s="32" customFormat="1" ht="141.75" customHeight="1" x14ac:dyDescent="0.15">
      <c r="A35" s="75" t="s">
        <v>138</v>
      </c>
      <c r="B35" s="55" t="s">
        <v>41</v>
      </c>
      <c r="C35" s="34">
        <v>44652</v>
      </c>
      <c r="D35" s="55" t="s">
        <v>139</v>
      </c>
      <c r="E35" s="55" t="s">
        <v>62</v>
      </c>
      <c r="F35" s="35" t="s">
        <v>45</v>
      </c>
      <c r="G35" s="56">
        <v>38951220</v>
      </c>
      <c r="H35" s="36" t="str">
        <f t="shared" si="0"/>
        <v>－</v>
      </c>
      <c r="I35" s="55" t="s">
        <v>140</v>
      </c>
      <c r="J35" s="37"/>
      <c r="K35" s="74"/>
    </row>
    <row r="36" spans="1:11" s="32" customFormat="1" ht="112.5" customHeight="1" x14ac:dyDescent="0.15">
      <c r="A36" s="71" t="s">
        <v>184</v>
      </c>
      <c r="B36" s="49" t="s">
        <v>41</v>
      </c>
      <c r="C36" s="42">
        <v>44652</v>
      </c>
      <c r="D36" s="49" t="s">
        <v>185</v>
      </c>
      <c r="E36" s="49" t="s">
        <v>62</v>
      </c>
      <c r="F36" s="35" t="s">
        <v>45</v>
      </c>
      <c r="G36" s="56">
        <v>18596371</v>
      </c>
      <c r="H36" s="36" t="str">
        <f t="shared" si="0"/>
        <v>－</v>
      </c>
      <c r="I36" s="55" t="s">
        <v>186</v>
      </c>
      <c r="J36" s="37"/>
      <c r="K36" s="74"/>
    </row>
    <row r="37" spans="1:11" s="32" customFormat="1" ht="80.099999999999994" customHeight="1" x14ac:dyDescent="0.15">
      <c r="A37" s="75" t="s">
        <v>141</v>
      </c>
      <c r="B37" s="55" t="s">
        <v>41</v>
      </c>
      <c r="C37" s="34">
        <v>44693</v>
      </c>
      <c r="D37" s="55" t="s">
        <v>142</v>
      </c>
      <c r="E37" s="55" t="s">
        <v>47</v>
      </c>
      <c r="F37" s="35" t="s">
        <v>45</v>
      </c>
      <c r="G37" s="56">
        <v>5830000</v>
      </c>
      <c r="H37" s="36" t="str">
        <f t="shared" si="0"/>
        <v>－</v>
      </c>
      <c r="I37" s="55" t="s">
        <v>143</v>
      </c>
      <c r="J37" s="37"/>
      <c r="K37" s="74"/>
    </row>
    <row r="38" spans="1:11" s="32" customFormat="1" ht="80.099999999999994" customHeight="1" x14ac:dyDescent="0.15">
      <c r="A38" s="75" t="s">
        <v>144</v>
      </c>
      <c r="B38" s="55" t="s">
        <v>145</v>
      </c>
      <c r="C38" s="34">
        <v>44726</v>
      </c>
      <c r="D38" s="55" t="s">
        <v>146</v>
      </c>
      <c r="E38" s="55" t="s">
        <v>47</v>
      </c>
      <c r="F38" s="35" t="s">
        <v>45</v>
      </c>
      <c r="G38" s="56">
        <v>2299000</v>
      </c>
      <c r="H38" s="36" t="str">
        <f t="shared" si="0"/>
        <v>－</v>
      </c>
      <c r="I38" s="55" t="s">
        <v>147</v>
      </c>
      <c r="J38" s="37"/>
      <c r="K38" s="74"/>
    </row>
    <row r="39" spans="1:11" s="32" customFormat="1" ht="80.099999999999994" customHeight="1" x14ac:dyDescent="0.15">
      <c r="A39" s="75" t="s">
        <v>148</v>
      </c>
      <c r="B39" s="55" t="s">
        <v>149</v>
      </c>
      <c r="C39" s="34">
        <v>44774</v>
      </c>
      <c r="D39" s="55" t="s">
        <v>150</v>
      </c>
      <c r="E39" s="55" t="s">
        <v>47</v>
      </c>
      <c r="F39" s="35" t="s">
        <v>45</v>
      </c>
      <c r="G39" s="56">
        <v>1430000</v>
      </c>
      <c r="H39" s="36" t="str">
        <f t="shared" si="0"/>
        <v>－</v>
      </c>
      <c r="I39" s="55" t="s">
        <v>151</v>
      </c>
      <c r="J39" s="37"/>
      <c r="K39" s="74"/>
    </row>
    <row r="40" spans="1:11" s="32" customFormat="1" ht="128.25" customHeight="1" x14ac:dyDescent="0.15">
      <c r="A40" s="75" t="s">
        <v>152</v>
      </c>
      <c r="B40" s="55" t="s">
        <v>149</v>
      </c>
      <c r="C40" s="34">
        <v>44781</v>
      </c>
      <c r="D40" s="55" t="s">
        <v>153</v>
      </c>
      <c r="E40" s="55" t="s">
        <v>47</v>
      </c>
      <c r="F40" s="35" t="s">
        <v>45</v>
      </c>
      <c r="G40" s="56">
        <v>8956530</v>
      </c>
      <c r="H40" s="36" t="str">
        <f t="shared" si="0"/>
        <v>－</v>
      </c>
      <c r="I40" s="55" t="s">
        <v>154</v>
      </c>
      <c r="J40" s="37"/>
      <c r="K40" s="74"/>
    </row>
    <row r="41" spans="1:11" s="32" customFormat="1" ht="128.25" customHeight="1" x14ac:dyDescent="0.15">
      <c r="A41" s="73" t="s">
        <v>159</v>
      </c>
      <c r="B41" s="57" t="s">
        <v>149</v>
      </c>
      <c r="C41" s="46">
        <v>44839</v>
      </c>
      <c r="D41" s="57" t="s">
        <v>160</v>
      </c>
      <c r="E41" s="57" t="s">
        <v>161</v>
      </c>
      <c r="F41" s="47" t="s">
        <v>45</v>
      </c>
      <c r="G41" s="58">
        <v>6042960</v>
      </c>
      <c r="H41" s="44" t="str">
        <f t="shared" si="0"/>
        <v>－</v>
      </c>
      <c r="I41" s="57" t="s">
        <v>162</v>
      </c>
      <c r="J41" s="48"/>
      <c r="K41" s="76"/>
    </row>
    <row r="42" spans="1:11" s="32" customFormat="1" ht="128.25" customHeight="1" x14ac:dyDescent="0.15">
      <c r="A42" s="72" t="s">
        <v>163</v>
      </c>
      <c r="B42" s="57" t="s">
        <v>149</v>
      </c>
      <c r="C42" s="46">
        <v>44847</v>
      </c>
      <c r="D42" s="33" t="s">
        <v>164</v>
      </c>
      <c r="E42" s="33" t="s">
        <v>161</v>
      </c>
      <c r="F42" s="43" t="s">
        <v>45</v>
      </c>
      <c r="G42" s="43">
        <v>4928000</v>
      </c>
      <c r="H42" s="51" t="s">
        <v>7</v>
      </c>
      <c r="I42" s="33" t="s">
        <v>165</v>
      </c>
      <c r="J42" s="48"/>
      <c r="K42" s="70"/>
    </row>
    <row r="43" spans="1:11" s="32" customFormat="1" ht="128.25" customHeight="1" x14ac:dyDescent="0.15">
      <c r="A43" s="72" t="s">
        <v>166</v>
      </c>
      <c r="B43" s="33" t="s">
        <v>149</v>
      </c>
      <c r="C43" s="46">
        <v>44902</v>
      </c>
      <c r="D43" s="33" t="s">
        <v>167</v>
      </c>
      <c r="E43" s="33" t="s">
        <v>161</v>
      </c>
      <c r="F43" s="43" t="s">
        <v>45</v>
      </c>
      <c r="G43" s="43">
        <v>1430000</v>
      </c>
      <c r="H43" s="51" t="s">
        <v>7</v>
      </c>
      <c r="I43" s="33" t="s">
        <v>168</v>
      </c>
      <c r="J43" s="45"/>
      <c r="K43" s="70"/>
    </row>
    <row r="44" spans="1:11" s="32" customFormat="1" ht="198.75" customHeight="1" x14ac:dyDescent="0.15">
      <c r="A44" s="73" t="s">
        <v>169</v>
      </c>
      <c r="B44" s="33" t="s">
        <v>149</v>
      </c>
      <c r="C44" s="46">
        <v>44917</v>
      </c>
      <c r="D44" s="57" t="s">
        <v>170</v>
      </c>
      <c r="E44" s="57" t="s">
        <v>161</v>
      </c>
      <c r="F44" s="43" t="s">
        <v>45</v>
      </c>
      <c r="G44" s="58">
        <v>1851300</v>
      </c>
      <c r="H44" s="44" t="s">
        <v>7</v>
      </c>
      <c r="I44" s="57" t="s">
        <v>171</v>
      </c>
      <c r="J44" s="59"/>
      <c r="K44" s="76"/>
    </row>
    <row r="45" spans="1:11" s="32" customFormat="1" ht="128.25" customHeight="1" x14ac:dyDescent="0.15">
      <c r="A45" s="72" t="s">
        <v>172</v>
      </c>
      <c r="B45" s="33" t="s">
        <v>149</v>
      </c>
      <c r="C45" s="42">
        <v>44973</v>
      </c>
      <c r="D45" s="33" t="s">
        <v>173</v>
      </c>
      <c r="E45" s="33" t="s">
        <v>47</v>
      </c>
      <c r="F45" s="43" t="s">
        <v>45</v>
      </c>
      <c r="G45" s="43">
        <v>1971200</v>
      </c>
      <c r="H45" s="44"/>
      <c r="I45" s="33" t="s">
        <v>80</v>
      </c>
      <c r="J45" s="45"/>
      <c r="K45" s="70"/>
    </row>
    <row r="46" spans="1:11" s="32" customFormat="1" ht="143.25" customHeight="1" x14ac:dyDescent="0.15">
      <c r="A46" s="72" t="s">
        <v>174</v>
      </c>
      <c r="B46" s="33" t="s">
        <v>149</v>
      </c>
      <c r="C46" s="42">
        <v>44985</v>
      </c>
      <c r="D46" s="33" t="s">
        <v>175</v>
      </c>
      <c r="E46" s="33" t="s">
        <v>47</v>
      </c>
      <c r="F46" s="43" t="s">
        <v>45</v>
      </c>
      <c r="G46" s="43">
        <v>804852</v>
      </c>
      <c r="H46" s="44" t="s">
        <v>7</v>
      </c>
      <c r="I46" s="33" t="s">
        <v>80</v>
      </c>
      <c r="J46" s="45"/>
      <c r="K46" s="70"/>
    </row>
    <row r="47" spans="1:11" s="32" customFormat="1" ht="128.25" customHeight="1" x14ac:dyDescent="0.15">
      <c r="A47" s="72" t="s">
        <v>176</v>
      </c>
      <c r="B47" s="33" t="s">
        <v>149</v>
      </c>
      <c r="C47" s="42">
        <v>44985</v>
      </c>
      <c r="D47" s="33" t="s">
        <v>177</v>
      </c>
      <c r="E47" s="33" t="s">
        <v>47</v>
      </c>
      <c r="F47" s="43" t="s">
        <v>45</v>
      </c>
      <c r="G47" s="43">
        <v>2396570</v>
      </c>
      <c r="H47" s="44" t="s">
        <v>7</v>
      </c>
      <c r="I47" s="33" t="s">
        <v>178</v>
      </c>
      <c r="J47" s="45"/>
      <c r="K47" s="70"/>
    </row>
    <row r="48" spans="1:11" s="32" customFormat="1" ht="128.25" customHeight="1" x14ac:dyDescent="0.15">
      <c r="A48" s="72" t="s">
        <v>179</v>
      </c>
      <c r="B48" s="33" t="s">
        <v>149</v>
      </c>
      <c r="C48" s="42">
        <v>44985</v>
      </c>
      <c r="D48" s="33" t="s">
        <v>177</v>
      </c>
      <c r="E48" s="33" t="s">
        <v>47</v>
      </c>
      <c r="F48" s="43" t="s">
        <v>45</v>
      </c>
      <c r="G48" s="43">
        <v>12100000</v>
      </c>
      <c r="H48" s="44" t="s">
        <v>7</v>
      </c>
      <c r="I48" s="33" t="s">
        <v>180</v>
      </c>
      <c r="J48" s="45"/>
      <c r="K48" s="70"/>
    </row>
    <row r="49" spans="1:11" s="32" customFormat="1" ht="132.75" customHeight="1" thickBot="1" x14ac:dyDescent="0.2">
      <c r="A49" s="86" t="s">
        <v>181</v>
      </c>
      <c r="B49" s="87" t="s">
        <v>149</v>
      </c>
      <c r="C49" s="77">
        <v>44985</v>
      </c>
      <c r="D49" s="87" t="s">
        <v>182</v>
      </c>
      <c r="E49" s="87" t="s">
        <v>47</v>
      </c>
      <c r="F49" s="88" t="s">
        <v>45</v>
      </c>
      <c r="G49" s="88">
        <v>9441300</v>
      </c>
      <c r="H49" s="78" t="s">
        <v>7</v>
      </c>
      <c r="I49" s="87" t="s">
        <v>183</v>
      </c>
      <c r="J49" s="79"/>
      <c r="K49" s="89"/>
    </row>
    <row r="50" spans="1:11" s="53" customFormat="1" ht="21" customHeight="1" x14ac:dyDescent="0.15">
      <c r="A50" s="62"/>
      <c r="B50" s="62"/>
      <c r="C50" s="60"/>
      <c r="D50" s="62"/>
      <c r="E50" s="62"/>
      <c r="F50" s="61"/>
      <c r="G50" s="61"/>
      <c r="H50" s="80"/>
      <c r="I50" s="62"/>
      <c r="J50" s="81"/>
      <c r="K50" s="62"/>
    </row>
    <row r="51" spans="1:11" s="5" customFormat="1" ht="15.95" customHeight="1" x14ac:dyDescent="0.15">
      <c r="A51" s="5" t="s">
        <v>11</v>
      </c>
    </row>
    <row r="52" spans="1:11" s="6" customFormat="1" ht="15.95" customHeight="1" x14ac:dyDescent="0.15">
      <c r="A52" s="6" t="s">
        <v>189</v>
      </c>
    </row>
    <row r="53" spans="1:11" s="5" customFormat="1" ht="15.95" customHeight="1" x14ac:dyDescent="0.15">
      <c r="A53" s="25" t="s">
        <v>15</v>
      </c>
      <c r="B53" s="28"/>
      <c r="C53" s="28"/>
      <c r="D53" s="28"/>
      <c r="E53" s="28"/>
      <c r="F53" s="28"/>
      <c r="G53" s="28"/>
      <c r="H53" s="28"/>
      <c r="I53" s="28"/>
      <c r="J53" s="28"/>
      <c r="K53" s="28"/>
    </row>
    <row r="54" spans="1:11" s="5" customFormat="1" ht="15.95" customHeight="1" x14ac:dyDescent="0.15">
      <c r="A54" s="26" t="s">
        <v>27</v>
      </c>
      <c r="B54" s="28"/>
      <c r="C54" s="28"/>
      <c r="D54" s="28"/>
      <c r="E54" s="28"/>
      <c r="F54" s="28"/>
      <c r="G54" s="28"/>
      <c r="H54" s="28"/>
      <c r="I54" s="28"/>
      <c r="J54" s="28"/>
      <c r="K54" s="28"/>
    </row>
    <row r="55" spans="1:11" s="5" customFormat="1" ht="15.95" customHeight="1" x14ac:dyDescent="0.15">
      <c r="A55" s="26" t="s">
        <v>28</v>
      </c>
      <c r="B55" s="28"/>
      <c r="C55" s="28"/>
      <c r="D55" s="28"/>
      <c r="E55" s="28"/>
      <c r="F55" s="28"/>
      <c r="G55" s="28"/>
      <c r="H55" s="28"/>
      <c r="I55" s="28"/>
      <c r="J55" s="28"/>
      <c r="K55" s="28"/>
    </row>
    <row r="56" spans="1:11" s="5" customFormat="1" ht="15.95" customHeight="1" x14ac:dyDescent="0.15">
      <c r="A56" s="26" t="s">
        <v>29</v>
      </c>
      <c r="B56" s="28"/>
      <c r="C56" s="28"/>
      <c r="D56" s="28"/>
      <c r="E56" s="28"/>
      <c r="F56" s="28"/>
      <c r="G56" s="28"/>
      <c r="H56" s="28"/>
      <c r="I56" s="28"/>
      <c r="J56" s="4"/>
      <c r="K56" s="28"/>
    </row>
    <row r="57" spans="1:11" s="5" customFormat="1" ht="15.95" customHeight="1" x14ac:dyDescent="0.15">
      <c r="A57" s="26" t="s">
        <v>30</v>
      </c>
      <c r="B57" s="28"/>
      <c r="C57" s="28"/>
      <c r="D57" s="28"/>
      <c r="E57" s="28"/>
      <c r="F57" s="28"/>
      <c r="G57" s="28"/>
      <c r="H57" s="28"/>
      <c r="I57" s="28"/>
      <c r="J57" s="4"/>
      <c r="K57" s="28"/>
    </row>
    <row r="58" spans="1:11" s="5" customFormat="1" ht="15.95" customHeight="1" x14ac:dyDescent="0.15">
      <c r="A58" s="26" t="s">
        <v>12</v>
      </c>
      <c r="B58" s="28"/>
      <c r="C58" s="28"/>
      <c r="D58" s="28"/>
      <c r="E58" s="28"/>
      <c r="F58" s="28"/>
      <c r="G58" s="28"/>
      <c r="H58" s="28"/>
      <c r="I58" s="28"/>
      <c r="J58" s="4"/>
      <c r="K58" s="28"/>
    </row>
    <row r="59" spans="1:11" s="8" customFormat="1" x14ac:dyDescent="0.15">
      <c r="A59" s="24"/>
    </row>
    <row r="60" spans="1:11" s="10" customFormat="1" x14ac:dyDescent="0.15">
      <c r="A60" s="27"/>
      <c r="B60" s="27"/>
      <c r="C60" s="27"/>
      <c r="D60" s="27"/>
      <c r="E60" s="27"/>
      <c r="F60" s="27"/>
      <c r="G60" s="27"/>
      <c r="H60" s="27"/>
      <c r="I60" s="27"/>
      <c r="J60" s="1"/>
      <c r="K60" s="27"/>
    </row>
    <row r="62" spans="1:11" x14ac:dyDescent="0.15">
      <c r="A62" s="10"/>
      <c r="B62" s="10"/>
      <c r="C62" s="10"/>
      <c r="D62" s="10"/>
      <c r="E62" s="10"/>
      <c r="F62" s="10"/>
      <c r="G62" s="10"/>
      <c r="H62" s="10"/>
      <c r="I62" s="10"/>
      <c r="K62" s="10"/>
    </row>
    <row r="63" spans="1:11" x14ac:dyDescent="0.15">
      <c r="A63" s="10"/>
      <c r="B63" s="10"/>
      <c r="C63" s="10"/>
      <c r="D63" s="10"/>
      <c r="E63" s="10"/>
      <c r="F63" s="10"/>
      <c r="G63" s="10"/>
      <c r="H63" s="10"/>
      <c r="I63" s="10"/>
      <c r="K63" s="10"/>
    </row>
    <row r="64" spans="1:11" x14ac:dyDescent="0.15">
      <c r="A64" s="10"/>
      <c r="B64" s="10"/>
      <c r="C64" s="10"/>
      <c r="D64" s="10"/>
      <c r="E64" s="10"/>
      <c r="F64" s="10"/>
      <c r="G64" s="10"/>
      <c r="H64" s="10"/>
      <c r="I64" s="10"/>
      <c r="K64" s="10"/>
    </row>
    <row r="67" spans="1:13" s="10" customFormat="1" x14ac:dyDescent="0.15">
      <c r="A67" s="1"/>
      <c r="B67" s="1"/>
      <c r="C67" s="1"/>
      <c r="D67" s="1"/>
      <c r="E67" s="1"/>
      <c r="F67" s="1"/>
      <c r="G67" s="1"/>
      <c r="H67" s="1"/>
      <c r="I67" s="1"/>
      <c r="J67" s="1"/>
      <c r="K67" s="1"/>
    </row>
    <row r="68" spans="1:13" ht="13.5" customHeight="1" x14ac:dyDescent="0.15"/>
    <row r="73" spans="1:13" x14ac:dyDescent="0.15">
      <c r="M73" s="23"/>
    </row>
    <row r="74" spans="1:13" x14ac:dyDescent="0.15">
      <c r="M74" s="23"/>
    </row>
    <row r="75" spans="1:13" ht="66" customHeight="1" x14ac:dyDescent="0.15"/>
    <row r="82" spans="1:13" s="10" customFormat="1" x14ac:dyDescent="0.15">
      <c r="A82" s="1"/>
      <c r="B82" s="1"/>
      <c r="C82" s="1"/>
      <c r="D82" s="1"/>
      <c r="E82" s="1"/>
      <c r="F82" s="1"/>
      <c r="G82" s="1"/>
      <c r="H82" s="1"/>
      <c r="I82" s="1"/>
      <c r="J82" s="1"/>
      <c r="K82" s="1"/>
    </row>
    <row r="83" spans="1:13" ht="13.5" customHeight="1" x14ac:dyDescent="0.15"/>
    <row r="90" spans="1:13" x14ac:dyDescent="0.15">
      <c r="M90" s="23"/>
    </row>
    <row r="91" spans="1:13" x14ac:dyDescent="0.15">
      <c r="M91" s="23"/>
    </row>
    <row r="92" spans="1:13" ht="66" customHeight="1" x14ac:dyDescent="0.15"/>
    <row r="99" spans="1:11" s="10" customFormat="1" x14ac:dyDescent="0.15">
      <c r="A99" s="1"/>
      <c r="B99" s="1"/>
      <c r="C99" s="1"/>
      <c r="D99" s="1"/>
      <c r="E99" s="1"/>
      <c r="F99" s="1"/>
      <c r="G99" s="1"/>
      <c r="H99" s="1"/>
      <c r="I99" s="1"/>
      <c r="J99" s="1"/>
      <c r="K99" s="1"/>
    </row>
    <row r="102" spans="1:11" s="10" customFormat="1" x14ac:dyDescent="0.15">
      <c r="A102" s="1"/>
      <c r="B102" s="1"/>
      <c r="C102" s="1"/>
      <c r="D102" s="1"/>
      <c r="E102" s="1"/>
      <c r="F102" s="1"/>
      <c r="G102" s="1"/>
      <c r="H102" s="1"/>
      <c r="I102" s="1"/>
      <c r="J102" s="1"/>
      <c r="K102" s="1"/>
    </row>
    <row r="103" spans="1:11" s="10" customFormat="1" x14ac:dyDescent="0.15">
      <c r="A103" s="1"/>
      <c r="B103" s="1"/>
      <c r="C103" s="1"/>
      <c r="D103" s="1"/>
      <c r="E103" s="1"/>
      <c r="F103" s="1"/>
      <c r="G103" s="1"/>
      <c r="H103" s="1"/>
      <c r="I103" s="1"/>
      <c r="J103" s="1"/>
      <c r="K103" s="1"/>
    </row>
    <row r="104" spans="1:11" s="10" customFormat="1" x14ac:dyDescent="0.15">
      <c r="A104" s="1"/>
      <c r="B104" s="1"/>
      <c r="C104" s="1"/>
      <c r="D104" s="1"/>
      <c r="E104" s="1"/>
      <c r="F104" s="1"/>
      <c r="G104" s="1"/>
      <c r="H104" s="1"/>
      <c r="I104" s="1"/>
      <c r="J104" s="1"/>
      <c r="K104" s="1"/>
    </row>
  </sheetData>
  <autoFilter ref="A4:K177"/>
  <mergeCells count="1">
    <mergeCell ref="A1:K1"/>
  </mergeCells>
  <phoneticPr fontId="6"/>
  <dataValidations count="2">
    <dataValidation type="date" allowBlank="1" showInputMessage="1" showErrorMessage="1" sqref="C5:C50">
      <formula1>44652</formula1>
      <formula2>45016</formula2>
    </dataValidation>
    <dataValidation type="list" allowBlank="1" showInputMessage="1" showErrorMessage="1" sqref="J5:J50">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2023-07-04T10:29:02Z</cp:lastPrinted>
  <dcterms:created xsi:type="dcterms:W3CDTF">2016-03-21T05:28:18Z</dcterms:created>
  <dcterms:modified xsi:type="dcterms:W3CDTF">2023-07-05T05:52:41Z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