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競争に付することが不利と認められるもの!$A$4:$K$135</definedName>
    <definedName name="_xlnm._FilterDatabase" localSheetId="0" hidden="1">競争性のない随意契約によらざるを得ないもの!$A$4:$L$1769</definedName>
    <definedName name="_xlnm._FilterDatabase" localSheetId="1" hidden="1">緊急の必要により競争に付することができないもの!$A$4:$K$206</definedName>
    <definedName name="_xlnm.Print_Area" localSheetId="2">競争に付することが不利と認められるもの!$A$1:$K$16</definedName>
    <definedName name="_xlnm.Print_Area" localSheetId="0">競争性のない随意契約によらざるを得ないもの!$A$1:$L$35</definedName>
    <definedName name="_xlnm.Print_Area" localSheetId="1">緊急の必要により競争に付することができないもの!$A$1:$K$11</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5" l="1"/>
  <c r="H5" i="5"/>
  <c r="H7" i="3" l="1"/>
  <c r="H6" i="3"/>
  <c r="H5" i="3" l="1"/>
  <c r="H5" i="2"/>
</calcChain>
</file>

<file path=xl/sharedStrings.xml><?xml version="1.0" encoding="utf-8"?>
<sst xmlns="http://schemas.openxmlformats.org/spreadsheetml/2006/main" count="118" uniqueCount="68">
  <si>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</si>
  <si>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</si>
  <si>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</si>
  <si>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</si>
  <si>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</si>
  <si>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</si>
  <si>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</si>
  <si>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</si>
  <si>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</si>
  <si>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</si>
  <si>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</si>
  <si>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</si>
  <si>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</si>
  <si>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</si>
  <si>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</si>
  <si>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</si>
  <si>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</si>
  <si>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</si>
  <si>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</si>
  <si>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</si>
  <si>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</si>
  <si>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</si>
  <si>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</si>
  <si>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</si>
  <si>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</si>
  <si>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</si>
  <si>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</si>
  <si>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</si>
  <si>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</si>
  <si>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</si>
  <si>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</si>
  <si>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</si>
  <si>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</si>
  <si>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</si>
  <si>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</si>
  <si>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</si>
  <si>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</si>
  <si>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</si>
  <si>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</si>
  <si>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</si>
  <si>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</si>
  <si>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</si>
  <si>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t>
    <phoneticPr fontId="6"/>
  </si>
  <si>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3"/>
  </si>
  <si>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0"/>
  </si>
  <si>
    <t>巡視船つがるコルサコフ入出港に伴う支援業務(単価契約)</t>
    <rPh sb="0" eb="3">
      <t>ジュンシセン</t>
    </rPh>
    <rPh sb="11" eb="14">
      <t>ニュウシュッコウ</t>
    </rPh>
    <rPh sb="15" eb="16">
      <t>トモナ</t>
    </rPh>
    <rPh sb="17" eb="19">
      <t>シエン</t>
    </rPh>
    <rPh sb="19" eb="21">
      <t>ギョウム</t>
    </rPh>
    <rPh sb="22" eb="26">
      <t>タンカケイヤク</t>
    </rPh>
    <phoneticPr fontId="6"/>
  </si>
  <si>
    <t xml:space="preserve">(有)エッチアンドエスエーゼンシィー
北海道小樽市富岡2丁目5番6号
</t>
    <rPh sb="0" eb="3">
      <t>ユウ</t>
    </rPh>
    <rPh sb="19" eb="22">
      <t>ホッカイドウ</t>
    </rPh>
    <rPh sb="22" eb="25">
      <t>オタルシ</t>
    </rPh>
    <rPh sb="25" eb="27">
      <t>トミオカ</t>
    </rPh>
    <rPh sb="28" eb="30">
      <t>チョウメ</t>
    </rPh>
    <rPh sb="31" eb="32">
      <t>バン</t>
    </rPh>
    <rPh sb="33" eb="34">
      <t>ゴウ</t>
    </rPh>
    <phoneticPr fontId="6"/>
  </si>
  <si>
    <t>本件は、国後島及びサハリン島で発見され安置中の遺体を国内に搬送するものであるが、緊急の必要により競争に付することができないことから随意契約を締結したものである。</t>
    <rPh sb="0" eb="2">
      <t>ホンケン</t>
    </rPh>
    <rPh sb="4" eb="7">
      <t>クナシリトウ</t>
    </rPh>
    <rPh sb="7" eb="8">
      <t>オヨ</t>
    </rPh>
    <rPh sb="13" eb="14">
      <t>トウ</t>
    </rPh>
    <rPh sb="15" eb="17">
      <t>ハッケン</t>
    </rPh>
    <rPh sb="19" eb="21">
      <t>アンチ</t>
    </rPh>
    <rPh sb="21" eb="22">
      <t>チュウ</t>
    </rPh>
    <rPh sb="23" eb="25">
      <t>イタイ</t>
    </rPh>
    <rPh sb="26" eb="28">
      <t>コクナイ</t>
    </rPh>
    <rPh sb="29" eb="31">
      <t>ハンソウ</t>
    </rPh>
    <rPh sb="40" eb="42">
      <t>キンキュウ</t>
    </rPh>
    <rPh sb="43" eb="45">
      <t>ヒツヨウ</t>
    </rPh>
    <rPh sb="48" eb="50">
      <t>キョウソウ</t>
    </rPh>
    <rPh sb="51" eb="52">
      <t>フ</t>
    </rPh>
    <rPh sb="65" eb="69">
      <t>ズイイケイヤク</t>
    </rPh>
    <rPh sb="70" eb="72">
      <t>テイケツ</t>
    </rPh>
    <phoneticPr fontId="6"/>
  </si>
  <si>
    <t>Ａ重油(1種1号)買入(留萌ちとせ）</t>
    <rPh sb="1" eb="3">
      <t>ジュウユ</t>
    </rPh>
    <rPh sb="5" eb="6">
      <t>シュ</t>
    </rPh>
    <rPh sb="7" eb="8">
      <t>ゴウ</t>
    </rPh>
    <rPh sb="9" eb="11">
      <t>カイイレ</t>
    </rPh>
    <rPh sb="12" eb="14">
      <t>ルモイ</t>
    </rPh>
    <phoneticPr fontId="6"/>
  </si>
  <si>
    <t>ジャパンマリンユナイテッド(株)
神奈川県横浜市西区みなとみらい四丁目4番2号</t>
    <rPh sb="13" eb="16">
      <t>カブ</t>
    </rPh>
    <rPh sb="17" eb="21">
      <t>カナガワケン</t>
    </rPh>
    <rPh sb="21" eb="24">
      <t>ヨコハマシ</t>
    </rPh>
    <rPh sb="24" eb="26">
      <t>ニシク</t>
    </rPh>
    <rPh sb="32" eb="35">
      <t>ヨンチョウメ</t>
    </rPh>
    <rPh sb="36" eb="37">
      <t>バン</t>
    </rPh>
    <rPh sb="38" eb="39">
      <t>ゴウ</t>
    </rPh>
    <phoneticPr fontId="6"/>
  </si>
  <si>
    <t>本案件は、試運転等で使用した燃料の残油の有償譲渡であり、供給を受けたもの以外の者からの調達は不可能であるため、その契約の性質から契約の相手方が限定され競争を許さないため。</t>
    <rPh sb="0" eb="1">
      <t>ホン</t>
    </rPh>
    <rPh sb="1" eb="3">
      <t>アンケン</t>
    </rPh>
    <rPh sb="5" eb="8">
      <t>シウンテン</t>
    </rPh>
    <rPh sb="8" eb="9">
      <t>トウ</t>
    </rPh>
    <rPh sb="10" eb="12">
      <t>シヨウ</t>
    </rPh>
    <rPh sb="14" eb="16">
      <t>ネンリョウ</t>
    </rPh>
    <rPh sb="17" eb="18">
      <t>ザン</t>
    </rPh>
    <rPh sb="18" eb="19">
      <t>ユ</t>
    </rPh>
    <rPh sb="20" eb="22">
      <t>ユウショウ</t>
    </rPh>
    <rPh sb="22" eb="24">
      <t>ジョウト</t>
    </rPh>
    <rPh sb="28" eb="30">
      <t>キョウキュウ</t>
    </rPh>
    <rPh sb="31" eb="32">
      <t>ウ</t>
    </rPh>
    <rPh sb="36" eb="38">
      <t>イガイ</t>
    </rPh>
    <rPh sb="39" eb="40">
      <t>モノ</t>
    </rPh>
    <rPh sb="43" eb="45">
      <t>チョウタツ</t>
    </rPh>
    <rPh sb="46" eb="49">
      <t>フカノウ</t>
    </rPh>
    <rPh sb="57" eb="59">
      <t>ケイヤク</t>
    </rPh>
    <rPh sb="60" eb="62">
      <t>セイシツ</t>
    </rPh>
    <rPh sb="64" eb="66">
      <t>ケイヤク</t>
    </rPh>
    <rPh sb="67" eb="70">
      <t>アイテカタ</t>
    </rPh>
    <rPh sb="71" eb="73">
      <t>ゲンテイ</t>
    </rPh>
    <rPh sb="75" eb="77">
      <t>キョウソウ</t>
    </rPh>
    <rPh sb="78" eb="79">
      <t>ユル</t>
    </rPh>
    <phoneticPr fontId="6"/>
  </si>
  <si>
    <t>Ａ重油(1種1号)買入(根室さろま）</t>
    <rPh sb="1" eb="3">
      <t>ジュウユ</t>
    </rPh>
    <rPh sb="5" eb="6">
      <t>シュ</t>
    </rPh>
    <rPh sb="7" eb="8">
      <t>ゴウ</t>
    </rPh>
    <rPh sb="9" eb="11">
      <t>カイイレ</t>
    </rPh>
    <rPh sb="12" eb="14">
      <t>ネムロ</t>
    </rPh>
    <phoneticPr fontId="6"/>
  </si>
  <si>
    <t>三菱重工マリタイムシステムズ株
岡山県玉野市三丁目１番１号</t>
    <rPh sb="0" eb="2">
      <t>ミツビシ</t>
    </rPh>
    <rPh sb="2" eb="4">
      <t>ジュウコウ</t>
    </rPh>
    <rPh sb="14" eb="15">
      <t>カブ</t>
    </rPh>
    <rPh sb="16" eb="19">
      <t>オカヤマケン</t>
    </rPh>
    <rPh sb="19" eb="22">
      <t>タマノシ</t>
    </rPh>
    <rPh sb="22" eb="25">
      <t>サンチョウメ</t>
    </rPh>
    <rPh sb="26" eb="27">
      <t>バン</t>
    </rPh>
    <rPh sb="28" eb="29">
      <t>ゴウ</t>
    </rPh>
    <phoneticPr fontId="6"/>
  </si>
  <si>
    <t>会計法第２９条の３第４項</t>
    <phoneticPr fontId="10"/>
  </si>
  <si>
    <t>知床半島北東部海域における波浪等の解析</t>
    <rPh sb="0" eb="2">
      <t>シレトコ</t>
    </rPh>
    <rPh sb="2" eb="4">
      <t>ハントウ</t>
    </rPh>
    <rPh sb="4" eb="7">
      <t>ホクトウブ</t>
    </rPh>
    <rPh sb="7" eb="9">
      <t>カイイキ</t>
    </rPh>
    <rPh sb="13" eb="15">
      <t>ハロウ</t>
    </rPh>
    <rPh sb="15" eb="16">
      <t>トウ</t>
    </rPh>
    <rPh sb="17" eb="19">
      <t>カイセキ</t>
    </rPh>
    <phoneticPr fontId="6"/>
  </si>
  <si>
    <t>一般財団法人日本気象協会
東京都豊島区東池袋三丁目１番１号</t>
    <rPh sb="0" eb="2">
      <t>イッパン</t>
    </rPh>
    <rPh sb="2" eb="4">
      <t>ザイダン</t>
    </rPh>
    <rPh sb="4" eb="6">
      <t>ホウジン</t>
    </rPh>
    <rPh sb="6" eb="8">
      <t>ニホン</t>
    </rPh>
    <rPh sb="8" eb="10">
      <t>キショウ</t>
    </rPh>
    <rPh sb="10" eb="12">
      <t>キョウカイ</t>
    </rPh>
    <rPh sb="13" eb="16">
      <t>トウキョウト</t>
    </rPh>
    <rPh sb="16" eb="19">
      <t>トシマク</t>
    </rPh>
    <rPh sb="19" eb="20">
      <t>ヒガシ</t>
    </rPh>
    <rPh sb="20" eb="22">
      <t>イケブクロ</t>
    </rPh>
    <rPh sb="22" eb="25">
      <t>サンチョウメ</t>
    </rPh>
    <rPh sb="26" eb="27">
      <t>バン</t>
    </rPh>
    <rPh sb="28" eb="29">
      <t>ゴウ</t>
    </rPh>
    <phoneticPr fontId="6"/>
  </si>
  <si>
    <t>令和４年４月23日、知床半島沖で発生した観光船沈没死亡事故に関し、事故発生日時の波浪推算を依頼するもの。
本業務の実施に必要なデータを保有しているのは同協会のみである。
他業者が本業務を実施する場合、当該データを同協会から購入し本業務を実施する必要があり、必要な経費が大幅に増大するとともに、本業務の履行に要する期間が増大し、事故の捜査に大きな影響がある。また、同協会は既に運輸安全委員会から同様の依頼を受けており、同協会と契約することにより、安価かつ短期間で本業務の履行が可能である。これらのことから本契約を随意契約とした。</t>
    <rPh sb="0" eb="2">
      <t>レイワ</t>
    </rPh>
    <rPh sb="3" eb="4">
      <t>ネン</t>
    </rPh>
    <rPh sb="5" eb="6">
      <t>ガツ</t>
    </rPh>
    <rPh sb="8" eb="9">
      <t>ニチ</t>
    </rPh>
    <rPh sb="10" eb="12">
      <t>シレトコ</t>
    </rPh>
    <rPh sb="12" eb="15">
      <t>ハントウオキ</t>
    </rPh>
    <rPh sb="16" eb="18">
      <t>ハッセイ</t>
    </rPh>
    <rPh sb="20" eb="23">
      <t>カンコウセン</t>
    </rPh>
    <rPh sb="23" eb="25">
      <t>チンボツ</t>
    </rPh>
    <rPh sb="25" eb="27">
      <t>シボウ</t>
    </rPh>
    <rPh sb="27" eb="29">
      <t>ジコ</t>
    </rPh>
    <rPh sb="30" eb="31">
      <t>カン</t>
    </rPh>
    <rPh sb="33" eb="35">
      <t>ジコ</t>
    </rPh>
    <rPh sb="35" eb="37">
      <t>ハッセイ</t>
    </rPh>
    <rPh sb="37" eb="39">
      <t>ニチジ</t>
    </rPh>
    <rPh sb="40" eb="42">
      <t>ハロウ</t>
    </rPh>
    <rPh sb="42" eb="44">
      <t>スイサン</t>
    </rPh>
    <rPh sb="45" eb="47">
      <t>イライ</t>
    </rPh>
    <rPh sb="53" eb="56">
      <t>ホンギョウム</t>
    </rPh>
    <rPh sb="57" eb="59">
      <t>ジッシ</t>
    </rPh>
    <rPh sb="60" eb="62">
      <t>ヒツヨウ</t>
    </rPh>
    <rPh sb="67" eb="69">
      <t>ホユウ</t>
    </rPh>
    <rPh sb="75" eb="78">
      <t>ドウキョウカイ</t>
    </rPh>
    <rPh sb="85" eb="88">
      <t>タギョウシャ</t>
    </rPh>
    <rPh sb="89" eb="92">
      <t>ホンギョウム</t>
    </rPh>
    <rPh sb="93" eb="95">
      <t>ジッシ</t>
    </rPh>
    <rPh sb="97" eb="99">
      <t>バアイ</t>
    </rPh>
    <rPh sb="100" eb="102">
      <t>トウガイ</t>
    </rPh>
    <rPh sb="106" eb="109">
      <t>ドウキョウカイ</t>
    </rPh>
    <rPh sb="111" eb="113">
      <t>コウニュウ</t>
    </rPh>
    <rPh sb="114" eb="115">
      <t>ホン</t>
    </rPh>
    <rPh sb="115" eb="117">
      <t>ギョウム</t>
    </rPh>
    <rPh sb="118" eb="120">
      <t>ジッシ</t>
    </rPh>
    <rPh sb="122" eb="124">
      <t>ヒツヨウ</t>
    </rPh>
    <rPh sb="128" eb="130">
      <t>ヒツヨウ</t>
    </rPh>
    <rPh sb="131" eb="133">
      <t>ケイヒ</t>
    </rPh>
    <rPh sb="134" eb="136">
      <t>オオハバ</t>
    </rPh>
    <rPh sb="137" eb="139">
      <t>ゾウダイ</t>
    </rPh>
    <rPh sb="150" eb="152">
      <t>リコウ</t>
    </rPh>
    <rPh sb="153" eb="154">
      <t>ヨウ</t>
    </rPh>
    <rPh sb="156" eb="158">
      <t>キカン</t>
    </rPh>
    <rPh sb="159" eb="161">
      <t>ゾウダイ</t>
    </rPh>
    <rPh sb="169" eb="170">
      <t>オオ</t>
    </rPh>
    <rPh sb="172" eb="174">
      <t>エイキョウ</t>
    </rPh>
    <rPh sb="181" eb="184">
      <t>ドウキョウカイ</t>
    </rPh>
    <rPh sb="185" eb="186">
      <t>スデ</t>
    </rPh>
    <rPh sb="208" eb="211">
      <t>ドウキョウカイ</t>
    </rPh>
    <rPh sb="212" eb="214">
      <t>ケイヤク</t>
    </rPh>
    <rPh sb="222" eb="224">
      <t>アンカ</t>
    </rPh>
    <rPh sb="226" eb="227">
      <t>ミジカ</t>
    </rPh>
    <rPh sb="227" eb="229">
      <t>キカン</t>
    </rPh>
    <rPh sb="230" eb="233">
      <t>ホンギョウム</t>
    </rPh>
    <rPh sb="234" eb="236">
      <t>リコウ</t>
    </rPh>
    <rPh sb="237" eb="239">
      <t>カノウ</t>
    </rPh>
    <rPh sb="251" eb="254">
      <t>ホンケイヤク</t>
    </rPh>
    <rPh sb="255" eb="257">
      <t>ズイイ</t>
    </rPh>
    <rPh sb="257" eb="259">
      <t>ケイヤク</t>
    </rPh>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</si>
  <si>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</si>
  <si>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</si>
  <si>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</si>
  <si>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ロ</t>
  </si>
  <si>
    <t>木地挽中継所及び大野送信所敷地借上</t>
    <rPh sb="0" eb="1">
      <t>キ</t>
    </rPh>
    <rPh sb="1" eb="2">
      <t>チ</t>
    </rPh>
    <rPh sb="2" eb="3">
      <t>ヒキ</t>
    </rPh>
    <rPh sb="3" eb="5">
      <t>チュウケイ</t>
    </rPh>
    <rPh sb="5" eb="6">
      <t>ショ</t>
    </rPh>
    <rPh sb="6" eb="7">
      <t>オヨ</t>
    </rPh>
    <rPh sb="8" eb="10">
      <t>オオノ</t>
    </rPh>
    <rPh sb="10" eb="12">
      <t>ソウシン</t>
    </rPh>
    <rPh sb="12" eb="13">
      <t>ジョ</t>
    </rPh>
    <rPh sb="13" eb="15">
      <t>シキチ</t>
    </rPh>
    <rPh sb="15" eb="17">
      <t>カリア</t>
    </rPh>
    <phoneticPr fontId="10"/>
  </si>
  <si>
    <t>北斗市
北海道北斗市中央１－３－１０</t>
    <rPh sb="0" eb="3">
      <t>ホクトシ</t>
    </rPh>
    <rPh sb="4" eb="7">
      <t>ホッカイドウ</t>
    </rPh>
    <rPh sb="7" eb="10">
      <t>ホクトシ</t>
    </rPh>
    <rPh sb="10" eb="12">
      <t>チュウオウ</t>
    </rPh>
    <phoneticPr fontId="10"/>
  </si>
  <si>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10"/>
  </si>
  <si>
    <t>宿泊所借上げ(ウトロ地区）(単価契約)</t>
    <rPh sb="0" eb="3">
      <t>シュクハクジョ</t>
    </rPh>
    <rPh sb="3" eb="4">
      <t>カ</t>
    </rPh>
    <rPh sb="4" eb="5">
      <t>ア</t>
    </rPh>
    <rPh sb="10" eb="12">
      <t>チク</t>
    </rPh>
    <rPh sb="14" eb="16">
      <t>タンカ</t>
    </rPh>
    <rPh sb="16" eb="18">
      <t>ケイヤク</t>
    </rPh>
    <phoneticPr fontId="6"/>
  </si>
  <si>
    <t>(株)ホテル知床
北海道斜里郡斜里町ウトロ香川37番地</t>
    <rPh sb="0" eb="3">
      <t>カブ</t>
    </rPh>
    <rPh sb="6" eb="8">
      <t>シレトコ</t>
    </rPh>
    <rPh sb="9" eb="12">
      <t>ホッカイドウ</t>
    </rPh>
    <rPh sb="12" eb="15">
      <t>シャリグン</t>
    </rPh>
    <rPh sb="15" eb="18">
      <t>シャリチョウ</t>
    </rPh>
    <rPh sb="21" eb="23">
      <t>カガワ</t>
    </rPh>
    <rPh sb="25" eb="27">
      <t>バンチ</t>
    </rPh>
    <phoneticPr fontId="6"/>
  </si>
  <si>
    <t>本件は知床遊覧船事故現地対策本部要員の宿泊所借上げであるが、斜里町ウトロ地区において契約予定期間及び宿泊予定人数が宿泊可能な唯一の業者であり契約の性質若しくは目的が競争を許さないため。</t>
    <rPh sb="0" eb="2">
      <t>ホンケン</t>
    </rPh>
    <rPh sb="3" eb="5">
      <t>シレトコ</t>
    </rPh>
    <rPh sb="5" eb="8">
      <t>ユウランセン</t>
    </rPh>
    <rPh sb="8" eb="10">
      <t>ジコ</t>
    </rPh>
    <rPh sb="10" eb="12">
      <t>ゲンチ</t>
    </rPh>
    <rPh sb="12" eb="14">
      <t>タイサク</t>
    </rPh>
    <rPh sb="14" eb="16">
      <t>ホンブ</t>
    </rPh>
    <rPh sb="16" eb="18">
      <t>ヨウイン</t>
    </rPh>
    <rPh sb="19" eb="22">
      <t>シュクハクジョ</t>
    </rPh>
    <rPh sb="22" eb="23">
      <t>カ</t>
    </rPh>
    <rPh sb="23" eb="24">
      <t>ア</t>
    </rPh>
    <rPh sb="30" eb="33">
      <t>シャリチョウ</t>
    </rPh>
    <rPh sb="36" eb="38">
      <t>チク</t>
    </rPh>
    <rPh sb="42" eb="44">
      <t>ケイヤク</t>
    </rPh>
    <rPh sb="44" eb="46">
      <t>ヨテイ</t>
    </rPh>
    <rPh sb="46" eb="48">
      <t>キカン</t>
    </rPh>
    <rPh sb="48" eb="49">
      <t>オヨ</t>
    </rPh>
    <rPh sb="50" eb="52">
      <t>シュクハク</t>
    </rPh>
    <rPh sb="52" eb="54">
      <t>ヨテイ</t>
    </rPh>
    <rPh sb="54" eb="56">
      <t>ニンズウ</t>
    </rPh>
    <rPh sb="57" eb="59">
      <t>シュクハク</t>
    </rPh>
    <rPh sb="59" eb="61">
      <t>カノウ</t>
    </rPh>
    <rPh sb="62" eb="64">
      <t>ユイイツ</t>
    </rPh>
    <rPh sb="65" eb="67">
      <t>ギョウシャ</t>
    </rPh>
    <rPh sb="70" eb="72">
      <t>ケイヤク</t>
    </rPh>
    <rPh sb="73" eb="75">
      <t>セイシツ</t>
    </rPh>
    <rPh sb="75" eb="76">
      <t>モ</t>
    </rPh>
    <rPh sb="79" eb="81">
      <t>モクテキ</t>
    </rPh>
    <rPh sb="82" eb="84">
      <t>キョウソウ</t>
    </rPh>
    <rPh sb="85" eb="86">
      <t>ユル</t>
    </rPh>
    <phoneticPr fontId="10"/>
  </si>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</sst>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cellStyleXfs>
  <cellXfs count="77">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4" fillId="0" borderId="2" xfId="6" applyFont="1" applyFill="1" applyBorder="1" applyAlignment="1" applyProtection="1">
      <alignment horizontal="left" vertical="top" wrapText="1"/>
      <protection locked="0"/>
    </xf>
    <xf numFmtId="179" fontId="23" fillId="0" borderId="2" xfId="0" applyNumberFormat="1" applyFont="1" applyFill="1" applyBorder="1" applyAlignment="1" applyProtection="1">
      <alignment horizontal="center" vertical="center" shrinkToFit="1"/>
      <protection locked="0"/>
    </xf>
    <xf numFmtId="10" fontId="23" fillId="0" borderId="2" xfId="13" applyNumberFormat="1" applyFont="1" applyFill="1" applyBorder="1" applyAlignment="1" applyProtection="1">
      <alignment horizontal="center" vertical="center" shrinkToFit="1"/>
      <protection locked="0"/>
    </xf>
    <xf numFmtId="0" fontId="23" fillId="0" borderId="2" xfId="0"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top" wrapText="1"/>
      <protection locked="0"/>
    </xf>
    <xf numFmtId="38" fontId="23" fillId="0" borderId="3" xfId="12" applyFont="1" applyFill="1" applyBorder="1" applyAlignment="1" applyProtection="1">
      <alignment horizontal="right" vertical="center" shrinkToFit="1"/>
      <protection locked="0"/>
    </xf>
    <xf numFmtId="0" fontId="12" fillId="0" borderId="0" xfId="0" applyFont="1" applyFill="1">
      <alignment vertical="center"/>
    </xf>
    <xf numFmtId="0" fontId="25" fillId="0" borderId="0" xfId="0" applyFont="1" applyFill="1" applyProtection="1">
      <alignment vertical="center"/>
    </xf>
    <xf numFmtId="0" fontId="23" fillId="0" borderId="1" xfId="0" applyFont="1" applyFill="1" applyBorder="1" applyAlignment="1" applyProtection="1">
      <alignment horizontal="left" vertical="top" wrapText="1"/>
      <protection locked="0"/>
    </xf>
    <xf numFmtId="38" fontId="23" fillId="0" borderId="1" xfId="12" applyFont="1" applyFill="1" applyBorder="1" applyAlignment="1" applyProtection="1">
      <alignment horizontal="right" vertical="center" shrinkToFit="1"/>
      <protection locked="0"/>
    </xf>
    <xf numFmtId="179" fontId="24" fillId="0" borderId="0" xfId="0" applyNumberFormat="1" applyFont="1" applyFill="1" applyBorder="1" applyAlignment="1" applyProtection="1">
      <alignment horizontal="center" vertical="center" shrinkToFit="1"/>
      <protection locked="0"/>
    </xf>
    <xf numFmtId="38" fontId="24" fillId="0" borderId="0" xfId="12"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protection locked="0"/>
    </xf>
    <xf numFmtId="0" fontId="15" fillId="0" borderId="8"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23" fillId="0" borderId="5"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4" fillId="0" borderId="11"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179" fontId="23" fillId="0" borderId="7" xfId="0" applyNumberFormat="1" applyFont="1" applyFill="1" applyBorder="1" applyAlignment="1" applyProtection="1">
      <alignment horizontal="center" vertical="center" shrinkToFit="1"/>
      <protection locked="0"/>
    </xf>
    <xf numFmtId="38" fontId="23" fillId="0" borderId="12" xfId="12" applyFont="1" applyFill="1" applyBorder="1" applyAlignment="1" applyProtection="1">
      <alignment horizontal="right" vertical="center" shrinkToFit="1"/>
      <protection locked="0"/>
    </xf>
    <xf numFmtId="10" fontId="23" fillId="0" borderId="7" xfId="13" applyNumberFormat="1" applyFont="1" applyFill="1" applyBorder="1" applyAlignment="1" applyProtection="1">
      <alignment horizontal="center" vertical="center" shrinkToFit="1"/>
      <protection locked="0"/>
    </xf>
    <xf numFmtId="10" fontId="24" fillId="0" borderId="0" xfId="13" applyNumberFormat="1"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protection locked="0"/>
    </xf>
    <xf numFmtId="179" fontId="24" fillId="0" borderId="2" xfId="6" applyNumberFormat="1" applyFont="1" applyFill="1" applyBorder="1" applyAlignment="1" applyProtection="1">
      <alignment horizontal="center" vertical="center" shrinkToFit="1"/>
      <protection locked="0"/>
    </xf>
    <xf numFmtId="38" fontId="24" fillId="0" borderId="2" xfId="4" applyFont="1" applyFill="1" applyBorder="1" applyAlignment="1" applyProtection="1">
      <alignment horizontal="right" vertical="center"/>
      <protection locked="0"/>
    </xf>
    <xf numFmtId="0" fontId="24" fillId="0" borderId="2" xfId="6" applyFont="1" applyFill="1" applyBorder="1" applyAlignment="1" applyProtection="1">
      <alignment horizontal="center" vertical="center"/>
      <protection locked="0"/>
    </xf>
    <xf numFmtId="178" fontId="15" fillId="0" borderId="6" xfId="0" applyNumberFormat="1" applyFont="1" applyFill="1" applyBorder="1" applyAlignment="1" applyProtection="1">
      <alignment horizontal="center" vertical="center" wrapText="1"/>
    </xf>
    <xf numFmtId="177" fontId="15" fillId="0" borderId="6" xfId="0" applyNumberFormat="1" applyFont="1" applyFill="1" applyBorder="1" applyAlignment="1" applyProtection="1">
      <alignment horizontal="center" vertical="center" shrinkToFit="1"/>
    </xf>
    <xf numFmtId="0" fontId="24" fillId="0" borderId="4" xfId="6" applyFont="1" applyFill="1" applyBorder="1" applyAlignment="1" applyProtection="1">
      <alignment horizontal="left" vertical="top" wrapText="1"/>
      <protection locked="0"/>
    </xf>
    <xf numFmtId="0" fontId="23" fillId="0" borderId="14" xfId="0" applyFont="1" applyFill="1" applyBorder="1" applyAlignment="1" applyProtection="1">
      <alignment horizontal="left" vertical="top" wrapText="1"/>
      <protection locked="0"/>
    </xf>
    <xf numFmtId="0" fontId="24" fillId="0" borderId="7" xfId="6" applyFont="1" applyFill="1" applyBorder="1" applyAlignment="1" applyProtection="1">
      <alignment horizontal="left" vertical="top" wrapText="1"/>
      <protection locked="0"/>
    </xf>
    <xf numFmtId="0" fontId="23" fillId="0" borderId="7" xfId="0" applyFont="1" applyFill="1" applyBorder="1" applyAlignment="1" applyProtection="1">
      <alignment horizontal="left" vertical="top" wrapText="1"/>
      <protection locked="0"/>
    </xf>
    <xf numFmtId="38" fontId="23" fillId="0" borderId="7" xfId="12" applyFont="1" applyFill="1" applyBorder="1" applyAlignment="1" applyProtection="1">
      <alignment horizontal="right" vertical="center" shrinkToFit="1"/>
      <protection locked="0"/>
    </xf>
    <xf numFmtId="0" fontId="23" fillId="0" borderId="7" xfId="0" applyFont="1" applyFill="1" applyBorder="1" applyAlignment="1" applyProtection="1">
      <alignment horizontal="center" vertical="center"/>
      <protection locked="0"/>
    </xf>
    <xf numFmtId="0" fontId="23" fillId="0" borderId="15"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17</xdr:col>
      <xdr:colOff>342900</xdr:colOff>
      <xdr:row>635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C15" sqref="C1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74" t="s">
        <v>3</v>
      </c>
      <c r="B1" s="74"/>
      <c r="C1" s="74"/>
      <c r="D1" s="74"/>
      <c r="E1" s="74"/>
      <c r="F1" s="75"/>
      <c r="G1" s="75"/>
      <c r="H1" s="74"/>
      <c r="I1" s="74"/>
      <c r="J1" s="74"/>
      <c r="K1" s="74"/>
      <c r="L1" s="74"/>
    </row>
    <row r="2" spans="1:12" x14ac:dyDescent="0.15">
      <c r="B2" s="13"/>
      <c r="G2" s="21"/>
      <c r="H2" s="13"/>
    </row>
    <row r="3" spans="1:12" ht="30" customHeight="1" thickBot="1" x14ac:dyDescent="0.2">
      <c r="A3" s="11"/>
      <c r="B3" s="13"/>
      <c r="C3" s="15"/>
      <c r="F3" s="16"/>
      <c r="G3" s="16"/>
      <c r="H3" s="13"/>
      <c r="L3" s="22" t="s">
        <v>17</v>
      </c>
    </row>
    <row r="4" spans="1:12" ht="69.95" customHeight="1" x14ac:dyDescent="0.15">
      <c r="A4" s="47" t="s">
        <v>40</v>
      </c>
      <c r="B4" s="48" t="s">
        <v>2</v>
      </c>
      <c r="C4" s="62" t="s">
        <v>16</v>
      </c>
      <c r="D4" s="48" t="s">
        <v>18</v>
      </c>
      <c r="E4" s="48" t="s">
        <v>4</v>
      </c>
      <c r="F4" s="63" t="s">
        <v>14</v>
      </c>
      <c r="G4" s="63" t="s">
        <v>6</v>
      </c>
      <c r="H4" s="48" t="s">
        <v>13</v>
      </c>
      <c r="I4" s="48" t="s">
        <v>30</v>
      </c>
      <c r="J4" s="48" t="s">
        <v>31</v>
      </c>
      <c r="K4" s="48" t="s">
        <v>19</v>
      </c>
      <c r="L4" s="49" t="s">
        <v>20</v>
      </c>
    </row>
    <row r="5" spans="1:12" s="32" customFormat="1" ht="80.099999999999994" customHeight="1" x14ac:dyDescent="0.15">
      <c r="A5" s="64" t="s">
        <v>61</v>
      </c>
      <c r="B5" s="34" t="s">
        <v>43</v>
      </c>
      <c r="C5" s="59">
        <v>44652</v>
      </c>
      <c r="D5" s="34" t="s">
        <v>62</v>
      </c>
      <c r="E5" s="34" t="s">
        <v>44</v>
      </c>
      <c r="F5" s="60">
        <v>1440000</v>
      </c>
      <c r="G5" s="60">
        <v>1440000</v>
      </c>
      <c r="H5" s="36">
        <f t="shared" ref="H5:H6" si="0">IF(F5="－","－",G5/F5)</f>
        <v>1</v>
      </c>
      <c r="I5" s="34" t="s">
        <v>63</v>
      </c>
      <c r="J5" s="61" t="s">
        <v>60</v>
      </c>
      <c r="K5" s="37" t="s">
        <v>9</v>
      </c>
      <c r="L5" s="50"/>
    </row>
    <row r="6" spans="1:12" s="32" customFormat="1" ht="80.099999999999994" customHeight="1" thickBot="1" x14ac:dyDescent="0.2">
      <c r="A6" s="65" t="s">
        <v>64</v>
      </c>
      <c r="B6" s="66" t="s">
        <v>43</v>
      </c>
      <c r="C6" s="54">
        <v>44691</v>
      </c>
      <c r="D6" s="67" t="s">
        <v>65</v>
      </c>
      <c r="E6" s="66" t="s">
        <v>44</v>
      </c>
      <c r="F6" s="68">
        <v>5191450</v>
      </c>
      <c r="G6" s="68">
        <v>5191450</v>
      </c>
      <c r="H6" s="56">
        <f t="shared" si="0"/>
        <v>1</v>
      </c>
      <c r="I6" s="66" t="s">
        <v>66</v>
      </c>
      <c r="J6" s="69" t="s">
        <v>60</v>
      </c>
      <c r="K6" s="69" t="s">
        <v>42</v>
      </c>
      <c r="L6" s="70"/>
    </row>
    <row r="7" spans="1:12" s="9" customFormat="1" ht="18" customHeight="1" x14ac:dyDescent="0.15">
      <c r="A7" s="12" t="s">
        <v>10</v>
      </c>
      <c r="B7" s="14"/>
      <c r="C7" s="14"/>
      <c r="D7" s="14"/>
      <c r="E7" s="14"/>
      <c r="F7" s="17"/>
      <c r="G7" s="17"/>
      <c r="H7" s="14"/>
      <c r="I7" s="14"/>
      <c r="J7" s="14"/>
      <c r="L7" s="14"/>
    </row>
    <row r="8" spans="1:12" s="9" customFormat="1" ht="18" customHeight="1" x14ac:dyDescent="0.15">
      <c r="A8" s="12" t="s">
        <v>32</v>
      </c>
      <c r="B8" s="14"/>
      <c r="C8" s="14"/>
      <c r="D8" s="14"/>
      <c r="E8" s="14"/>
      <c r="F8" s="17"/>
      <c r="G8" s="17"/>
      <c r="H8" s="14"/>
      <c r="I8" s="14"/>
      <c r="J8" s="14"/>
      <c r="K8" s="1"/>
      <c r="L8" s="14"/>
    </row>
    <row r="9" spans="1:12" s="9" customFormat="1" ht="18" customHeight="1" x14ac:dyDescent="0.15">
      <c r="A9" s="12" t="s">
        <v>33</v>
      </c>
      <c r="B9" s="14"/>
      <c r="C9" s="14"/>
      <c r="D9" s="14"/>
      <c r="E9" s="14"/>
      <c r="F9" s="17"/>
      <c r="G9" s="17"/>
      <c r="H9" s="14"/>
      <c r="I9" s="14"/>
      <c r="J9" s="14"/>
      <c r="K9" s="1"/>
      <c r="L9" s="14"/>
    </row>
    <row r="10" spans="1:12" s="9" customFormat="1" ht="18" customHeight="1" x14ac:dyDescent="0.15">
      <c r="A10" s="12" t="s">
        <v>34</v>
      </c>
      <c r="B10" s="14"/>
      <c r="C10" s="14"/>
      <c r="D10" s="14"/>
      <c r="E10" s="14"/>
      <c r="F10" s="17"/>
      <c r="G10" s="17"/>
      <c r="H10" s="14"/>
      <c r="I10" s="14"/>
      <c r="J10" s="14"/>
      <c r="K10" s="1"/>
      <c r="L10" s="14"/>
    </row>
    <row r="11" spans="1:12" s="9" customFormat="1" ht="18" customHeight="1" x14ac:dyDescent="0.15">
      <c r="A11" s="12" t="s">
        <v>5</v>
      </c>
      <c r="B11" s="14"/>
      <c r="C11" s="14"/>
      <c r="D11" s="14"/>
      <c r="E11" s="14"/>
      <c r="F11" s="17"/>
      <c r="G11" s="17"/>
      <c r="H11" s="14"/>
      <c r="I11" s="14"/>
      <c r="J11" s="14"/>
      <c r="K11" s="1"/>
      <c r="L11" s="14"/>
    </row>
    <row r="12" spans="1:12" s="9" customFormat="1" ht="18" customHeight="1" x14ac:dyDescent="0.15">
      <c r="A12" s="12" t="s">
        <v>35</v>
      </c>
      <c r="B12" s="14"/>
      <c r="C12" s="14"/>
      <c r="D12" s="14"/>
      <c r="E12" s="14"/>
      <c r="F12" s="17"/>
      <c r="G12" s="17"/>
      <c r="H12" s="14"/>
      <c r="I12" s="14"/>
      <c r="J12" s="14"/>
      <c r="K12" s="1"/>
      <c r="L12" s="14"/>
    </row>
    <row r="13" spans="1:12" s="9" customFormat="1" ht="18" customHeight="1" x14ac:dyDescent="0.15">
      <c r="A13" s="12" t="s">
        <v>15</v>
      </c>
      <c r="F13" s="17"/>
      <c r="G13" s="17"/>
      <c r="K13" s="1"/>
    </row>
    <row r="14" spans="1:12" s="9" customFormat="1" ht="18" customHeight="1" x14ac:dyDescent="0.15">
      <c r="A14" s="12" t="s">
        <v>21</v>
      </c>
      <c r="F14" s="17"/>
      <c r="G14" s="17"/>
      <c r="K14" s="1"/>
    </row>
    <row r="15" spans="1:12" s="9" customFormat="1" ht="18" customHeight="1" x14ac:dyDescent="0.15">
      <c r="A15" s="12" t="s">
        <v>36</v>
      </c>
      <c r="F15" s="17"/>
      <c r="G15" s="17"/>
      <c r="K15" s="1"/>
    </row>
    <row r="16" spans="1:12" s="9" customFormat="1" ht="18" customHeight="1" x14ac:dyDescent="0.15">
      <c r="A16" s="12" t="s">
        <v>37</v>
      </c>
      <c r="F16" s="17"/>
      <c r="G16" s="17"/>
      <c r="K16" s="1"/>
    </row>
    <row r="17" spans="1:12" s="9" customFormat="1" ht="18" customHeight="1" x14ac:dyDescent="0.15">
      <c r="A17" s="12" t="s">
        <v>38</v>
      </c>
      <c r="F17" s="17"/>
      <c r="G17" s="17"/>
      <c r="K17" s="1"/>
    </row>
    <row r="18" spans="1:12" s="9" customFormat="1" ht="18" customHeight="1" x14ac:dyDescent="0.15">
      <c r="A18" s="12" t="s">
        <v>11</v>
      </c>
      <c r="F18" s="17"/>
      <c r="G18" s="17"/>
      <c r="K18" s="1"/>
    </row>
    <row r="19" spans="1:12" s="9" customFormat="1" ht="18" customHeight="1" x14ac:dyDescent="0.15">
      <c r="A19" s="12" t="s">
        <v>39</v>
      </c>
      <c r="F19" s="17"/>
      <c r="G19" s="17"/>
      <c r="K19" s="1"/>
    </row>
    <row r="20" spans="1:12" s="9" customFormat="1" ht="18" customHeight="1" x14ac:dyDescent="0.15">
      <c r="A20" s="9" t="s">
        <v>7</v>
      </c>
      <c r="F20" s="17"/>
      <c r="G20" s="17"/>
    </row>
    <row r="21" spans="1:12" s="9" customFormat="1" ht="18" customHeight="1" x14ac:dyDescent="0.15">
      <c r="A21" s="7" t="s">
        <v>67</v>
      </c>
      <c r="F21" s="17"/>
      <c r="G21" s="17"/>
    </row>
    <row r="22" spans="1:12" s="9" customFormat="1" ht="18" customHeight="1" x14ac:dyDescent="0.15">
      <c r="A22" s="12" t="s">
        <v>23</v>
      </c>
      <c r="B22" s="14"/>
      <c r="C22" s="14"/>
      <c r="D22" s="14"/>
      <c r="E22" s="14"/>
      <c r="F22" s="17"/>
      <c r="G22" s="17"/>
      <c r="H22" s="14"/>
      <c r="I22" s="14"/>
      <c r="J22" s="14"/>
      <c r="L22" s="14"/>
    </row>
    <row r="23" spans="1:12" s="9" customFormat="1" ht="18" customHeight="1" x14ac:dyDescent="0.15">
      <c r="A23" s="12" t="s">
        <v>32</v>
      </c>
      <c r="B23" s="14"/>
      <c r="C23" s="14"/>
      <c r="D23" s="14"/>
      <c r="E23" s="14"/>
      <c r="F23" s="17"/>
      <c r="G23" s="17"/>
      <c r="H23" s="14"/>
      <c r="I23" s="14"/>
      <c r="J23" s="14"/>
      <c r="K23" s="1"/>
      <c r="L23" s="14"/>
    </row>
    <row r="24" spans="1:12" s="9" customFormat="1" ht="18" customHeight="1" x14ac:dyDescent="0.15">
      <c r="A24" s="12" t="s">
        <v>33</v>
      </c>
      <c r="B24" s="14"/>
      <c r="C24" s="14"/>
      <c r="D24" s="14"/>
      <c r="E24" s="14"/>
      <c r="F24" s="17"/>
      <c r="G24" s="17"/>
      <c r="H24" s="14"/>
      <c r="I24" s="14"/>
      <c r="J24" s="14"/>
      <c r="K24" s="1"/>
      <c r="L24" s="14"/>
    </row>
    <row r="25" spans="1:12" s="9" customFormat="1" ht="18" customHeight="1" x14ac:dyDescent="0.15">
      <c r="A25" s="12" t="s">
        <v>34</v>
      </c>
      <c r="B25" s="14"/>
      <c r="C25" s="14"/>
      <c r="D25" s="14"/>
      <c r="E25" s="14"/>
      <c r="F25" s="17"/>
      <c r="G25" s="17"/>
      <c r="H25" s="14"/>
      <c r="I25" s="14"/>
      <c r="J25" s="14"/>
      <c r="K25" s="1"/>
      <c r="L25" s="14"/>
    </row>
    <row r="26" spans="1:12" s="9" customFormat="1" ht="18" customHeight="1" x14ac:dyDescent="0.15">
      <c r="A26" s="12" t="s">
        <v>5</v>
      </c>
      <c r="B26" s="14"/>
      <c r="C26" s="14"/>
      <c r="D26" s="14"/>
      <c r="E26" s="14"/>
      <c r="F26" s="17"/>
      <c r="G26" s="17"/>
      <c r="H26" s="14"/>
      <c r="I26" s="14"/>
      <c r="J26" s="14"/>
      <c r="K26" s="1"/>
      <c r="L26" s="14"/>
    </row>
    <row r="27" spans="1:12" s="9" customFormat="1" ht="18" customHeight="1" x14ac:dyDescent="0.15">
      <c r="A27" s="12" t="s">
        <v>35</v>
      </c>
      <c r="B27" s="14"/>
      <c r="C27" s="14"/>
      <c r="D27" s="14"/>
      <c r="E27" s="14"/>
      <c r="F27" s="17"/>
      <c r="G27" s="17"/>
      <c r="H27" s="14"/>
      <c r="I27" s="14"/>
      <c r="J27" s="14"/>
      <c r="K27" s="1"/>
      <c r="L27" s="14"/>
    </row>
    <row r="28" spans="1:12" s="9" customFormat="1" ht="18" customHeight="1" x14ac:dyDescent="0.15">
      <c r="A28" s="12" t="s">
        <v>15</v>
      </c>
      <c r="F28" s="17"/>
      <c r="G28" s="17"/>
      <c r="K28" s="1"/>
    </row>
    <row r="29" spans="1:12" s="9" customFormat="1" ht="18" customHeight="1" x14ac:dyDescent="0.15">
      <c r="A29" s="12" t="s">
        <v>21</v>
      </c>
      <c r="F29" s="17"/>
      <c r="G29" s="17"/>
      <c r="K29" s="1"/>
    </row>
    <row r="30" spans="1:12" s="9" customFormat="1" ht="18" customHeight="1" x14ac:dyDescent="0.15">
      <c r="A30" s="12" t="s">
        <v>36</v>
      </c>
      <c r="F30" s="17"/>
      <c r="G30" s="17"/>
      <c r="K30" s="1"/>
    </row>
    <row r="31" spans="1:12" s="9" customFormat="1" ht="18" customHeight="1" x14ac:dyDescent="0.15">
      <c r="A31" s="12" t="s">
        <v>37</v>
      </c>
      <c r="F31" s="17"/>
      <c r="G31" s="17"/>
      <c r="K31" s="1"/>
    </row>
    <row r="32" spans="1:12" s="9" customFormat="1" ht="18" customHeight="1" x14ac:dyDescent="0.15">
      <c r="A32" s="12" t="s">
        <v>38</v>
      </c>
      <c r="F32" s="17"/>
      <c r="G32" s="17"/>
      <c r="K32" s="1"/>
    </row>
    <row r="33" spans="1:11" s="9" customFormat="1" ht="18" customHeight="1" x14ac:dyDescent="0.15">
      <c r="A33" s="12" t="s">
        <v>11</v>
      </c>
      <c r="F33" s="17"/>
      <c r="G33" s="17"/>
      <c r="K33" s="1"/>
    </row>
    <row r="34" spans="1:11" s="9" customFormat="1" ht="18" customHeight="1" x14ac:dyDescent="0.15">
      <c r="A34" s="12" t="s">
        <v>39</v>
      </c>
      <c r="F34" s="17"/>
      <c r="G34" s="17"/>
      <c r="K34" s="1"/>
    </row>
    <row r="35" spans="1:11" s="8" customFormat="1" ht="18" customHeight="1" x14ac:dyDescent="0.15">
      <c r="A35" s="8" t="s">
        <v>59</v>
      </c>
      <c r="F35" s="18"/>
      <c r="G35" s="18"/>
    </row>
    <row r="36" spans="1:11" s="10" customFormat="1" x14ac:dyDescent="0.15">
      <c r="F36" s="19"/>
      <c r="G36" s="19"/>
      <c r="K36" s="1"/>
    </row>
    <row r="37" spans="1:11" x14ac:dyDescent="0.15">
      <c r="F37" s="20"/>
      <c r="G37" s="20"/>
    </row>
    <row r="38" spans="1:11" x14ac:dyDescent="0.15">
      <c r="F38" s="20"/>
      <c r="G38" s="20"/>
    </row>
    <row r="39" spans="1:11" x14ac:dyDescent="0.15">
      <c r="F39" s="20"/>
      <c r="G39" s="20"/>
    </row>
    <row r="40" spans="1:11" x14ac:dyDescent="0.15">
      <c r="F40" s="20"/>
      <c r="G40" s="20"/>
    </row>
    <row r="41" spans="1:11" x14ac:dyDescent="0.15">
      <c r="F41" s="20"/>
      <c r="G41" s="20"/>
    </row>
    <row r="42" spans="1:11" x14ac:dyDescent="0.15">
      <c r="F42" s="20"/>
      <c r="G42" s="20"/>
    </row>
    <row r="43" spans="1:11" x14ac:dyDescent="0.15">
      <c r="F43" s="20"/>
      <c r="G43" s="20"/>
    </row>
    <row r="44" spans="1:11" x14ac:dyDescent="0.15">
      <c r="F44" s="20"/>
      <c r="G44" s="20"/>
    </row>
    <row r="45" spans="1:11" x14ac:dyDescent="0.15">
      <c r="F45" s="20"/>
      <c r="G45" s="20"/>
    </row>
    <row r="46" spans="1:11" x14ac:dyDescent="0.15">
      <c r="F46" s="20"/>
      <c r="G46" s="20"/>
    </row>
    <row r="47" spans="1:11" x14ac:dyDescent="0.15">
      <c r="F47" s="20"/>
      <c r="G47" s="20"/>
    </row>
    <row r="48" spans="1:11" x14ac:dyDescent="0.15">
      <c r="F48" s="20"/>
      <c r="G48" s="20"/>
    </row>
    <row r="49" spans="6:7" x14ac:dyDescent="0.15">
      <c r="F49" s="20"/>
      <c r="G49" s="20"/>
    </row>
    <row r="50" spans="6:7" x14ac:dyDescent="0.15">
      <c r="F50" s="20"/>
      <c r="G50" s="20"/>
    </row>
    <row r="51" spans="6:7" x14ac:dyDescent="0.15">
      <c r="F51" s="20"/>
      <c r="G51" s="20"/>
    </row>
    <row r="52" spans="6:7" x14ac:dyDescent="0.15">
      <c r="F52" s="20"/>
      <c r="G52" s="20"/>
    </row>
    <row r="53" spans="6:7" x14ac:dyDescent="0.15">
      <c r="F53" s="20"/>
      <c r="G53" s="20"/>
    </row>
    <row r="54" spans="6:7" x14ac:dyDescent="0.15">
      <c r="F54" s="20"/>
      <c r="G54" s="20"/>
    </row>
    <row r="55" spans="6:7" x14ac:dyDescent="0.15">
      <c r="F55" s="20"/>
      <c r="G55" s="20"/>
    </row>
    <row r="56" spans="6:7" x14ac:dyDescent="0.15">
      <c r="F56" s="20"/>
      <c r="G56" s="20"/>
    </row>
    <row r="57" spans="6:7" x14ac:dyDescent="0.15">
      <c r="F57" s="20"/>
      <c r="G57" s="20"/>
    </row>
    <row r="58" spans="6:7" x14ac:dyDescent="0.15">
      <c r="F58" s="20"/>
      <c r="G58" s="20"/>
    </row>
    <row r="59" spans="6:7" x14ac:dyDescent="0.15">
      <c r="F59" s="20"/>
      <c r="G59" s="20"/>
    </row>
    <row r="60" spans="6:7" x14ac:dyDescent="0.15">
      <c r="F60" s="20"/>
      <c r="G60" s="20"/>
    </row>
    <row r="61" spans="6:7" x14ac:dyDescent="0.15">
      <c r="F61" s="20"/>
      <c r="G61" s="20"/>
    </row>
    <row r="62" spans="6:7" x14ac:dyDescent="0.15">
      <c r="F62" s="20"/>
      <c r="G62" s="20"/>
    </row>
    <row r="63" spans="6:7" x14ac:dyDescent="0.15">
      <c r="F63" s="20"/>
      <c r="G63" s="20"/>
    </row>
    <row r="64" spans="6:7"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sheetData>
  <autoFilter ref="A4:L1769">
    <sortState ref="A32:Q4793">
      <sortCondition ref="E4:E4793"/>
    </sortState>
  </autoFilter>
  <mergeCells count="1">
    <mergeCell ref="A1:L1"/>
  </mergeCells>
  <phoneticPr fontId="28"/>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3">
    <dataValidation type="list" allowBlank="1" showInputMessage="1" showErrorMessage="1" sqref="K5:K6">
      <formula1>#REF!</formula1>
    </dataValidation>
    <dataValidation type="date" allowBlank="1" showInputMessage="1" showErrorMessage="1" sqref="C6">
      <formula1>44652</formula1>
      <formula2>45016</formula2>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8"/>
  <sheetViews>
    <sheetView view="pageBreakPreview" zoomScale="60" workbookViewId="0">
      <pane xSplit="1" ySplit="4" topLeftCell="B5" activePane="bottomRight" state="frozen"/>
      <selection pane="topRight"/>
      <selection pane="bottomLeft"/>
      <selection pane="bottomRight" activeCell="I24" sqref="I24"/>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74" t="s">
        <v>0</v>
      </c>
      <c r="B1" s="74"/>
      <c r="C1" s="74"/>
      <c r="D1" s="74"/>
      <c r="E1" s="74"/>
      <c r="F1" s="74"/>
      <c r="G1" s="74"/>
      <c r="H1" s="74"/>
      <c r="I1" s="74"/>
      <c r="J1" s="74"/>
      <c r="K1" s="74"/>
    </row>
    <row r="2" spans="1:11" x14ac:dyDescent="0.15">
      <c r="B2" s="13"/>
      <c r="G2" s="13"/>
      <c r="H2" s="13"/>
    </row>
    <row r="3" spans="1:11" ht="24.95" customHeight="1" thickBot="1" x14ac:dyDescent="0.2">
      <c r="B3" s="13"/>
      <c r="C3" s="11"/>
      <c r="D3" s="24"/>
      <c r="E3" s="24"/>
      <c r="F3" s="26"/>
      <c r="G3" s="26"/>
      <c r="H3" s="13"/>
      <c r="K3" s="22" t="s">
        <v>17</v>
      </c>
    </row>
    <row r="4" spans="1:11" s="4" customFormat="1" ht="66" customHeight="1" x14ac:dyDescent="0.15">
      <c r="A4" s="47" t="s">
        <v>40</v>
      </c>
      <c r="B4" s="48" t="s">
        <v>2</v>
      </c>
      <c r="C4" s="48" t="s">
        <v>16</v>
      </c>
      <c r="D4" s="48" t="s">
        <v>18</v>
      </c>
      <c r="E4" s="48" t="s">
        <v>4</v>
      </c>
      <c r="F4" s="48" t="s">
        <v>14</v>
      </c>
      <c r="G4" s="48" t="s">
        <v>6</v>
      </c>
      <c r="H4" s="48" t="s">
        <v>13</v>
      </c>
      <c r="I4" s="48" t="s">
        <v>28</v>
      </c>
      <c r="J4" s="48" t="s">
        <v>19</v>
      </c>
      <c r="K4" s="49" t="s">
        <v>20</v>
      </c>
    </row>
    <row r="5" spans="1:11" s="33" customFormat="1" ht="80.099999999999994" customHeight="1" thickBot="1" x14ac:dyDescent="0.2">
      <c r="A5" s="65" t="s">
        <v>45</v>
      </c>
      <c r="B5" s="66" t="s">
        <v>43</v>
      </c>
      <c r="C5" s="54">
        <v>44812</v>
      </c>
      <c r="D5" s="67" t="s">
        <v>46</v>
      </c>
      <c r="E5" s="66" t="s">
        <v>44</v>
      </c>
      <c r="F5" s="68">
        <v>1646239</v>
      </c>
      <c r="G5" s="68">
        <v>1646239</v>
      </c>
      <c r="H5" s="56">
        <f>IF(F5="－","－",G5/F5)</f>
        <v>1</v>
      </c>
      <c r="I5" s="67" t="s">
        <v>47</v>
      </c>
      <c r="J5" s="69" t="s">
        <v>9</v>
      </c>
      <c r="K5" s="70"/>
    </row>
    <row r="6" spans="1:11" s="33" customFormat="1" ht="23.25" customHeight="1" x14ac:dyDescent="0.15">
      <c r="A6" s="46"/>
      <c r="B6" s="46"/>
      <c r="C6" s="44"/>
      <c r="D6" s="46"/>
      <c r="E6" s="46"/>
      <c r="F6" s="45"/>
      <c r="G6" s="45"/>
      <c r="H6" s="57"/>
      <c r="I6" s="46"/>
      <c r="J6" s="58"/>
      <c r="K6" s="46"/>
    </row>
    <row r="7" spans="1:11" s="5" customFormat="1" ht="14.1" customHeight="1" x14ac:dyDescent="0.15">
      <c r="A7" s="5" t="s">
        <v>7</v>
      </c>
      <c r="C7" s="40"/>
      <c r="D7" s="40"/>
      <c r="E7" s="40"/>
      <c r="F7" s="40"/>
      <c r="G7" s="40"/>
      <c r="H7" s="40"/>
    </row>
    <row r="8" spans="1:11" s="5" customFormat="1" ht="14.1" customHeight="1" x14ac:dyDescent="0.15">
      <c r="A8" s="5" t="s">
        <v>57</v>
      </c>
      <c r="C8" s="40"/>
      <c r="D8" s="40"/>
      <c r="E8" s="40"/>
      <c r="F8" s="40"/>
      <c r="G8" s="40"/>
      <c r="H8" s="40"/>
    </row>
    <row r="9" spans="1:11" s="5" customFormat="1" ht="14.1" customHeight="1" x14ac:dyDescent="0.15">
      <c r="A9" s="76" t="s">
        <v>29</v>
      </c>
      <c r="B9" s="76"/>
      <c r="C9" s="76"/>
      <c r="D9" s="76"/>
      <c r="E9" s="76"/>
      <c r="F9" s="76"/>
      <c r="G9" s="76"/>
      <c r="H9" s="76"/>
      <c r="I9" s="76"/>
      <c r="J9" s="76"/>
      <c r="K9" s="76"/>
    </row>
    <row r="10" spans="1:11" s="5" customFormat="1" ht="14.1" customHeight="1" x14ac:dyDescent="0.15">
      <c r="A10" s="76"/>
      <c r="B10" s="76"/>
      <c r="C10" s="76"/>
      <c r="D10" s="76"/>
      <c r="E10" s="76"/>
      <c r="F10" s="76"/>
      <c r="G10" s="76"/>
      <c r="H10" s="76"/>
      <c r="I10" s="76"/>
      <c r="J10" s="76"/>
      <c r="K10" s="76"/>
    </row>
    <row r="11" spans="1:11" s="5" customFormat="1" ht="14.1" customHeight="1" x14ac:dyDescent="0.15">
      <c r="A11" s="76"/>
      <c r="B11" s="76"/>
      <c r="C11" s="76"/>
      <c r="D11" s="76"/>
      <c r="E11" s="76"/>
      <c r="F11" s="76"/>
      <c r="G11" s="76"/>
      <c r="H11" s="76"/>
      <c r="I11" s="76"/>
      <c r="J11" s="76"/>
      <c r="K11" s="76"/>
    </row>
    <row r="12" spans="1:11" s="8" customFormat="1" x14ac:dyDescent="0.15">
      <c r="A12" s="25"/>
    </row>
    <row r="13" spans="1:11" s="10" customFormat="1" x14ac:dyDescent="0.15">
      <c r="A13" s="1"/>
      <c r="B13" s="1"/>
      <c r="C13" s="1"/>
      <c r="D13" s="1"/>
      <c r="E13" s="1"/>
      <c r="F13" s="1"/>
      <c r="G13" s="1"/>
      <c r="H13" s="1"/>
      <c r="I13" s="1"/>
      <c r="K13" s="1"/>
    </row>
    <row r="14" spans="1:11" x14ac:dyDescent="0.15">
      <c r="J14" s="10"/>
    </row>
    <row r="16" spans="1:11" s="10" customFormat="1" x14ac:dyDescent="0.15">
      <c r="A16" s="1"/>
      <c r="B16" s="1"/>
      <c r="C16" s="1"/>
      <c r="D16" s="1"/>
      <c r="E16" s="1"/>
      <c r="F16" s="1"/>
      <c r="G16" s="1"/>
      <c r="H16" s="1"/>
      <c r="I16" s="1"/>
      <c r="J16" s="1"/>
      <c r="K16" s="1"/>
    </row>
    <row r="17" ht="13.5" customHeight="1" x14ac:dyDescent="0.15"/>
    <row r="26" ht="66" customHeight="1" x14ac:dyDescent="0.15"/>
    <row r="33" spans="1:11" s="10" customFormat="1" x14ac:dyDescent="0.15">
      <c r="A33" s="1"/>
      <c r="B33" s="1"/>
      <c r="C33" s="1"/>
      <c r="D33" s="1"/>
      <c r="E33" s="1"/>
      <c r="F33" s="1"/>
      <c r="G33" s="1"/>
      <c r="H33" s="1"/>
      <c r="I33" s="1"/>
      <c r="J33" s="1"/>
      <c r="K33" s="1"/>
    </row>
    <row r="36" spans="1:11" s="10" customFormat="1" x14ac:dyDescent="0.15">
      <c r="A36" s="1"/>
      <c r="B36" s="1"/>
      <c r="C36" s="1"/>
      <c r="D36" s="1"/>
      <c r="E36" s="1"/>
      <c r="F36" s="1"/>
      <c r="G36" s="1"/>
      <c r="H36" s="1"/>
      <c r="I36" s="1"/>
      <c r="J36" s="1"/>
      <c r="K36" s="1"/>
    </row>
    <row r="37" spans="1:11" s="10" customFormat="1" x14ac:dyDescent="0.15">
      <c r="A37" s="1"/>
      <c r="B37" s="1"/>
      <c r="C37" s="1"/>
      <c r="D37" s="1"/>
      <c r="E37" s="1"/>
      <c r="F37" s="1"/>
      <c r="G37" s="1"/>
      <c r="H37" s="1"/>
      <c r="I37" s="1"/>
      <c r="J37" s="1"/>
      <c r="K37" s="1"/>
    </row>
    <row r="38" spans="1:11" s="10" customFormat="1" x14ac:dyDescent="0.15">
      <c r="A38" s="1"/>
      <c r="B38" s="1"/>
      <c r="C38" s="1"/>
      <c r="D38" s="1"/>
      <c r="E38" s="1"/>
      <c r="F38" s="1"/>
      <c r="G38" s="1"/>
      <c r="H38" s="1"/>
      <c r="I38" s="1"/>
      <c r="J38" s="1"/>
      <c r="K38" s="1"/>
    </row>
  </sheetData>
  <autoFilter ref="A4:K206"/>
  <mergeCells count="2">
    <mergeCell ref="A1:K1"/>
    <mergeCell ref="A9:K11"/>
  </mergeCells>
  <phoneticPr fontId="6"/>
  <dataValidations count="2">
    <dataValidation type="list" allowBlank="1" showInputMessage="1" showErrorMessage="1" sqref="J5:J6">
      <formula1>#REF!</formula1>
    </dataValidation>
    <dataValidation type="date" allowBlank="1" showInputMessage="1" showErrorMessage="1" sqref="C5:C6">
      <formula1>44652</formula1>
      <formula2>45016</formula2>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2"/>
  <sheetViews>
    <sheetView view="pageBreakPreview" zoomScale="60" workbookViewId="0">
      <pane xSplit="1" ySplit="4" topLeftCell="B5" activePane="bottomRight" state="frozen"/>
      <selection pane="topRight"/>
      <selection pane="bottomLeft"/>
      <selection pane="bottomRight" activeCell="C18" sqref="C1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74" t="s">
        <v>1</v>
      </c>
      <c r="B1" s="74"/>
      <c r="C1" s="74"/>
      <c r="D1" s="74"/>
      <c r="E1" s="74"/>
      <c r="F1" s="74"/>
      <c r="G1" s="74"/>
      <c r="H1" s="74"/>
      <c r="I1" s="74"/>
      <c r="J1" s="74"/>
      <c r="K1" s="74"/>
    </row>
    <row r="2" spans="1:13" x14ac:dyDescent="0.15">
      <c r="B2" s="13"/>
      <c r="G2" s="13"/>
      <c r="H2" s="13"/>
      <c r="M2" s="23"/>
    </row>
    <row r="3" spans="1:13" ht="18" thickBot="1" x14ac:dyDescent="0.2">
      <c r="B3" s="13"/>
      <c r="C3" s="15"/>
      <c r="F3" s="31"/>
      <c r="G3" s="31"/>
      <c r="H3" s="13"/>
      <c r="K3" s="22" t="s">
        <v>17</v>
      </c>
      <c r="M3" s="23"/>
    </row>
    <row r="4" spans="1:13" s="4" customFormat="1" ht="69.95" customHeight="1" x14ac:dyDescent="0.15">
      <c r="A4" s="47" t="s">
        <v>40</v>
      </c>
      <c r="B4" s="48" t="s">
        <v>2</v>
      </c>
      <c r="C4" s="48" t="s">
        <v>16</v>
      </c>
      <c r="D4" s="48" t="s">
        <v>18</v>
      </c>
      <c r="E4" s="48" t="s">
        <v>4</v>
      </c>
      <c r="F4" s="48" t="s">
        <v>14</v>
      </c>
      <c r="G4" s="48" t="s">
        <v>6</v>
      </c>
      <c r="H4" s="48" t="s">
        <v>13</v>
      </c>
      <c r="I4" s="48" t="s">
        <v>22</v>
      </c>
      <c r="J4" s="48" t="s">
        <v>19</v>
      </c>
      <c r="K4" s="49" t="s">
        <v>20</v>
      </c>
    </row>
    <row r="5" spans="1:13" s="33" customFormat="1" ht="80.099999999999994" customHeight="1" x14ac:dyDescent="0.15">
      <c r="A5" s="51" t="s">
        <v>48</v>
      </c>
      <c r="B5" s="34" t="s">
        <v>43</v>
      </c>
      <c r="C5" s="35">
        <v>44819</v>
      </c>
      <c r="D5" s="38" t="s">
        <v>49</v>
      </c>
      <c r="E5" s="42" t="s">
        <v>41</v>
      </c>
      <c r="F5" s="43">
        <v>5528809</v>
      </c>
      <c r="G5" s="43">
        <v>5528809</v>
      </c>
      <c r="H5" s="36">
        <f t="shared" ref="H5:H7" si="0">IF(F5="－","－",G5/F5)</f>
        <v>1</v>
      </c>
      <c r="I5" s="42" t="s">
        <v>50</v>
      </c>
      <c r="J5" s="37" t="s">
        <v>9</v>
      </c>
      <c r="K5" s="53"/>
    </row>
    <row r="6" spans="1:13" s="33" customFormat="1" ht="80.099999999999994" customHeight="1" x14ac:dyDescent="0.15">
      <c r="A6" s="51" t="s">
        <v>51</v>
      </c>
      <c r="B6" s="34" t="s">
        <v>43</v>
      </c>
      <c r="C6" s="35">
        <v>44848</v>
      </c>
      <c r="D6" s="38" t="s">
        <v>52</v>
      </c>
      <c r="E6" s="34" t="s">
        <v>53</v>
      </c>
      <c r="F6" s="39">
        <v>2658055</v>
      </c>
      <c r="G6" s="43">
        <v>2658055</v>
      </c>
      <c r="H6" s="36">
        <f t="shared" si="0"/>
        <v>1</v>
      </c>
      <c r="I6" s="42" t="s">
        <v>50</v>
      </c>
      <c r="J6" s="37" t="s">
        <v>9</v>
      </c>
      <c r="K6" s="52"/>
    </row>
    <row r="7" spans="1:13" s="33" customFormat="1" ht="157.15" customHeight="1" thickBot="1" x14ac:dyDescent="0.2">
      <c r="A7" s="71" t="s">
        <v>54</v>
      </c>
      <c r="B7" s="66" t="s">
        <v>43</v>
      </c>
      <c r="C7" s="54">
        <v>44981</v>
      </c>
      <c r="D7" s="67" t="s">
        <v>55</v>
      </c>
      <c r="E7" s="66" t="s">
        <v>53</v>
      </c>
      <c r="F7" s="68">
        <v>1100000</v>
      </c>
      <c r="G7" s="55">
        <v>1100000</v>
      </c>
      <c r="H7" s="56">
        <f t="shared" si="0"/>
        <v>1</v>
      </c>
      <c r="I7" s="72" t="s">
        <v>56</v>
      </c>
      <c r="J7" s="69" t="s">
        <v>9</v>
      </c>
      <c r="K7" s="73"/>
    </row>
    <row r="8" spans="1:13" s="41" customFormat="1" ht="21" customHeight="1" x14ac:dyDescent="0.15">
      <c r="A8" s="46"/>
      <c r="B8" s="46"/>
      <c r="C8" s="44"/>
      <c r="D8" s="46"/>
      <c r="E8" s="46"/>
      <c r="F8" s="45"/>
      <c r="G8" s="45"/>
      <c r="H8" s="57"/>
      <c r="I8" s="46"/>
      <c r="J8" s="58"/>
      <c r="K8" s="46"/>
    </row>
    <row r="9" spans="1:13" s="5" customFormat="1" ht="15.95" customHeight="1" x14ac:dyDescent="0.15">
      <c r="A9" s="5" t="s">
        <v>7</v>
      </c>
    </row>
    <row r="10" spans="1:13" s="6" customFormat="1" ht="15.95" customHeight="1" x14ac:dyDescent="0.15">
      <c r="A10" s="6" t="s">
        <v>58</v>
      </c>
    </row>
    <row r="11" spans="1:13" s="5" customFormat="1" ht="15.95" customHeight="1" x14ac:dyDescent="0.15">
      <c r="A11" s="27" t="s">
        <v>12</v>
      </c>
      <c r="B11" s="30"/>
      <c r="C11" s="30"/>
      <c r="D11" s="30"/>
      <c r="E11" s="30"/>
      <c r="F11" s="30"/>
      <c r="G11" s="30"/>
      <c r="H11" s="30"/>
      <c r="I11" s="30"/>
      <c r="J11" s="30"/>
      <c r="K11" s="30"/>
    </row>
    <row r="12" spans="1:13" s="5" customFormat="1" ht="15.95" customHeight="1" x14ac:dyDescent="0.15">
      <c r="A12" s="28" t="s">
        <v>24</v>
      </c>
      <c r="B12" s="30"/>
      <c r="C12" s="30"/>
      <c r="D12" s="30"/>
      <c r="E12" s="30"/>
      <c r="F12" s="30"/>
      <c r="G12" s="30"/>
      <c r="H12" s="30"/>
      <c r="I12" s="30"/>
      <c r="J12" s="30"/>
      <c r="K12" s="30"/>
    </row>
    <row r="13" spans="1:13" s="5" customFormat="1" ht="15.95" customHeight="1" x14ac:dyDescent="0.15">
      <c r="A13" s="28" t="s">
        <v>25</v>
      </c>
      <c r="B13" s="30"/>
      <c r="C13" s="30"/>
      <c r="D13" s="30"/>
      <c r="E13" s="30"/>
      <c r="F13" s="30"/>
      <c r="G13" s="30"/>
      <c r="H13" s="30"/>
      <c r="I13" s="30"/>
      <c r="J13" s="30"/>
      <c r="K13" s="30"/>
    </row>
    <row r="14" spans="1:13" s="5" customFormat="1" ht="15.95" customHeight="1" x14ac:dyDescent="0.15">
      <c r="A14" s="28" t="s">
        <v>26</v>
      </c>
      <c r="B14" s="30"/>
      <c r="C14" s="30"/>
      <c r="D14" s="30"/>
      <c r="E14" s="30"/>
      <c r="F14" s="30"/>
      <c r="G14" s="30"/>
      <c r="H14" s="30"/>
      <c r="I14" s="30"/>
      <c r="J14" s="4"/>
      <c r="K14" s="30"/>
    </row>
    <row r="15" spans="1:13" s="5" customFormat="1" ht="15.95" customHeight="1" x14ac:dyDescent="0.15">
      <c r="A15" s="28" t="s">
        <v>27</v>
      </c>
      <c r="B15" s="30"/>
      <c r="C15" s="30"/>
      <c r="D15" s="30"/>
      <c r="E15" s="30"/>
      <c r="F15" s="30"/>
      <c r="G15" s="30"/>
      <c r="H15" s="30"/>
      <c r="I15" s="30"/>
      <c r="J15" s="4"/>
      <c r="K15" s="30"/>
    </row>
    <row r="16" spans="1:13" s="5" customFormat="1" ht="15.95" customHeight="1" x14ac:dyDescent="0.15">
      <c r="A16" s="28" t="s">
        <v>8</v>
      </c>
      <c r="B16" s="30"/>
      <c r="C16" s="30"/>
      <c r="D16" s="30"/>
      <c r="E16" s="30"/>
      <c r="F16" s="30"/>
      <c r="G16" s="30"/>
      <c r="H16" s="30"/>
      <c r="I16" s="30"/>
      <c r="J16" s="4"/>
      <c r="K16" s="30"/>
    </row>
    <row r="17" spans="1:13" s="8" customFormat="1" x14ac:dyDescent="0.15">
      <c r="A17" s="25"/>
    </row>
    <row r="18" spans="1:13" s="10" customFormat="1" x14ac:dyDescent="0.15">
      <c r="A18" s="29"/>
      <c r="B18" s="29"/>
      <c r="C18" s="29"/>
      <c r="D18" s="29"/>
      <c r="E18" s="29"/>
      <c r="F18" s="29"/>
      <c r="G18" s="29"/>
      <c r="H18" s="29"/>
      <c r="I18" s="29"/>
      <c r="J18" s="1"/>
      <c r="K18" s="29"/>
    </row>
    <row r="20" spans="1:13" x14ac:dyDescent="0.15">
      <c r="A20" s="10"/>
      <c r="B20" s="10"/>
      <c r="C20" s="10"/>
      <c r="D20" s="10"/>
      <c r="E20" s="10"/>
      <c r="F20" s="10"/>
      <c r="G20" s="10"/>
      <c r="H20" s="10"/>
      <c r="I20" s="10"/>
      <c r="K20" s="10"/>
    </row>
    <row r="21" spans="1:13" x14ac:dyDescent="0.15">
      <c r="A21" s="10"/>
      <c r="B21" s="10"/>
      <c r="C21" s="10"/>
      <c r="D21" s="10"/>
      <c r="E21" s="10"/>
      <c r="F21" s="10"/>
      <c r="G21" s="10"/>
      <c r="H21" s="10"/>
      <c r="I21" s="10"/>
      <c r="K21" s="10"/>
    </row>
    <row r="22" spans="1:13" x14ac:dyDescent="0.15">
      <c r="A22" s="10"/>
      <c r="B22" s="10"/>
      <c r="C22" s="10"/>
      <c r="D22" s="10"/>
      <c r="E22" s="10"/>
      <c r="F22" s="10"/>
      <c r="G22" s="10"/>
      <c r="H22" s="10"/>
      <c r="I22" s="10"/>
      <c r="K22" s="10"/>
    </row>
    <row r="25" spans="1:13" s="10" customFormat="1" x14ac:dyDescent="0.15">
      <c r="A25" s="1"/>
      <c r="B25" s="1"/>
      <c r="C25" s="1"/>
      <c r="D25" s="1"/>
      <c r="E25" s="1"/>
      <c r="F25" s="1"/>
      <c r="G25" s="1"/>
      <c r="H25" s="1"/>
      <c r="I25" s="1"/>
      <c r="J25" s="1"/>
      <c r="K25" s="1"/>
    </row>
    <row r="26" spans="1:13" ht="13.5" customHeight="1" x14ac:dyDescent="0.15"/>
    <row r="31" spans="1:13" x14ac:dyDescent="0.15">
      <c r="M31" s="23"/>
    </row>
    <row r="32" spans="1:13" x14ac:dyDescent="0.15">
      <c r="M32" s="23"/>
    </row>
    <row r="33" spans="1:13" ht="66" customHeight="1" x14ac:dyDescent="0.15"/>
    <row r="40" spans="1:13" s="10" customFormat="1" x14ac:dyDescent="0.15">
      <c r="A40" s="1"/>
      <c r="B40" s="1"/>
      <c r="C40" s="1"/>
      <c r="D40" s="1"/>
      <c r="E40" s="1"/>
      <c r="F40" s="1"/>
      <c r="G40" s="1"/>
      <c r="H40" s="1"/>
      <c r="I40" s="1"/>
      <c r="J40" s="1"/>
      <c r="K40" s="1"/>
    </row>
    <row r="41" spans="1:13" ht="13.5" customHeight="1" x14ac:dyDescent="0.15"/>
    <row r="48" spans="1:13" x14ac:dyDescent="0.15">
      <c r="M48" s="23"/>
    </row>
    <row r="49" spans="1:13" x14ac:dyDescent="0.15">
      <c r="M49" s="23"/>
    </row>
    <row r="50" spans="1:13" ht="66" customHeight="1" x14ac:dyDescent="0.15"/>
    <row r="57" spans="1:13" s="10" customFormat="1" x14ac:dyDescent="0.15">
      <c r="A57" s="1"/>
      <c r="B57" s="1"/>
      <c r="C57" s="1"/>
      <c r="D57" s="1"/>
      <c r="E57" s="1"/>
      <c r="F57" s="1"/>
      <c r="G57" s="1"/>
      <c r="H57" s="1"/>
      <c r="I57" s="1"/>
      <c r="J57" s="1"/>
      <c r="K57" s="1"/>
    </row>
    <row r="60" spans="1:13" s="10" customFormat="1" x14ac:dyDescent="0.15">
      <c r="A60" s="1"/>
      <c r="B60" s="1"/>
      <c r="C60" s="1"/>
      <c r="D60" s="1"/>
      <c r="E60" s="1"/>
      <c r="F60" s="1"/>
      <c r="G60" s="1"/>
      <c r="H60" s="1"/>
      <c r="I60" s="1"/>
      <c r="J60" s="1"/>
      <c r="K60" s="1"/>
    </row>
    <row r="61" spans="1:13" s="10" customFormat="1" x14ac:dyDescent="0.15">
      <c r="A61" s="1"/>
      <c r="B61" s="1"/>
      <c r="C61" s="1"/>
      <c r="D61" s="1"/>
      <c r="E61" s="1"/>
      <c r="F61" s="1"/>
      <c r="G61" s="1"/>
      <c r="H61" s="1"/>
      <c r="I61" s="1"/>
      <c r="J61" s="1"/>
      <c r="K61" s="1"/>
    </row>
    <row r="62" spans="1:13" s="10" customFormat="1" x14ac:dyDescent="0.15">
      <c r="A62" s="1"/>
      <c r="B62" s="1"/>
      <c r="C62" s="1"/>
      <c r="D62" s="1"/>
      <c r="E62" s="1"/>
      <c r="F62" s="1"/>
      <c r="G62" s="1"/>
      <c r="H62" s="1"/>
      <c r="I62" s="1"/>
      <c r="J62" s="1"/>
      <c r="K62" s="1"/>
    </row>
  </sheetData>
  <autoFilter ref="A4:K135"/>
  <mergeCells count="1">
    <mergeCell ref="A1:K1"/>
  </mergeCells>
  <phoneticPr fontId="6"/>
  <dataValidations count="3">
    <dataValidation type="date" allowBlank="1" showInputMessage="1" showErrorMessage="1" sqref="C5:C8">
      <formula1>44652</formula1>
      <formula2>45016</formula2>
    </dataValidation>
    <dataValidation type="list" allowBlank="1" showInputMessage="1" showErrorMessage="1" sqref="J6:J7">
      <formula1>#REF!</formula1>
    </dataValidation>
    <dataValidation type="list" allowBlank="1" showInputMessage="1" showErrorMessage="1" sqref="J5 J8">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2023-07-05T06:01:27Z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