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競争性のない随意契約によらざるを得ないもの!$A$4:$L$1776</definedName>
    <definedName name="_xlnm.Print_Area" localSheetId="0">競争性のない随意契約によらざるを得ないもの!$A$1:$L$42</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5" l="1"/>
  <c r="H12" i="5"/>
  <c r="H11" i="5"/>
  <c r="H10" i="5"/>
  <c r="H9" i="5"/>
  <c r="H8" i="5"/>
  <c r="H7" i="5"/>
  <c r="H6" i="5"/>
  <c r="H5" i="5"/>
</calcChain>
</file>

<file path=xl/sharedStrings.xml><?xml version="1.0" encoding="utf-8"?>
<sst xmlns="http://schemas.openxmlformats.org/spreadsheetml/2006/main" count="106" uniqueCount="59">
  <si>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</si>
  <si>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</si>
  <si>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</si>
  <si>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</si>
  <si>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</si>
  <si>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</si>
  <si>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</si>
  <si>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</si>
  <si>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</si>
  <si>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</si>
  <si>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</si>
  <si>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</si>
  <si>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</si>
  <si>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</si>
  <si>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</si>
  <si>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</si>
  <si>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</si>
  <si>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</si>
  <si>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</si>
  <si>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</si>
  <si>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</si>
  <si>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</si>
  <si>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</si>
  <si>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</si>
  <si>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</si>
  <si>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</si>
  <si>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</si>
  <si>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</si>
  <si>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</si>
  <si>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</si>
  <si>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３．「移行予定年限」欄は、具体的な移行予定年限（例：令和5年度）を記載すること。</t>
    <rPh sb="26" eb="28">
      <t>レイワ</t>
    </rPh>
    <phoneticPr fontId="6"/>
  </si>
  <si>
    <t>ロ</t>
  </si>
  <si>
    <t>ニ（ロ）</t>
  </si>
  <si>
    <t>＊名古屋港（セ）敷地借上（管理組合一般会計）</t>
  </si>
  <si>
    <t>支出負担行為担当官
第四管区海上保安本部長
愛知県名古屋市港区入船２ー３ー１２</t>
    <rPh sb="0" eb="2">
      <t>シシュツ</t>
    </rPh>
    <rPh sb="2" eb="4">
      <t>フタン</t>
    </rPh>
    <rPh sb="4" eb="6">
      <t>コウイ</t>
    </rPh>
    <rPh sb="6" eb="9">
      <t>タントウカン</t>
    </rPh>
    <rPh sb="10" eb="11">
      <t>ダイ</t>
    </rPh>
    <rPh sb="11" eb="12">
      <t>ヨン</t>
    </rPh>
    <rPh sb="12" eb="14">
      <t>カンク</t>
    </rPh>
    <rPh sb="14" eb="16">
      <t>カイジョウ</t>
    </rPh>
    <rPh sb="16" eb="18">
      <t>ホアン</t>
    </rPh>
    <rPh sb="18" eb="20">
      <t>ホンブ</t>
    </rPh>
    <rPh sb="20" eb="21">
      <t>チョウ</t>
    </rPh>
    <rPh sb="22" eb="24">
      <t>アイチ</t>
    </rPh>
    <rPh sb="24" eb="25">
      <t>ケン</t>
    </rPh>
    <rPh sb="25" eb="28">
      <t>ナゴヤ</t>
    </rPh>
    <rPh sb="28" eb="29">
      <t>シ</t>
    </rPh>
    <rPh sb="29" eb="30">
      <t>ミナト</t>
    </rPh>
    <rPh sb="30" eb="31">
      <t>ク</t>
    </rPh>
    <rPh sb="31" eb="33">
      <t>イリフネ</t>
    </rPh>
    <phoneticPr fontId="6"/>
  </si>
  <si>
    <t>名古屋港管理組合（一般会計）</t>
  </si>
  <si>
    <t>会計法第29条の3第4項</t>
  </si>
  <si>
    <t>第四管区海上保安本部が名古屋港長業務を実施するためには、名古屋港管理組合から敷地及び通信施設を賃借する必要があり、継続して当該物件を管理している名古屋港管理組合と契約するもの。</t>
  </si>
  <si>
    <t>＊名古屋港（セ）敷地借上（管理組合施設運営事業会計）</t>
  </si>
  <si>
    <t>名古屋港管理組合（施設運営事業会計）</t>
  </si>
  <si>
    <t>＊四日市地区宿舎借上（ｃ型）</t>
  </si>
  <si>
    <t>ファミール西浜田</t>
  </si>
  <si>
    <t>四日市海上保安部所属の危機管理用宿舎として当該宿舎を借上げており、当該借上物件が変更すれば居住職員の転居が伴うことから当該物件を管理者と継続契約するもの。</t>
    <rPh sb="0" eb="8">
      <t>ヨッカイチカイジョウホアンブ</t>
    </rPh>
    <rPh sb="8" eb="10">
      <t>ショゾク</t>
    </rPh>
    <rPh sb="45" eb="47">
      <t>キョジュウ</t>
    </rPh>
    <rPh sb="47" eb="49">
      <t>ショクイン</t>
    </rPh>
    <rPh sb="50" eb="52">
      <t>テンキョ</t>
    </rPh>
    <rPh sb="53" eb="54">
      <t>トモナ</t>
    </rPh>
    <rPh sb="59" eb="61">
      <t>トウガイ</t>
    </rPh>
    <rPh sb="61" eb="63">
      <t>ブッケン</t>
    </rPh>
    <rPh sb="64" eb="66">
      <t>カンリ</t>
    </rPh>
    <rPh sb="66" eb="67">
      <t>シャ</t>
    </rPh>
    <rPh sb="68" eb="70">
      <t>ケイゾク</t>
    </rPh>
    <rPh sb="70" eb="72">
      <t>ケイヤク</t>
    </rPh>
    <phoneticPr fontId="6"/>
  </si>
  <si>
    <t>＊ＩＣカードリーダー等使用契約（中部）</t>
  </si>
  <si>
    <t>中部国際空港株式会社</t>
  </si>
  <si>
    <t>中部空港海上保安航空基地は、中部国際空港（株）から空港内敷地を貸借しており、庁舎使用に付随する契約として、同社が一括管理しているセキュリティシステム使用に関する契約を行う必要があるため。</t>
    <rPh sb="20" eb="23">
      <t>カブ</t>
    </rPh>
    <rPh sb="56" eb="58">
      <t>イッカツ</t>
    </rPh>
    <rPh sb="58" eb="60">
      <t>カンリ</t>
    </rPh>
    <phoneticPr fontId="6"/>
  </si>
  <si>
    <t>＊格納庫借上（中部単契）</t>
  </si>
  <si>
    <t>中部空港海上保安航空基地は、中部国際空港（株）が管理運営する、中部国際空港内の敷地に庁舎（基地）が所在しており、当該場所でなければ行政事務を行うことが不可能であるため。</t>
    <rPh sb="0" eb="12">
      <t>チュウブクウコウカイジョウホアンコウクウキチ</t>
    </rPh>
    <rPh sb="20" eb="23">
      <t>カブ</t>
    </rPh>
    <rPh sb="24" eb="26">
      <t>カンリ</t>
    </rPh>
    <rPh sb="26" eb="28">
      <t>ウンエイ</t>
    </rPh>
    <rPh sb="49" eb="51">
      <t>ショザイ</t>
    </rPh>
    <phoneticPr fontId="6"/>
  </si>
  <si>
    <t>＊清水の買入（名古屋・単契）</t>
  </si>
  <si>
    <t>株式会社ナゴヤシップサービス</t>
  </si>
  <si>
    <t>港湾法に基づき名古屋港管理組合が港湾料率表を定めており、岸壁給水作業、運搬給水作業を請負う業者は、（株）ナゴヤシップサービスのみであり、契約の相手方が限定され、競争を許さないため。</t>
    <rPh sb="83" eb="84">
      <t>ユル</t>
    </rPh>
    <phoneticPr fontId="6"/>
  </si>
  <si>
    <t>＊田原地区宿舎借上（ｃ型）</t>
  </si>
  <si>
    <t>松屋ハウジング株式会社</t>
  </si>
  <si>
    <t>伊勢湾海上交通センターの職員が緊急事案に対応するため当該宿舎を借上げており、当該借上物件が変更されれば、居住職員の転居が伴うことから当該物件を管理者と継続契約するもの。</t>
    <rPh sb="0" eb="7">
      <t>イセワンカイジョウコウツウ</t>
    </rPh>
    <rPh sb="12" eb="14">
      <t>ショクイン</t>
    </rPh>
    <rPh sb="52" eb="54">
      <t>キョジュウ</t>
    </rPh>
    <rPh sb="73" eb="74">
      <t>シャ</t>
    </rPh>
    <rPh sb="75" eb="77">
      <t>ケイゾク</t>
    </rPh>
    <phoneticPr fontId="6"/>
  </si>
  <si>
    <t>＊常滑地区宿舎借上（ａ型）</t>
  </si>
  <si>
    <t>住友林業レジデンシャル株式会社</t>
  </si>
  <si>
    <t>中部空港海上保安航空基地所属の職員が緊急事案に対応するため当該宿舎を借り上げており、当該借上物件が変更されてば、居住職員の転居が伴うことから当該物件を管理者と継続契約するもの。</t>
    <rPh sb="0" eb="2">
      <t>チュウブ</t>
    </rPh>
    <rPh sb="2" eb="4">
      <t>クウコウ</t>
    </rPh>
    <rPh sb="4" eb="6">
      <t>カイジョウ</t>
    </rPh>
    <rPh sb="6" eb="8">
      <t>ホアン</t>
    </rPh>
    <rPh sb="8" eb="10">
      <t>コウクウ</t>
    </rPh>
    <rPh sb="10" eb="12">
      <t>キチ</t>
    </rPh>
    <rPh sb="12" eb="14">
      <t>ショゾク</t>
    </rPh>
    <rPh sb="15" eb="17">
      <t>ショクイン</t>
    </rPh>
    <rPh sb="18" eb="22">
      <t>キンキュウジアン</t>
    </rPh>
    <rPh sb="23" eb="25">
      <t>タイオウ</t>
    </rPh>
    <rPh sb="29" eb="31">
      <t>トウガイ</t>
    </rPh>
    <rPh sb="31" eb="33">
      <t>シュクシャ</t>
    </rPh>
    <rPh sb="34" eb="35">
      <t>カ</t>
    </rPh>
    <rPh sb="36" eb="37">
      <t>ア</t>
    </rPh>
    <rPh sb="42" eb="44">
      <t>トウガイ</t>
    </rPh>
    <rPh sb="44" eb="46">
      <t>カリア</t>
    </rPh>
    <rPh sb="46" eb="48">
      <t>ブッケン</t>
    </rPh>
    <rPh sb="49" eb="51">
      <t>ヘンコウ</t>
    </rPh>
    <rPh sb="56" eb="60">
      <t>キョジュウショクイン</t>
    </rPh>
    <rPh sb="61" eb="63">
      <t>テンキョ</t>
    </rPh>
    <rPh sb="64" eb="65">
      <t>トモナ</t>
    </rPh>
    <rPh sb="70" eb="72">
      <t>トウガイ</t>
    </rPh>
    <rPh sb="72" eb="74">
      <t>ブッケン</t>
    </rPh>
    <rPh sb="75" eb="78">
      <t>カンリシャ</t>
    </rPh>
    <rPh sb="79" eb="81">
      <t>ケイゾク</t>
    </rPh>
    <rPh sb="81" eb="83">
      <t>ケイヤク</t>
    </rPh>
    <phoneticPr fontId="6"/>
  </si>
  <si>
    <t>＊中部（基）庁舎敷地借上</t>
  </si>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</sst>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cellStyleXfs>
  <cellXfs count="55">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19" fillId="0" borderId="4" xfId="0" applyNumberFormat="1" applyFont="1" applyFill="1" applyBorder="1" applyAlignment="1" applyProtection="1">
      <alignment horizontal="center" vertical="center" shrinkToFit="1"/>
      <protection locked="0"/>
    </xf>
    <xf numFmtId="38" fontId="19" fillId="0" borderId="4" xfId="12" applyFont="1" applyFill="1" applyBorder="1" applyAlignment="1" applyProtection="1">
      <alignment horizontal="right" vertical="center" shrinkToFit="1"/>
      <protection locked="0"/>
    </xf>
    <xf numFmtId="10" fontId="19" fillId="0" borderId="4" xfId="13" applyNumberFormat="1" applyFont="1" applyFill="1" applyBorder="1" applyAlignment="1" applyProtection="1">
      <alignment horizontal="center" vertical="center" shrinkToFit="1"/>
      <protection locked="0"/>
    </xf>
    <xf numFmtId="0" fontId="19" fillId="0" borderId="4" xfId="0" applyFont="1" applyFill="1" applyBorder="1" applyAlignment="1" applyProtection="1">
      <alignment horizontal="center" vertical="center"/>
      <protection locked="0"/>
    </xf>
    <xf numFmtId="0" fontId="19" fillId="0" borderId="5" xfId="0" applyFont="1" applyFill="1" applyBorder="1" applyAlignment="1" applyProtection="1">
      <alignment horizontal="left" vertical="top" wrapText="1"/>
      <protection locked="0"/>
    </xf>
    <xf numFmtId="38" fontId="19" fillId="0" borderId="5" xfId="12" applyFont="1" applyFill="1" applyBorder="1" applyAlignment="1" applyProtection="1">
      <alignment horizontal="right" vertical="center" shrinkToFit="1"/>
      <protection locked="0"/>
    </xf>
    <xf numFmtId="0" fontId="19" fillId="0" borderId="4" xfId="0" applyFont="1" applyFill="1" applyBorder="1" applyAlignment="1" applyProtection="1">
      <alignment horizontal="left" vertical="top" wrapText="1"/>
      <protection locked="0"/>
    </xf>
    <xf numFmtId="0" fontId="19" fillId="0" borderId="3" xfId="0" applyFont="1" applyFill="1" applyBorder="1" applyAlignment="1" applyProtection="1">
      <alignment horizontal="left" vertical="top" wrapText="1"/>
      <protection locked="0"/>
    </xf>
    <xf numFmtId="0" fontId="19" fillId="0" borderId="3" xfId="0" applyFont="1" applyFill="1" applyBorder="1" applyAlignment="1" applyProtection="1">
      <alignment horizontal="center" vertical="center"/>
      <protection locked="0"/>
    </xf>
    <xf numFmtId="10" fontId="19" fillId="0" borderId="3" xfId="13" applyNumberFormat="1" applyFont="1" applyFill="1" applyBorder="1" applyAlignment="1" applyProtection="1">
      <alignment horizontal="center" vertical="center" shrinkToFit="1"/>
      <protection locked="0"/>
    </xf>
    <xf numFmtId="178" fontId="19" fillId="0" borderId="3" xfId="0"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right" vertical="center" shrinkToFit="1"/>
      <protection locked="0"/>
    </xf>
    <xf numFmtId="0" fontId="13" fillId="0" borderId="10"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9" fillId="0" borderId="6" xfId="0" applyFont="1" applyFill="1" applyBorder="1" applyAlignment="1" applyProtection="1">
      <alignment horizontal="left" vertical="top" wrapText="1"/>
      <protection locked="0"/>
    </xf>
    <xf numFmtId="0" fontId="19" fillId="0" borderId="7" xfId="0" applyFont="1" applyFill="1" applyBorder="1" applyAlignment="1" applyProtection="1">
      <alignment horizontal="left" vertical="top" wrapText="1"/>
      <protection locked="0"/>
    </xf>
    <xf numFmtId="0" fontId="19" fillId="0" borderId="12" xfId="0" applyFont="1" applyFill="1" applyBorder="1" applyAlignment="1" applyProtection="1">
      <alignment horizontal="left" vertical="top" wrapText="1"/>
      <protection locked="0"/>
    </xf>
    <xf numFmtId="0" fontId="19" fillId="0" borderId="13" xfId="0" applyFont="1" applyFill="1" applyBorder="1" applyAlignment="1" applyProtection="1">
      <alignment horizontal="left" vertical="top" wrapText="1"/>
      <protection locked="0"/>
    </xf>
    <xf numFmtId="0" fontId="19" fillId="0" borderId="14" xfId="0" applyFont="1" applyFill="1" applyBorder="1" applyAlignment="1" applyProtection="1">
      <alignment horizontal="left" vertical="top" wrapText="1"/>
      <protection locked="0"/>
    </xf>
    <xf numFmtId="178" fontId="19" fillId="0" borderId="9" xfId="0" applyNumberFormat="1" applyFont="1" applyFill="1" applyBorder="1" applyAlignment="1" applyProtection="1">
      <alignment horizontal="center" vertical="center" shrinkToFit="1"/>
      <protection locked="0"/>
    </xf>
    <xf numFmtId="10" fontId="19" fillId="0" borderId="9"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left" vertical="top" wrapText="1"/>
      <protection locked="0"/>
    </xf>
    <xf numFmtId="0" fontId="19" fillId="0" borderId="2" xfId="0" applyFont="1" applyFill="1" applyBorder="1" applyAlignment="1" applyProtection="1">
      <alignment horizontal="center" vertical="center"/>
      <protection locked="0"/>
    </xf>
    <xf numFmtId="177" fontId="13" fillId="0" borderId="8" xfId="0" applyNumberFormat="1" applyFont="1" applyFill="1" applyBorder="1" applyAlignment="1" applyProtection="1">
      <alignment horizontal="center" vertical="center" wrapText="1"/>
    </xf>
    <xf numFmtId="176" fontId="13" fillId="0" borderId="8" xfId="0" applyNumberFormat="1" applyFont="1" applyFill="1" applyBorder="1" applyAlignment="1" applyProtection="1">
      <alignment horizontal="center" vertical="center" shrinkToFit="1"/>
    </xf>
    <xf numFmtId="0" fontId="19" fillId="0" borderId="15" xfId="0" applyFont="1" applyFill="1" applyBorder="1" applyAlignment="1" applyProtection="1">
      <alignment horizontal="left" vertical="top" wrapText="1"/>
      <protection locked="0"/>
    </xf>
    <xf numFmtId="0" fontId="19" fillId="0" borderId="16" xfId="0" applyFont="1" applyFill="1" applyBorder="1" applyAlignment="1" applyProtection="1">
      <alignment horizontal="left" vertical="top" wrapText="1"/>
      <protection locked="0"/>
    </xf>
    <xf numFmtId="0" fontId="19" fillId="0" borderId="9" xfId="0" applyFont="1" applyFill="1" applyBorder="1" applyAlignment="1" applyProtection="1">
      <alignment horizontal="left" vertical="top" wrapText="1"/>
      <protection locked="0"/>
    </xf>
    <xf numFmtId="38" fontId="19" fillId="0" borderId="9" xfId="12" applyFont="1" applyFill="1" applyBorder="1" applyAlignment="1" applyProtection="1">
      <alignment horizontal="right" vertical="center" shrinkToFit="1"/>
      <protection locked="0"/>
    </xf>
    <xf numFmtId="0" fontId="19" fillId="0" borderId="9" xfId="0" applyFont="1" applyFill="1" applyBorder="1" applyAlignment="1" applyProtection="1">
      <alignment horizontal="center" vertical="center"/>
      <protection locked="0"/>
    </xf>
    <xf numFmtId="0" fontId="19" fillId="0" borderId="17"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1677</xdr:row>
      <xdr:rowOff>139700</xdr:rowOff>
    </xdr:from>
    <xdr:to>
      <xdr:col>12</xdr:col>
      <xdr:colOff>0</xdr:colOff>
      <xdr:row>1697</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638</xdr:row>
      <xdr:rowOff>171450</xdr:rowOff>
    </xdr:from>
    <xdr:to>
      <xdr:col>17</xdr:col>
      <xdr:colOff>342900</xdr:colOff>
      <xdr:row>642</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6"/>
  <sheetViews>
    <sheetView tabSelected="1" view="pageBreakPreview" zoomScale="70" zoomScaleSheetLayoutView="70" workbookViewId="0">
      <pane xSplit="2" ySplit="4" topLeftCell="C5" activePane="bottomRight" state="frozen"/>
      <selection pane="topRight"/>
      <selection pane="bottomLeft"/>
      <selection pane="bottomRight" activeCell="AC29" sqref="AC29"/>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53" t="s">
        <v>1</v>
      </c>
      <c r="B1" s="53"/>
      <c r="C1" s="53"/>
      <c r="D1" s="53"/>
      <c r="E1" s="53"/>
      <c r="F1" s="54"/>
      <c r="G1" s="54"/>
      <c r="H1" s="53"/>
      <c r="I1" s="53"/>
      <c r="J1" s="53"/>
      <c r="K1" s="53"/>
      <c r="L1" s="53"/>
    </row>
    <row r="2" spans="1:12" x14ac:dyDescent="0.15">
      <c r="B2" s="10"/>
      <c r="G2" s="18"/>
      <c r="H2" s="10"/>
    </row>
    <row r="3" spans="1:12" ht="30" customHeight="1" thickBot="1" x14ac:dyDescent="0.2">
      <c r="A3" s="8"/>
      <c r="B3" s="10"/>
      <c r="C3" s="12"/>
      <c r="F3" s="13"/>
      <c r="G3" s="13"/>
      <c r="H3" s="10"/>
      <c r="L3" s="19" t="s">
        <v>13</v>
      </c>
    </row>
    <row r="4" spans="1:12" ht="69.95" customHeight="1" x14ac:dyDescent="0.15">
      <c r="A4" s="33" t="s">
        <v>29</v>
      </c>
      <c r="B4" s="34" t="s">
        <v>0</v>
      </c>
      <c r="C4" s="45" t="s">
        <v>12</v>
      </c>
      <c r="D4" s="34" t="s">
        <v>14</v>
      </c>
      <c r="E4" s="34" t="s">
        <v>2</v>
      </c>
      <c r="F4" s="46" t="s">
        <v>10</v>
      </c>
      <c r="G4" s="46" t="s">
        <v>4</v>
      </c>
      <c r="H4" s="34" t="s">
        <v>9</v>
      </c>
      <c r="I4" s="34" t="s">
        <v>19</v>
      </c>
      <c r="J4" s="34" t="s">
        <v>20</v>
      </c>
      <c r="K4" s="34" t="s">
        <v>15</v>
      </c>
      <c r="L4" s="35" t="s">
        <v>16</v>
      </c>
    </row>
    <row r="5" spans="1:12" s="20" customFormat="1" ht="80.099999999999994" customHeight="1" x14ac:dyDescent="0.15">
      <c r="A5" s="36" t="s">
        <v>33</v>
      </c>
      <c r="B5" s="27" t="s">
        <v>34</v>
      </c>
      <c r="C5" s="21">
        <v>44652</v>
      </c>
      <c r="D5" s="27" t="s">
        <v>35</v>
      </c>
      <c r="E5" s="27" t="s">
        <v>36</v>
      </c>
      <c r="F5" s="22">
        <v>2528800</v>
      </c>
      <c r="G5" s="22">
        <v>2528800</v>
      </c>
      <c r="H5" s="23">
        <f t="shared" ref="H5:H13" si="0">IF(F5="－","－",G5/F5)</f>
        <v>1</v>
      </c>
      <c r="I5" s="27" t="s">
        <v>37</v>
      </c>
      <c r="J5" s="24" t="s">
        <v>31</v>
      </c>
      <c r="K5" s="24" t="s">
        <v>6</v>
      </c>
      <c r="L5" s="37"/>
    </row>
    <row r="6" spans="1:12" s="20" customFormat="1" ht="80.099999999999994" customHeight="1" x14ac:dyDescent="0.15">
      <c r="A6" s="38" t="s">
        <v>38</v>
      </c>
      <c r="B6" s="27" t="s">
        <v>34</v>
      </c>
      <c r="C6" s="21">
        <v>44652</v>
      </c>
      <c r="D6" s="25" t="s">
        <v>39</v>
      </c>
      <c r="E6" s="25" t="s">
        <v>36</v>
      </c>
      <c r="F6" s="26">
        <v>27786762</v>
      </c>
      <c r="G6" s="26">
        <v>27786762</v>
      </c>
      <c r="H6" s="23">
        <f t="shared" si="0"/>
        <v>1</v>
      </c>
      <c r="I6" s="25" t="s">
        <v>37</v>
      </c>
      <c r="J6" s="24" t="s">
        <v>31</v>
      </c>
      <c r="K6" s="24" t="s">
        <v>6</v>
      </c>
      <c r="L6" s="39"/>
    </row>
    <row r="7" spans="1:12" s="20" customFormat="1" ht="80.099999999999994" customHeight="1" x14ac:dyDescent="0.15">
      <c r="A7" s="38" t="s">
        <v>40</v>
      </c>
      <c r="B7" s="27" t="s">
        <v>34</v>
      </c>
      <c r="C7" s="21">
        <v>44652</v>
      </c>
      <c r="D7" s="25" t="s">
        <v>41</v>
      </c>
      <c r="E7" s="25" t="s">
        <v>36</v>
      </c>
      <c r="F7" s="26">
        <v>920000</v>
      </c>
      <c r="G7" s="26">
        <v>919200</v>
      </c>
      <c r="H7" s="23">
        <f t="shared" si="0"/>
        <v>0.99913043478260866</v>
      </c>
      <c r="I7" s="25" t="s">
        <v>42</v>
      </c>
      <c r="J7" s="24" t="s">
        <v>31</v>
      </c>
      <c r="K7" s="24" t="s">
        <v>6</v>
      </c>
      <c r="L7" s="39"/>
    </row>
    <row r="8" spans="1:12" s="20" customFormat="1" ht="80.099999999999994" customHeight="1" x14ac:dyDescent="0.15">
      <c r="A8" s="38" t="s">
        <v>43</v>
      </c>
      <c r="B8" s="27" t="s">
        <v>34</v>
      </c>
      <c r="C8" s="21">
        <v>44652</v>
      </c>
      <c r="D8" s="25" t="s">
        <v>44</v>
      </c>
      <c r="E8" s="25" t="s">
        <v>36</v>
      </c>
      <c r="F8" s="26">
        <v>2900000</v>
      </c>
      <c r="G8" s="26">
        <v>2807200</v>
      </c>
      <c r="H8" s="23">
        <f t="shared" si="0"/>
        <v>0.96799999999999997</v>
      </c>
      <c r="I8" s="25" t="s">
        <v>45</v>
      </c>
      <c r="J8" s="24" t="s">
        <v>31</v>
      </c>
      <c r="K8" s="24" t="s">
        <v>6</v>
      </c>
      <c r="L8" s="39"/>
    </row>
    <row r="9" spans="1:12" s="20" customFormat="1" ht="80.099999999999994" customHeight="1" x14ac:dyDescent="0.15">
      <c r="A9" s="38" t="s">
        <v>46</v>
      </c>
      <c r="B9" s="27" t="s">
        <v>34</v>
      </c>
      <c r="C9" s="21">
        <v>44652</v>
      </c>
      <c r="D9" s="25" t="s">
        <v>44</v>
      </c>
      <c r="E9" s="25" t="s">
        <v>36</v>
      </c>
      <c r="F9" s="26">
        <v>3100000</v>
      </c>
      <c r="G9" s="26">
        <v>3057450</v>
      </c>
      <c r="H9" s="23">
        <f t="shared" si="0"/>
        <v>0.98627419354838708</v>
      </c>
      <c r="I9" s="25" t="s">
        <v>47</v>
      </c>
      <c r="J9" s="24" t="s">
        <v>31</v>
      </c>
      <c r="K9" s="24" t="s">
        <v>6</v>
      </c>
      <c r="L9" s="39"/>
    </row>
    <row r="10" spans="1:12" s="20" customFormat="1" ht="80.099999999999994" customHeight="1" x14ac:dyDescent="0.15">
      <c r="A10" s="38" t="s">
        <v>48</v>
      </c>
      <c r="B10" s="27" t="s">
        <v>34</v>
      </c>
      <c r="C10" s="21">
        <v>44652</v>
      </c>
      <c r="D10" s="25" t="s">
        <v>49</v>
      </c>
      <c r="E10" s="25" t="s">
        <v>36</v>
      </c>
      <c r="F10" s="26">
        <v>4558400</v>
      </c>
      <c r="G10" s="26">
        <v>4558400</v>
      </c>
      <c r="H10" s="23">
        <f t="shared" si="0"/>
        <v>1</v>
      </c>
      <c r="I10" s="25" t="s">
        <v>50</v>
      </c>
      <c r="J10" s="24" t="s">
        <v>32</v>
      </c>
      <c r="K10" s="24" t="s">
        <v>6</v>
      </c>
      <c r="L10" s="39"/>
    </row>
    <row r="11" spans="1:12" s="20" customFormat="1" ht="80.099999999999994" customHeight="1" x14ac:dyDescent="0.15">
      <c r="A11" s="36" t="s">
        <v>51</v>
      </c>
      <c r="B11" s="27" t="s">
        <v>34</v>
      </c>
      <c r="C11" s="21">
        <v>44652</v>
      </c>
      <c r="D11" s="27" t="s">
        <v>52</v>
      </c>
      <c r="E11" s="27" t="s">
        <v>36</v>
      </c>
      <c r="F11" s="22">
        <v>5040000</v>
      </c>
      <c r="G11" s="22">
        <v>5040000</v>
      </c>
      <c r="H11" s="23">
        <f t="shared" si="0"/>
        <v>1</v>
      </c>
      <c r="I11" s="27" t="s">
        <v>53</v>
      </c>
      <c r="J11" s="24" t="s">
        <v>31</v>
      </c>
      <c r="K11" s="24" t="s">
        <v>6</v>
      </c>
      <c r="L11" s="37"/>
    </row>
    <row r="12" spans="1:12" s="20" customFormat="1" ht="80.099999999999994" customHeight="1" x14ac:dyDescent="0.15">
      <c r="A12" s="40" t="s">
        <v>54</v>
      </c>
      <c r="B12" s="28" t="s">
        <v>34</v>
      </c>
      <c r="C12" s="31">
        <v>44652</v>
      </c>
      <c r="D12" s="43" t="s">
        <v>55</v>
      </c>
      <c r="E12" s="43" t="s">
        <v>36</v>
      </c>
      <c r="F12" s="32">
        <v>8856000</v>
      </c>
      <c r="G12" s="32">
        <v>8856000</v>
      </c>
      <c r="H12" s="30">
        <f t="shared" si="0"/>
        <v>1</v>
      </c>
      <c r="I12" s="43" t="s">
        <v>56</v>
      </c>
      <c r="J12" s="29" t="s">
        <v>31</v>
      </c>
      <c r="K12" s="44" t="s">
        <v>6</v>
      </c>
      <c r="L12" s="47"/>
    </row>
    <row r="13" spans="1:12" s="20" customFormat="1" ht="80.099999999999994" customHeight="1" thickBot="1" x14ac:dyDescent="0.2">
      <c r="A13" s="48" t="s">
        <v>57</v>
      </c>
      <c r="B13" s="49" t="s">
        <v>34</v>
      </c>
      <c r="C13" s="41">
        <v>44652</v>
      </c>
      <c r="D13" s="49" t="s">
        <v>44</v>
      </c>
      <c r="E13" s="49" t="s">
        <v>36</v>
      </c>
      <c r="F13" s="50">
        <v>17500000</v>
      </c>
      <c r="G13" s="50">
        <v>17375733</v>
      </c>
      <c r="H13" s="42">
        <f t="shared" si="0"/>
        <v>0.99289902857142853</v>
      </c>
      <c r="I13" s="49" t="s">
        <v>47</v>
      </c>
      <c r="J13" s="51" t="s">
        <v>31</v>
      </c>
      <c r="K13" s="51" t="s">
        <v>6</v>
      </c>
      <c r="L13" s="52"/>
    </row>
    <row r="14" spans="1:12" s="6" customFormat="1" ht="18" customHeight="1" x14ac:dyDescent="0.15">
      <c r="A14" s="9" t="s">
        <v>7</v>
      </c>
      <c r="B14" s="11"/>
      <c r="C14" s="11"/>
      <c r="D14" s="11"/>
      <c r="E14" s="11"/>
      <c r="F14" s="14"/>
      <c r="G14" s="14"/>
      <c r="H14" s="11"/>
      <c r="I14" s="11"/>
      <c r="J14" s="11"/>
      <c r="L14" s="11"/>
    </row>
    <row r="15" spans="1:12" s="6" customFormat="1" ht="18" customHeight="1" x14ac:dyDescent="0.15">
      <c r="A15" s="9" t="s">
        <v>21</v>
      </c>
      <c r="B15" s="11"/>
      <c r="C15" s="11"/>
      <c r="D15" s="11"/>
      <c r="E15" s="11"/>
      <c r="F15" s="14"/>
      <c r="G15" s="14"/>
      <c r="H15" s="11"/>
      <c r="I15" s="11"/>
      <c r="J15" s="11"/>
      <c r="K15" s="1"/>
      <c r="L15" s="11"/>
    </row>
    <row r="16" spans="1:12" s="6" customFormat="1" ht="18" customHeight="1" x14ac:dyDescent="0.15">
      <c r="A16" s="9" t="s">
        <v>22</v>
      </c>
      <c r="B16" s="11"/>
      <c r="C16" s="11"/>
      <c r="D16" s="11"/>
      <c r="E16" s="11"/>
      <c r="F16" s="14"/>
      <c r="G16" s="14"/>
      <c r="H16" s="11"/>
      <c r="I16" s="11"/>
      <c r="J16" s="11"/>
      <c r="K16" s="1"/>
      <c r="L16" s="11"/>
    </row>
    <row r="17" spans="1:12" s="6" customFormat="1" ht="18" customHeight="1" x14ac:dyDescent="0.15">
      <c r="A17" s="9" t="s">
        <v>23</v>
      </c>
      <c r="B17" s="11"/>
      <c r="C17" s="11"/>
      <c r="D17" s="11"/>
      <c r="E17" s="11"/>
      <c r="F17" s="14"/>
      <c r="G17" s="14"/>
      <c r="H17" s="11"/>
      <c r="I17" s="11"/>
      <c r="J17" s="11"/>
      <c r="K17" s="1"/>
      <c r="L17" s="11"/>
    </row>
    <row r="18" spans="1:12" s="6" customFormat="1" ht="18" customHeight="1" x14ac:dyDescent="0.15">
      <c r="A18" s="9" t="s">
        <v>3</v>
      </c>
      <c r="B18" s="11"/>
      <c r="C18" s="11"/>
      <c r="D18" s="11"/>
      <c r="E18" s="11"/>
      <c r="F18" s="14"/>
      <c r="G18" s="14"/>
      <c r="H18" s="11"/>
      <c r="I18" s="11"/>
      <c r="J18" s="11"/>
      <c r="K18" s="1"/>
      <c r="L18" s="11"/>
    </row>
    <row r="19" spans="1:12" s="6" customFormat="1" ht="18" customHeight="1" x14ac:dyDescent="0.15">
      <c r="A19" s="9" t="s">
        <v>24</v>
      </c>
      <c r="B19" s="11"/>
      <c r="C19" s="11"/>
      <c r="D19" s="11"/>
      <c r="E19" s="11"/>
      <c r="F19" s="14"/>
      <c r="G19" s="14"/>
      <c r="H19" s="11"/>
      <c r="I19" s="11"/>
      <c r="J19" s="11"/>
      <c r="K19" s="1"/>
      <c r="L19" s="11"/>
    </row>
    <row r="20" spans="1:12" s="6" customFormat="1" ht="18" customHeight="1" x14ac:dyDescent="0.15">
      <c r="A20" s="9" t="s">
        <v>11</v>
      </c>
      <c r="F20" s="14"/>
      <c r="G20" s="14"/>
      <c r="K20" s="1"/>
    </row>
    <row r="21" spans="1:12" s="6" customFormat="1" ht="18" customHeight="1" x14ac:dyDescent="0.15">
      <c r="A21" s="9" t="s">
        <v>17</v>
      </c>
      <c r="F21" s="14"/>
      <c r="G21" s="14"/>
      <c r="K21" s="1"/>
    </row>
    <row r="22" spans="1:12" s="6" customFormat="1" ht="18" customHeight="1" x14ac:dyDescent="0.15">
      <c r="A22" s="9" t="s">
        <v>25</v>
      </c>
      <c r="F22" s="14"/>
      <c r="G22" s="14"/>
      <c r="K22" s="1"/>
    </row>
    <row r="23" spans="1:12" s="6" customFormat="1" ht="18" customHeight="1" x14ac:dyDescent="0.15">
      <c r="A23" s="9" t="s">
        <v>26</v>
      </c>
      <c r="F23" s="14"/>
      <c r="G23" s="14"/>
      <c r="K23" s="1"/>
    </row>
    <row r="24" spans="1:12" s="6" customFormat="1" ht="18" customHeight="1" x14ac:dyDescent="0.15">
      <c r="A24" s="9" t="s">
        <v>27</v>
      </c>
      <c r="F24" s="14"/>
      <c r="G24" s="14"/>
      <c r="K24" s="1"/>
    </row>
    <row r="25" spans="1:12" s="6" customFormat="1" ht="18" customHeight="1" x14ac:dyDescent="0.15">
      <c r="A25" s="9" t="s">
        <v>8</v>
      </c>
      <c r="F25" s="14"/>
      <c r="G25" s="14"/>
      <c r="K25" s="1"/>
    </row>
    <row r="26" spans="1:12" s="6" customFormat="1" ht="18" customHeight="1" x14ac:dyDescent="0.15">
      <c r="A26" s="9" t="s">
        <v>28</v>
      </c>
      <c r="F26" s="14"/>
      <c r="G26" s="14"/>
      <c r="K26" s="1"/>
    </row>
    <row r="27" spans="1:12" s="6" customFormat="1" ht="18" customHeight="1" x14ac:dyDescent="0.15">
      <c r="A27" s="6" t="s">
        <v>5</v>
      </c>
      <c r="F27" s="14"/>
      <c r="G27" s="14"/>
    </row>
    <row r="28" spans="1:12" s="6" customFormat="1" ht="18" customHeight="1" x14ac:dyDescent="0.15">
      <c r="A28" s="4" t="s">
        <v>58</v>
      </c>
      <c r="F28" s="14"/>
      <c r="G28" s="14"/>
    </row>
    <row r="29" spans="1:12" s="6" customFormat="1" ht="18" customHeight="1" x14ac:dyDescent="0.15">
      <c r="A29" s="9" t="s">
        <v>18</v>
      </c>
      <c r="B29" s="11"/>
      <c r="C29" s="11"/>
      <c r="D29" s="11"/>
      <c r="E29" s="11"/>
      <c r="F29" s="14"/>
      <c r="G29" s="14"/>
      <c r="H29" s="11"/>
      <c r="I29" s="11"/>
      <c r="J29" s="11"/>
      <c r="L29" s="11"/>
    </row>
    <row r="30" spans="1:12" s="6" customFormat="1" ht="18" customHeight="1" x14ac:dyDescent="0.15">
      <c r="A30" s="9" t="s">
        <v>21</v>
      </c>
      <c r="B30" s="11"/>
      <c r="C30" s="11"/>
      <c r="D30" s="11"/>
      <c r="E30" s="11"/>
      <c r="F30" s="14"/>
      <c r="G30" s="14"/>
      <c r="H30" s="11"/>
      <c r="I30" s="11"/>
      <c r="J30" s="11"/>
      <c r="K30" s="1"/>
      <c r="L30" s="11"/>
    </row>
    <row r="31" spans="1:12" s="6" customFormat="1" ht="18" customHeight="1" x14ac:dyDescent="0.15">
      <c r="A31" s="9" t="s">
        <v>22</v>
      </c>
      <c r="B31" s="11"/>
      <c r="C31" s="11"/>
      <c r="D31" s="11"/>
      <c r="E31" s="11"/>
      <c r="F31" s="14"/>
      <c r="G31" s="14"/>
      <c r="H31" s="11"/>
      <c r="I31" s="11"/>
      <c r="J31" s="11"/>
      <c r="K31" s="1"/>
      <c r="L31" s="11"/>
    </row>
    <row r="32" spans="1:12" s="6" customFormat="1" ht="18" customHeight="1" x14ac:dyDescent="0.15">
      <c r="A32" s="9" t="s">
        <v>23</v>
      </c>
      <c r="B32" s="11"/>
      <c r="C32" s="11"/>
      <c r="D32" s="11"/>
      <c r="E32" s="11"/>
      <c r="F32" s="14"/>
      <c r="G32" s="14"/>
      <c r="H32" s="11"/>
      <c r="I32" s="11"/>
      <c r="J32" s="11"/>
      <c r="K32" s="1"/>
      <c r="L32" s="11"/>
    </row>
    <row r="33" spans="1:12" s="6" customFormat="1" ht="18" customHeight="1" x14ac:dyDescent="0.15">
      <c r="A33" s="9" t="s">
        <v>3</v>
      </c>
      <c r="B33" s="11"/>
      <c r="C33" s="11"/>
      <c r="D33" s="11"/>
      <c r="E33" s="11"/>
      <c r="F33" s="14"/>
      <c r="G33" s="14"/>
      <c r="H33" s="11"/>
      <c r="I33" s="11"/>
      <c r="J33" s="11"/>
      <c r="K33" s="1"/>
      <c r="L33" s="11"/>
    </row>
    <row r="34" spans="1:12" s="6" customFormat="1" ht="18" customHeight="1" x14ac:dyDescent="0.15">
      <c r="A34" s="9" t="s">
        <v>24</v>
      </c>
      <c r="B34" s="11"/>
      <c r="C34" s="11"/>
      <c r="D34" s="11"/>
      <c r="E34" s="11"/>
      <c r="F34" s="14"/>
      <c r="G34" s="14"/>
      <c r="H34" s="11"/>
      <c r="I34" s="11"/>
      <c r="J34" s="11"/>
      <c r="K34" s="1"/>
      <c r="L34" s="11"/>
    </row>
    <row r="35" spans="1:12" s="6" customFormat="1" ht="18" customHeight="1" x14ac:dyDescent="0.15">
      <c r="A35" s="9" t="s">
        <v>11</v>
      </c>
      <c r="F35" s="14"/>
      <c r="G35" s="14"/>
      <c r="K35" s="1"/>
    </row>
    <row r="36" spans="1:12" s="6" customFormat="1" ht="18" customHeight="1" x14ac:dyDescent="0.15">
      <c r="A36" s="9" t="s">
        <v>17</v>
      </c>
      <c r="F36" s="14"/>
      <c r="G36" s="14"/>
      <c r="K36" s="1"/>
    </row>
    <row r="37" spans="1:12" s="6" customFormat="1" ht="18" customHeight="1" x14ac:dyDescent="0.15">
      <c r="A37" s="9" t="s">
        <v>25</v>
      </c>
      <c r="F37" s="14"/>
      <c r="G37" s="14"/>
      <c r="K37" s="1"/>
    </row>
    <row r="38" spans="1:12" s="6" customFormat="1" ht="18" customHeight="1" x14ac:dyDescent="0.15">
      <c r="A38" s="9" t="s">
        <v>26</v>
      </c>
      <c r="F38" s="14"/>
      <c r="G38" s="14"/>
      <c r="K38" s="1"/>
    </row>
    <row r="39" spans="1:12" s="6" customFormat="1" ht="18" customHeight="1" x14ac:dyDescent="0.15">
      <c r="A39" s="9" t="s">
        <v>27</v>
      </c>
      <c r="F39" s="14"/>
      <c r="G39" s="14"/>
      <c r="K39" s="1"/>
    </row>
    <row r="40" spans="1:12" s="6" customFormat="1" ht="18" customHeight="1" x14ac:dyDescent="0.15">
      <c r="A40" s="9" t="s">
        <v>8</v>
      </c>
      <c r="F40" s="14"/>
      <c r="G40" s="14"/>
      <c r="K40" s="1"/>
    </row>
    <row r="41" spans="1:12" s="6" customFormat="1" ht="18" customHeight="1" x14ac:dyDescent="0.15">
      <c r="A41" s="9" t="s">
        <v>28</v>
      </c>
      <c r="F41" s="14"/>
      <c r="G41" s="14"/>
      <c r="K41" s="1"/>
    </row>
    <row r="42" spans="1:12" s="5" customFormat="1" ht="18" customHeight="1" x14ac:dyDescent="0.15">
      <c r="A42" s="5" t="s">
        <v>30</v>
      </c>
      <c r="F42" s="15"/>
      <c r="G42" s="15"/>
    </row>
    <row r="43" spans="1:12" s="7" customFormat="1" x14ac:dyDescent="0.15">
      <c r="F43" s="16"/>
      <c r="G43" s="16"/>
      <c r="K43" s="1"/>
    </row>
    <row r="44" spans="1:12" x14ac:dyDescent="0.15">
      <c r="F44" s="17"/>
      <c r="G44" s="17"/>
    </row>
    <row r="45" spans="1:12" x14ac:dyDescent="0.15">
      <c r="F45" s="17"/>
      <c r="G45" s="17"/>
    </row>
    <row r="46" spans="1:12" x14ac:dyDescent="0.15">
      <c r="F46" s="17"/>
      <c r="G46" s="17"/>
    </row>
    <row r="47" spans="1:12" x14ac:dyDescent="0.15">
      <c r="F47" s="17"/>
      <c r="G47" s="17"/>
    </row>
    <row r="48" spans="1:12"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row r="1771" spans="6:7" x14ac:dyDescent="0.15">
      <c r="F1771" s="17"/>
      <c r="G1771" s="17"/>
    </row>
    <row r="1772" spans="6:7" x14ac:dyDescent="0.15">
      <c r="F1772" s="17"/>
      <c r="G1772" s="17"/>
    </row>
    <row r="1773" spans="6:7" x14ac:dyDescent="0.15">
      <c r="F1773" s="17"/>
      <c r="G1773" s="17"/>
    </row>
    <row r="1774" spans="6:7" x14ac:dyDescent="0.15">
      <c r="F1774" s="17"/>
      <c r="G1774" s="17"/>
    </row>
    <row r="1775" spans="6:7" x14ac:dyDescent="0.15">
      <c r="F1775" s="17"/>
      <c r="G1775" s="17"/>
    </row>
    <row r="1776" spans="6:7" x14ac:dyDescent="0.15">
      <c r="F1776" s="17"/>
      <c r="G1776" s="17"/>
    </row>
  </sheetData>
  <autoFilter ref="A4:L1776">
    <sortState ref="A32:Q4793">
      <sortCondition ref="E4:E4793"/>
    </sortState>
  </autoFilter>
  <mergeCells count="1">
    <mergeCell ref="A1:L1"/>
  </mergeCells>
  <phoneticPr fontId="22"/>
  <conditionalFormatting sqref="G1262">
    <cfRule type="containsBlanks" dxfId="15" priority="6" stopIfTrue="1">
      <formula>LEN(TRIM(G1262))=0</formula>
    </cfRule>
  </conditionalFormatting>
  <conditionalFormatting sqref="G1263">
    <cfRule type="containsBlanks" dxfId="14" priority="21" stopIfTrue="1">
      <formula>LEN(TRIM(G1263))=0</formula>
    </cfRule>
  </conditionalFormatting>
  <conditionalFormatting sqref="G1263">
    <cfRule type="containsBlanks" dxfId="13" priority="20" stopIfTrue="1">
      <formula>LEN(TRIM(G1263))=0</formula>
    </cfRule>
  </conditionalFormatting>
  <conditionalFormatting sqref="G1263">
    <cfRule type="containsBlanks" dxfId="12" priority="19" stopIfTrue="1">
      <formula>LEN(TRIM(G1263))=0</formula>
    </cfRule>
  </conditionalFormatting>
  <conditionalFormatting sqref="G1263">
    <cfRule type="containsBlanks" dxfId="11" priority="18" stopIfTrue="1">
      <formula>LEN(TRIM(G1263))=0</formula>
    </cfRule>
  </conditionalFormatting>
  <conditionalFormatting sqref="F1262">
    <cfRule type="containsBlanks" dxfId="10" priority="17" stopIfTrue="1">
      <formula>LEN(TRIM(F1262))=0</formula>
    </cfRule>
  </conditionalFormatting>
  <conditionalFormatting sqref="F1262">
    <cfRule type="containsBlanks" dxfId="9" priority="16" stopIfTrue="1">
      <formula>LEN(TRIM(F1262))=0</formula>
    </cfRule>
  </conditionalFormatting>
  <conditionalFormatting sqref="F1262">
    <cfRule type="containsBlanks" dxfId="8" priority="15" stopIfTrue="1">
      <formula>LEN(TRIM(F1262))=0</formula>
    </cfRule>
  </conditionalFormatting>
  <conditionalFormatting sqref="F1262">
    <cfRule type="containsBlanks" dxfId="7" priority="14" stopIfTrue="1">
      <formula>LEN(TRIM(F1262))=0</formula>
    </cfRule>
  </conditionalFormatting>
  <conditionalFormatting sqref="F1263">
    <cfRule type="containsBlanks" dxfId="6" priority="13" stopIfTrue="1">
      <formula>LEN(TRIM(F1263))=0</formula>
    </cfRule>
  </conditionalFormatting>
  <conditionalFormatting sqref="F1263">
    <cfRule type="containsBlanks" dxfId="5" priority="12" stopIfTrue="1">
      <formula>LEN(TRIM(F1263))=0</formula>
    </cfRule>
  </conditionalFormatting>
  <conditionalFormatting sqref="F1263">
    <cfRule type="containsBlanks" dxfId="4" priority="11" stopIfTrue="1">
      <formula>LEN(TRIM(F1263))=0</formula>
    </cfRule>
  </conditionalFormatting>
  <conditionalFormatting sqref="F1263">
    <cfRule type="containsBlanks" dxfId="3" priority="10" stopIfTrue="1">
      <formula>LEN(TRIM(F1263))=0</formula>
    </cfRule>
  </conditionalFormatting>
  <conditionalFormatting sqref="G1262">
    <cfRule type="containsBlanks" dxfId="2" priority="9" stopIfTrue="1">
      <formula>LEN(TRIM(G1262))=0</formula>
    </cfRule>
  </conditionalFormatting>
  <conditionalFormatting sqref="G1262">
    <cfRule type="containsBlanks" dxfId="1" priority="8" stopIfTrue="1">
      <formula>LEN(TRIM(G1262))=0</formula>
    </cfRule>
  </conditionalFormatting>
  <conditionalFormatting sqref="G1262">
    <cfRule type="containsBlanks" dxfId="0" priority="7" stopIfTrue="1">
      <formula>LEN(TRIM(G1262))=0</formula>
    </cfRule>
  </conditionalFormatting>
  <dataValidations count="3">
    <dataValidation type="list" allowBlank="1" showInputMessage="1" showErrorMessage="1" sqref="K5:K13">
      <formula1>#REF!</formula1>
    </dataValidation>
    <dataValidation type="date" allowBlank="1" showInputMessage="1" showErrorMessage="1" sqref="C5:C13">
      <formula1>44652</formula1>
      <formula2>45016</formula2>
    </dataValidation>
    <dataValidation type="list" allowBlank="1" showInputMessage="1" showErrorMessage="1" sqref="J5:J13">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2023-07-05T01:31:09Z</cp:lastPrinted>
  <dcterms:created xsi:type="dcterms:W3CDTF">2016-03-21T05:28:18Z</dcterms:created>
  <dcterms:modified xsi:type="dcterms:W3CDTF">2023-07-05T06:03:11Z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