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競争に付することが不利と認められるもの!$A$4:$K$133</definedName>
    <definedName name="_xlnm._FilterDatabase" localSheetId="0" hidden="1">競争性のない随意契約によらざるを得ないもの!$A$4:$L$1805</definedName>
    <definedName name="_xlnm.Print_Area" localSheetId="1">競争に付することが不利と認められるもの!$A$1:$K$14</definedName>
    <definedName name="_xlnm.Print_Area" localSheetId="0">競争性のない随意契約によらざるを得ないもの!$A$1:$L$71</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2" i="5" l="1"/>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alcChain>
</file>

<file path=xl/sharedStrings.xml><?xml version="1.0" encoding="utf-8"?>
<sst xmlns="http://schemas.openxmlformats.org/spreadsheetml/2006/main" count="297" uniqueCount="128">
  <si>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</si>
  <si>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</si>
  <si>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</si>
  <si>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</si>
  <si>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</si>
  <si>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</si>
  <si>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</si>
  <si>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</si>
  <si>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</si>
  <si>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</si>
  <si>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</si>
  <si>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</si>
  <si>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</si>
  <si>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</si>
  <si>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</si>
  <si>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</si>
  <si>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</si>
  <si>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</si>
  <si>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</si>
  <si>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</si>
  <si>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</si>
  <si>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</si>
  <si>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</si>
  <si>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</si>
  <si>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</si>
  <si>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</si>
  <si>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</si>
  <si>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</si>
  <si>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</si>
  <si>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</si>
  <si>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</si>
  <si>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</si>
  <si>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</si>
  <si>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</si>
  <si>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</si>
  <si>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</si>
  <si>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</si>
  <si>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</si>
  <si>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支出負担行為担当官　第十一管区海上保安本部長　一條　正浩
第十一管区海上保安本部
沖縄県那覇市港町２-１１-１</t>
    <rPh sb="23" eb="25">
      <t>イチジョウ</t>
    </rPh>
    <rPh sb="26" eb="28">
      <t>マサヒロ</t>
    </rPh>
    <phoneticPr fontId="6"/>
  </si>
  <si>
    <t>普通乗用自動車１台買入</t>
    <phoneticPr fontId="6"/>
  </si>
  <si>
    <t>トヨタカロ－ラ宮崎（株）
宮崎県宮崎市花ヶ島町立毛１００７－１</t>
    <phoneticPr fontId="6"/>
  </si>
  <si>
    <t>予決令第１０２条の４第１項４号ニ</t>
    <rPh sb="0" eb="1">
      <t>ヨ</t>
    </rPh>
    <rPh sb="1" eb="2">
      <t>ケツ</t>
    </rPh>
    <rPh sb="2" eb="3">
      <t>レイ</t>
    </rPh>
    <rPh sb="3" eb="4">
      <t>ダイ</t>
    </rPh>
    <rPh sb="7" eb="8">
      <t>ジョウ</t>
    </rPh>
    <rPh sb="10" eb="11">
      <t>ダイ</t>
    </rPh>
    <rPh sb="12" eb="13">
      <t>コウ</t>
    </rPh>
    <rPh sb="14" eb="15">
      <t>ゴウ</t>
    </rPh>
    <phoneticPr fontId="6"/>
  </si>
  <si>
    <t>　本案件は、普通乗用自動車（官用車）を買入るものであるが、入札公告を２回実施したが不調（応札者なし）となったものである。全国の車販売店等に対し、市場調査したところ、想定車種を保有している業者が１社見つかり、本業者と急速に契約をしなければ、他に販売され、契約をする機会を失う恐れがあったことから、予決令第１０２条の４第１項４号ニに基づき随意契約したものである。</t>
    <rPh sb="6" eb="10">
      <t>フツウジョウヨウ</t>
    </rPh>
    <rPh sb="10" eb="13">
      <t>ジドウシャ</t>
    </rPh>
    <rPh sb="14" eb="17">
      <t>カンヨウシャ</t>
    </rPh>
    <rPh sb="19" eb="21">
      <t>カイイレ</t>
    </rPh>
    <rPh sb="29" eb="31">
      <t>ニュウサツ</t>
    </rPh>
    <rPh sb="31" eb="33">
      <t>コウコク</t>
    </rPh>
    <rPh sb="35" eb="36">
      <t>カイ</t>
    </rPh>
    <rPh sb="36" eb="38">
      <t>ジッシ</t>
    </rPh>
    <rPh sb="41" eb="43">
      <t>フチョウ</t>
    </rPh>
    <rPh sb="44" eb="47">
      <t>オウサツシャ</t>
    </rPh>
    <rPh sb="60" eb="62">
      <t>ゼンコク</t>
    </rPh>
    <rPh sb="63" eb="67">
      <t>クルマハンバイテン</t>
    </rPh>
    <rPh sb="67" eb="68">
      <t>トウ</t>
    </rPh>
    <rPh sb="69" eb="70">
      <t>タイ</t>
    </rPh>
    <rPh sb="72" eb="76">
      <t>シジョウチョウサ</t>
    </rPh>
    <rPh sb="82" eb="84">
      <t>ソウテイ</t>
    </rPh>
    <rPh sb="84" eb="86">
      <t>シャシュ</t>
    </rPh>
    <rPh sb="87" eb="89">
      <t>ホユウ</t>
    </rPh>
    <rPh sb="93" eb="95">
      <t>ギョウシャ</t>
    </rPh>
    <rPh sb="97" eb="98">
      <t>シャ</t>
    </rPh>
    <rPh sb="98" eb="99">
      <t>ミ</t>
    </rPh>
    <rPh sb="103" eb="104">
      <t>ホン</t>
    </rPh>
    <rPh sb="104" eb="106">
      <t>ギョウシャ</t>
    </rPh>
    <rPh sb="107" eb="109">
      <t>キュウソク</t>
    </rPh>
    <rPh sb="110" eb="112">
      <t>ケイヤク</t>
    </rPh>
    <rPh sb="119" eb="120">
      <t>ホカ</t>
    </rPh>
    <rPh sb="121" eb="123">
      <t>ハンバイ</t>
    </rPh>
    <rPh sb="126" eb="128">
      <t>ケイヤク</t>
    </rPh>
    <rPh sb="131" eb="133">
      <t>キカイ</t>
    </rPh>
    <rPh sb="134" eb="135">
      <t>ウシナ</t>
    </rPh>
    <rPh sb="136" eb="137">
      <t>オソ</t>
    </rPh>
    <rPh sb="164" eb="165">
      <t>モト</t>
    </rPh>
    <rPh sb="167" eb="171">
      <t>ズイイケイヤク</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</si>
  <si>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</si>
  <si>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</si>
  <si>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ニ（ヘ）</t>
  </si>
  <si>
    <t>ロ</t>
  </si>
  <si>
    <t>那覇海上保安部所属船艇用品庫借上げ（那覇地区１）</t>
  </si>
  <si>
    <t>沖縄第一倉庫（株）
沖縄県那覇市西２－２６－１８</t>
  </si>
  <si>
    <t>　本案件は、国家公務員宿舎用として物件を借り上げているものであるが、賃貸物件の継続契約は、契約の性質又は目的が競争を許さない場合に該当するため、会計法第29条の３第４項に基づき随意契約を締結するものである。</t>
  </si>
  <si>
    <t>那覇海上保安部所属船艇用品庫借上げ（那覇地区２）</t>
  </si>
  <si>
    <t>那覇埠頭倉庫（株）
沖縄県那覇市西２－１－２７</t>
  </si>
  <si>
    <t>那覇海上保安部庁舎借上げ</t>
  </si>
  <si>
    <t>（株）ナンポー
沖縄県那覇市曙３－２１－２</t>
  </si>
  <si>
    <t>　本案件は、庁舎用として物件を借り上げているものであるが、賃貸物件の継続契約は、契約の性質又は目的が競争を許さない場合に該当するため、会計法第29条の３第４項に基づき随意契約を締結するものである。</t>
  </si>
  <si>
    <t>プレハブ借上げ</t>
  </si>
  <si>
    <t>（株）佐久本工機
沖縄県浦添市牧港１－６１－１８</t>
  </si>
  <si>
    <t>　本案件は、仮庁舎用として物件を借り上げているものであるが、賃貸物件の継続契約は、契約の性質又は目的が競争を許さない場合に該当するため、会計法第29条の３第４項に基づき随意契約を締結するものである。</t>
  </si>
  <si>
    <t>国家公務員宿舎用住宅借上げ（名護地区１）</t>
  </si>
  <si>
    <t>中部興産（株）
沖縄県沖縄市仲宗根町２４番９号</t>
    <phoneticPr fontId="6"/>
  </si>
  <si>
    <t>国家公務員宿舎用住宅借上げ（中部地区１）</t>
  </si>
  <si>
    <t>（株）Gエイト
沖縄県那覇市安謝２４４－５</t>
    <phoneticPr fontId="6"/>
  </si>
  <si>
    <t>国家公務員宿舎用住宅借上げ（中部地区２）</t>
  </si>
  <si>
    <t>住友ハウス（株）
沖縄県沖縄市諸見里3-1-4</t>
    <phoneticPr fontId="6"/>
  </si>
  <si>
    <t>国家公務員宿舎用住宅借上げ（中部地区３）</t>
  </si>
  <si>
    <t>国家公務員宿舎用住宅借上げ（中部地区４）</t>
  </si>
  <si>
    <t>（株）プラン沖縄
沖縄県島尻郡与那原町板良敷８５４－６</t>
    <phoneticPr fontId="6"/>
  </si>
  <si>
    <t>国家公務員宿舎用住宅借上げ（中部地区５）</t>
  </si>
  <si>
    <t>（有）ビッグ開発中部支店
沖縄県沖縄市比屋根２－２－７</t>
    <phoneticPr fontId="6"/>
  </si>
  <si>
    <t>国家公務員宿舎用住宅借上げ（中部地区６）</t>
  </si>
  <si>
    <t>（有）ひまわり住宅
沖縄県沖縄市高原７丁目２３番８号</t>
    <phoneticPr fontId="6"/>
  </si>
  <si>
    <t>国家公務員宿舎用住宅借上げ（中部地区１１）</t>
  </si>
  <si>
    <t>（有）具志川興産
沖縄県うるま市みどり町４－２０－２３</t>
    <phoneticPr fontId="6"/>
  </si>
  <si>
    <t>国家公務員宿舎用住宅借上げ（石垣地区１）</t>
  </si>
  <si>
    <t>MU財産コンサルタンツ
沖縄県石垣市新栄町７５－２４</t>
  </si>
  <si>
    <t>国家公務員宿舎用住宅借上げ（石垣地区３）</t>
  </si>
  <si>
    <t>（有）グリーンスマイル
沖縄県石垣市平得３４６－１</t>
    <phoneticPr fontId="6"/>
  </si>
  <si>
    <t>国家公務員宿舎用住宅借上げ（石垣地区４）</t>
  </si>
  <si>
    <t>（合同）アルバ
沖縄県石垣浜崎町２－３－３３</t>
    <rPh sb="1" eb="3">
      <t>ゴウドウ</t>
    </rPh>
    <rPh sb="8" eb="11">
      <t>オキナワケン</t>
    </rPh>
    <rPh sb="11" eb="13">
      <t>イシガキ</t>
    </rPh>
    <rPh sb="13" eb="15">
      <t>ハマサキ</t>
    </rPh>
    <rPh sb="15" eb="16">
      <t>チョウ</t>
    </rPh>
    <phoneticPr fontId="6"/>
  </si>
  <si>
    <t>国家公務員宿舎用住宅借上げ（石垣地区５）</t>
  </si>
  <si>
    <t>住宅情報センター（株）
沖縄県宮古島市平良字西里１１０７－７</t>
    <phoneticPr fontId="6"/>
  </si>
  <si>
    <t>国家公務員宿舎用住宅借上げ（石垣地区６）</t>
  </si>
  <si>
    <t>（有）総合計画
沖縄県石垣市浜崎町２－６－１１</t>
    <phoneticPr fontId="6"/>
  </si>
  <si>
    <t>国家公務員宿舎用住宅借上げ（石垣地区７）</t>
  </si>
  <si>
    <t>（株）　大央ハウジング
沖縄県石垣市字平得４－１</t>
    <phoneticPr fontId="6"/>
  </si>
  <si>
    <t>国家公務員宿舎用住宅借上げ（石垣地区８）</t>
  </si>
  <si>
    <t>国家公務員宿舎用住宅借上げ（石垣地区１０）</t>
  </si>
  <si>
    <t>（有）仁開商事
沖縄県石垣市石垣１３番地の１</t>
    <phoneticPr fontId="6"/>
  </si>
  <si>
    <t>国家公務員宿舎用住宅借上げ（石垣地区１１）</t>
  </si>
  <si>
    <t>（有）フォーラム環
沖縄県石垣市字真栄里３４５番地９</t>
    <phoneticPr fontId="6"/>
  </si>
  <si>
    <t>国家公務員宿舎用住宅借上げ（石垣地区１２）</t>
  </si>
  <si>
    <t>（株）美ら島不動産
沖縄県石垣市八島町２－１２－７</t>
    <phoneticPr fontId="6"/>
  </si>
  <si>
    <t>国家公務員宿舎用住宅借上げ（石垣地区１３）</t>
  </si>
  <si>
    <t>八重山住宅サービス（株）
沖縄県石垣市字新川２３７３－２５</t>
    <phoneticPr fontId="6"/>
  </si>
  <si>
    <t>国家公務員宿舎用住宅借上げ（石垣地区１４）</t>
  </si>
  <si>
    <t>（有）八重山ホーム
沖縄県石垣市字平得１１７番地３０</t>
    <phoneticPr fontId="6"/>
  </si>
  <si>
    <t>国家公務員宿舎用住宅借上げ（石垣地区１６）</t>
  </si>
  <si>
    <t>（有）与那原宅建商事
沖縄県石垣市字真栄里１００－２</t>
    <phoneticPr fontId="6"/>
  </si>
  <si>
    <t>国家公務員宿舎用住宅借上げ（石垣地区１７）</t>
  </si>
  <si>
    <t>（株）リアルエステートむつみ
沖縄県石垣市字登野城６５２－１</t>
    <phoneticPr fontId="6"/>
  </si>
  <si>
    <t>国家公務員宿舎用住宅借上げ（石垣地区１８）</t>
  </si>
  <si>
    <t>（株）大盛宅建
沖縄県石垣市字登野城６６４－１</t>
    <rPh sb="1" eb="2">
      <t>カブ</t>
    </rPh>
    <rPh sb="3" eb="5">
      <t>オオモリ</t>
    </rPh>
    <rPh sb="5" eb="7">
      <t>タッケン</t>
    </rPh>
    <rPh sb="8" eb="10">
      <t>オキナワ</t>
    </rPh>
    <rPh sb="10" eb="11">
      <t>ケン</t>
    </rPh>
    <rPh sb="11" eb="13">
      <t>イシガキ</t>
    </rPh>
    <rPh sb="13" eb="14">
      <t>シ</t>
    </rPh>
    <rPh sb="14" eb="15">
      <t>アザ</t>
    </rPh>
    <rPh sb="15" eb="18">
      <t>トノシロ</t>
    </rPh>
    <phoneticPr fontId="6"/>
  </si>
  <si>
    <t>国家公務員宿舎用住宅借上げ（宮古島地区２）</t>
  </si>
  <si>
    <t>（株）キャリア・プラン
沖縄県宮古島市平良字西里１０１８－１</t>
    <phoneticPr fontId="6"/>
  </si>
  <si>
    <t>国家公務員宿舎用住宅借上げ（宮古島地区３）</t>
  </si>
  <si>
    <t>（有）たけちゃんほーむ
沖縄県宮古島市平良字下里１２４６－１</t>
    <phoneticPr fontId="6"/>
  </si>
  <si>
    <t>国家公務員宿舎用住宅借上げ（宮古島地区５）</t>
  </si>
  <si>
    <t>国家公務員宿舎用住宅借上げ（宮古島地区６）</t>
  </si>
  <si>
    <t>（有）プカラス
沖縄県宮古島市平良字下里１５１７－１４</t>
    <phoneticPr fontId="6"/>
  </si>
  <si>
    <t>国家公務員宿舎用住宅借上げ（南部地区１）</t>
  </si>
  <si>
    <t>中部興産（株）
沖縄県沖縄市仲宗根２４－９</t>
    <phoneticPr fontId="6"/>
  </si>
  <si>
    <t>　本案件は、国家公務員宿舎用として物件を借り上げているものであるが、賃貸物件の継続契約は、契約の性質又は目的が競争を許さない場合に該当するため、会計法第29条の３第４項に基づき随意契約を締結するものである。</t>
    <phoneticPr fontId="6"/>
  </si>
  <si>
    <t>石垣地区宿泊施設借上げ（単価契約）</t>
  </si>
  <si>
    <t>ルートインジャパン（株）
東京都品川区大井１－３５－３</t>
    <phoneticPr fontId="6"/>
  </si>
  <si>
    <t>　本案件は、出張時等の宿泊施設として物件を借り上げるものであるが、入札公告するも不調（応札者なし）となり、市場調査したところ、無資格者が多数であり、契約の性質又は目的が競争を許さない場合に該当するため、会計法第29条の３第４項に基づき随意契約を締結するものである。</t>
    <rPh sb="6" eb="10">
      <t>シュッチョウジトウ</t>
    </rPh>
    <rPh sb="11" eb="15">
      <t>シュクハクシセツ</t>
    </rPh>
    <rPh sb="33" eb="37">
      <t>ニュウサツコウコク</t>
    </rPh>
    <rPh sb="40" eb="42">
      <t>フチョウ</t>
    </rPh>
    <rPh sb="43" eb="46">
      <t>オウサツシャ</t>
    </rPh>
    <rPh sb="53" eb="57">
      <t>シジョウチョウサ</t>
    </rPh>
    <rPh sb="63" eb="67">
      <t>ムシカクシャ</t>
    </rPh>
    <rPh sb="68" eb="70">
      <t>タスウ</t>
    </rPh>
    <phoneticPr fontId="6"/>
  </si>
  <si>
    <t>宮古島地区宿泊施設借上げ（単価契約）</t>
  </si>
  <si>
    <t>観光ホテルセイルイン宮古島
沖縄県宮古島市平良下里３番地</t>
    <phoneticPr fontId="6"/>
  </si>
  <si>
    <t>宮古島海上保安部所属船艇用品庫借上げ</t>
  </si>
  <si>
    <t>気中遮断器（ＡＣＢ）２台買入</t>
    <phoneticPr fontId="6"/>
  </si>
  <si>
    <t>シンフォニアエンジニアリング(株)
東京都新宿区西新宿小田急第一生命ビル（１２階）</t>
    <phoneticPr fontId="6"/>
  </si>
  <si>
    <t>　本案件は、巡視船の主配電盤に必要な交換部品（気中遮断器）を調達するものであるが、同配電盤に合致する部品を製造・販売している唯一の業者であり、契約の性質又は目的が競争を許さない場合に該当するため、会計法第29条の３第４項に基づき随意契約を締結するものである。</t>
    <rPh sb="6" eb="9">
      <t>ジュンシセン</t>
    </rPh>
    <rPh sb="10" eb="14">
      <t>シュハイデンバン</t>
    </rPh>
    <rPh sb="15" eb="17">
      <t>ヒツヨウ</t>
    </rPh>
    <rPh sb="18" eb="22">
      <t>コウカンブヒン</t>
    </rPh>
    <rPh sb="30" eb="32">
      <t>チョウタツ</t>
    </rPh>
    <rPh sb="41" eb="45">
      <t>ドウハイデンバン</t>
    </rPh>
    <rPh sb="46" eb="48">
      <t>ガッチ</t>
    </rPh>
    <rPh sb="50" eb="52">
      <t>ブヒン</t>
    </rPh>
    <phoneticPr fontId="6"/>
  </si>
  <si>
    <t>電源ユニット１台ほか２点買入</t>
  </si>
  <si>
    <t>シンフォニアエンジニアリング(株)
東京都新宿区西新宿小田急第一生命ビル（１２階）</t>
  </si>
  <si>
    <t>　本案件は、巡視船の主配電盤に必要な交換部品（電源ユニット・基板）を調達するものであるが、同配電盤に合致する部品を製造・販売しているる唯一の業者であり、契約の性質又は目的が競争を許さない場合に該当するため、会計法第29条の３第４項に基づき随意契約を締結するものである。</t>
    <rPh sb="23" eb="25">
      <t>デンゲン</t>
    </rPh>
    <rPh sb="30" eb="32">
      <t>キバン</t>
    </rPh>
    <rPh sb="57" eb="59">
      <t>セイゾウ</t>
    </rPh>
    <rPh sb="60" eb="62">
      <t>ハンバイ</t>
    </rPh>
    <phoneticPr fontId="6"/>
  </si>
  <si>
    <t>海上保安庁航空機格納管理委託（単価契約）</t>
  </si>
  <si>
    <t>エムアールオージャパン（株）
沖縄県那覇市字大嶺２６０</t>
    <phoneticPr fontId="6"/>
  </si>
  <si>
    <t>　本案件は、航空機の格納及び管理を委託するものであるが、那覇航空基地所在の那覇空港内において、仕様に合致かつ業務に支障なく遂行するために必要な屋内格納庫を保有している唯一の業者であり、契約の性質又は目的が競争を許さない場合に該当するため、会計法第29条の３第４項に基づき随意契約を締結するものである。</t>
    <rPh sb="1" eb="2">
      <t>ホン</t>
    </rPh>
    <rPh sb="6" eb="9">
      <t>コウクウキ</t>
    </rPh>
    <rPh sb="10" eb="12">
      <t>カクノウ</t>
    </rPh>
    <rPh sb="12" eb="13">
      <t>オヨ</t>
    </rPh>
    <rPh sb="28" eb="34">
      <t>ナハコウクウキチ</t>
    </rPh>
    <rPh sb="34" eb="36">
      <t>ショザイ</t>
    </rPh>
    <rPh sb="47" eb="49">
      <t>シヨウ</t>
    </rPh>
    <rPh sb="50" eb="52">
      <t>ガッチ</t>
    </rPh>
    <rPh sb="68" eb="70">
      <t>ヒツヨウ</t>
    </rPh>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</si>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</sst>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3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2"/>
      <color rgb="FFFF0000"/>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
      <sz val="11"/>
      <color rgb="FFFF0000"/>
      <name val="Meiryo UI"/>
      <family val="3"/>
      <charset val="128"/>
    </font>
    <font>
      <sz val="10"/>
      <name val="Meiryo UI"/>
      <family val="3"/>
    </font>
    <font>
      <sz val="10"/>
      <name val="Meiryo UI"/>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cellStyleXfs>
  <cellXfs count="81">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lignment vertical="center"/>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179" fontId="22" fillId="0" borderId="1" xfId="0" applyNumberFormat="1" applyFont="1" applyFill="1" applyBorder="1" applyAlignment="1" applyProtection="1">
      <alignment horizontal="center" vertical="center" shrinkToFit="1"/>
      <protection locked="0"/>
    </xf>
    <xf numFmtId="38" fontId="22" fillId="0" borderId="1" xfId="12" applyFont="1" applyFill="1" applyBorder="1" applyAlignment="1" applyProtection="1">
      <alignment horizontal="right" vertical="center" shrinkToFit="1"/>
      <protection locked="0"/>
    </xf>
    <xf numFmtId="10" fontId="22" fillId="0" borderId="1" xfId="13" applyNumberFormat="1"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10" fontId="23" fillId="0" borderId="1" xfId="13" applyNumberFormat="1" applyFont="1" applyFill="1" applyBorder="1" applyAlignment="1" applyProtection="1">
      <alignment horizontal="center" vertical="center" shrinkToFit="1"/>
      <protection locked="0"/>
    </xf>
    <xf numFmtId="0" fontId="23" fillId="0" borderId="1" xfId="0" applyFont="1" applyFill="1" applyBorder="1" applyAlignment="1" applyProtection="1">
      <alignment horizontal="center" vertical="center"/>
      <protection locked="0"/>
    </xf>
    <xf numFmtId="179" fontId="23" fillId="0" borderId="3" xfId="0" applyNumberFormat="1" applyFont="1" applyFill="1" applyBorder="1" applyAlignment="1" applyProtection="1">
      <alignment horizontal="center" vertical="center" shrinkToFit="1"/>
      <protection locked="0"/>
    </xf>
    <xf numFmtId="38" fontId="23" fillId="0" borderId="3" xfId="12" applyFont="1" applyFill="1" applyBorder="1" applyAlignment="1" applyProtection="1">
      <alignment horizontal="right" vertical="center" shrinkToFit="1"/>
      <protection locked="0"/>
    </xf>
    <xf numFmtId="0" fontId="23" fillId="0" borderId="3" xfId="0" applyFont="1" applyFill="1" applyBorder="1" applyAlignment="1" applyProtection="1">
      <alignment horizontal="center" vertical="center"/>
      <protection locked="0"/>
    </xf>
    <xf numFmtId="0" fontId="24" fillId="0" borderId="0" xfId="0" applyFont="1" applyFill="1" applyProtection="1">
      <alignment vertical="center"/>
    </xf>
    <xf numFmtId="0" fontId="22" fillId="0" borderId="1" xfId="0" applyFont="1" applyFill="1" applyBorder="1" applyAlignment="1" applyProtection="1">
      <alignment horizontal="left" vertical="top" wrapText="1"/>
      <protection locked="0"/>
    </xf>
    <xf numFmtId="179" fontId="23" fillId="0" borderId="0" xfId="0" applyNumberFormat="1" applyFont="1" applyFill="1" applyBorder="1" applyAlignment="1" applyProtection="1">
      <alignment horizontal="center" vertical="center" shrinkToFit="1"/>
      <protection locked="0"/>
    </xf>
    <xf numFmtId="38" fontId="23" fillId="0" borderId="0" xfId="12" applyFont="1" applyFill="1" applyBorder="1" applyAlignment="1" applyProtection="1">
      <alignment horizontal="right" vertical="center" shrinkToFit="1"/>
      <protection locked="0"/>
    </xf>
    <xf numFmtId="0" fontId="23" fillId="0" borderId="0" xfId="0" applyFont="1" applyFill="1" applyBorder="1" applyAlignment="1" applyProtection="1">
      <alignment horizontal="left" vertical="top" wrapText="1"/>
      <protection locked="0"/>
    </xf>
    <xf numFmtId="0" fontId="15" fillId="0" borderId="8"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22" fillId="0" borderId="4" xfId="0" applyFont="1" applyFill="1" applyBorder="1" applyAlignment="1" applyProtection="1">
      <alignment horizontal="left" vertical="top" wrapText="1"/>
      <protection locked="0"/>
    </xf>
    <xf numFmtId="0" fontId="22" fillId="0" borderId="5" xfId="0" applyFont="1" applyFill="1" applyBorder="1" applyAlignment="1" applyProtection="1">
      <alignment horizontal="left" vertical="top" wrapText="1"/>
      <protection locked="0"/>
    </xf>
    <xf numFmtId="0" fontId="23" fillId="0" borderId="10" xfId="0" applyFont="1" applyFill="1" applyBorder="1" applyAlignment="1" applyProtection="1">
      <alignment horizontal="left" vertical="top" wrapText="1"/>
      <protection locked="0"/>
    </xf>
    <xf numFmtId="0" fontId="23" fillId="0" borderId="11" xfId="0" applyFont="1" applyFill="1" applyBorder="1" applyAlignment="1" applyProtection="1">
      <alignment horizontal="left" vertical="top" wrapText="1"/>
      <protection locked="0"/>
    </xf>
    <xf numFmtId="179" fontId="23" fillId="0" borderId="7" xfId="0" applyNumberFormat="1" applyFont="1" applyFill="1" applyBorder="1" applyAlignment="1" applyProtection="1">
      <alignment horizontal="center" vertical="center" shrinkToFit="1"/>
      <protection locked="0"/>
    </xf>
    <xf numFmtId="10" fontId="23" fillId="0" borderId="7" xfId="13" applyNumberFormat="1" applyFont="1" applyFill="1" applyBorder="1" applyAlignment="1" applyProtection="1">
      <alignment horizontal="center" vertical="center" shrinkToFit="1"/>
      <protection locked="0"/>
    </xf>
    <xf numFmtId="0" fontId="23" fillId="0" borderId="7" xfId="0" applyFont="1" applyFill="1" applyBorder="1" applyAlignment="1" applyProtection="1">
      <alignment horizontal="center" vertical="center"/>
      <protection locked="0"/>
    </xf>
    <xf numFmtId="0" fontId="22" fillId="0" borderId="12" xfId="0" applyFont="1" applyFill="1" applyBorder="1" applyAlignment="1" applyProtection="1">
      <alignment horizontal="left" vertical="top" wrapText="1"/>
      <protection locked="0"/>
    </xf>
    <xf numFmtId="179" fontId="22" fillId="0" borderId="7" xfId="0" applyNumberFormat="1" applyFont="1" applyFill="1" applyBorder="1" applyAlignment="1" applyProtection="1">
      <alignment horizontal="center" vertical="center" shrinkToFit="1"/>
      <protection locked="0"/>
    </xf>
    <xf numFmtId="38" fontId="22" fillId="0" borderId="13" xfId="12" applyFont="1" applyFill="1" applyBorder="1" applyAlignment="1" applyProtection="1">
      <alignment horizontal="right" vertical="center" shrinkToFit="1"/>
      <protection locked="0"/>
    </xf>
    <xf numFmtId="10" fontId="22" fillId="0" borderId="7" xfId="13" applyNumberFormat="1" applyFont="1" applyFill="1" applyBorder="1" applyAlignment="1" applyProtection="1">
      <alignment horizontal="center" vertical="center" shrinkToFit="1"/>
      <protection locked="0"/>
    </xf>
    <xf numFmtId="10" fontId="23" fillId="0" borderId="0" xfId="13"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xf numFmtId="0" fontId="28" fillId="0" borderId="0" xfId="0" applyFont="1" applyFill="1" applyProtection="1">
      <alignment vertical="center"/>
    </xf>
    <xf numFmtId="0" fontId="23" fillId="0" borderId="3" xfId="6" applyFont="1" applyFill="1" applyBorder="1" applyAlignment="1" applyProtection="1">
      <alignment horizontal="left" vertical="top" wrapText="1"/>
      <protection locked="0"/>
    </xf>
    <xf numFmtId="0" fontId="29" fillId="0" borderId="1" xfId="6" applyFont="1" applyFill="1" applyBorder="1" applyAlignment="1" applyProtection="1">
      <alignment horizontal="left" vertical="top" wrapText="1"/>
      <protection locked="0"/>
    </xf>
    <xf numFmtId="0" fontId="22" fillId="0" borderId="1" xfId="6" applyFont="1" applyFill="1" applyBorder="1" applyAlignment="1" applyProtection="1">
      <alignment horizontal="left" vertical="top" wrapText="1"/>
      <protection locked="0"/>
    </xf>
    <xf numFmtId="0" fontId="22" fillId="0" borderId="3" xfId="6" applyFont="1" applyFill="1" applyBorder="1" applyAlignment="1" applyProtection="1">
      <alignment horizontal="left" vertical="top" wrapText="1"/>
      <protection locked="0"/>
    </xf>
    <xf numFmtId="0" fontId="22" fillId="0" borderId="2" xfId="6" applyFont="1" applyFill="1" applyBorder="1" applyAlignment="1" applyProtection="1">
      <alignment horizontal="left" vertical="top" wrapText="1"/>
      <protection locked="0"/>
    </xf>
    <xf numFmtId="0" fontId="30" fillId="0" borderId="3" xfId="6" applyFont="1" applyFill="1" applyBorder="1" applyAlignment="1" applyProtection="1">
      <alignment horizontal="left" vertical="top" wrapText="1"/>
      <protection locked="0"/>
    </xf>
    <xf numFmtId="178" fontId="15" fillId="0" borderId="6" xfId="0" applyNumberFormat="1" applyFont="1" applyFill="1" applyBorder="1" applyAlignment="1" applyProtection="1">
      <alignment horizontal="center" vertical="center" wrapText="1"/>
    </xf>
    <xf numFmtId="177" fontId="15" fillId="0" borderId="6" xfId="0" applyNumberFormat="1" applyFont="1" applyFill="1" applyBorder="1" applyAlignment="1" applyProtection="1">
      <alignment horizontal="center" vertical="center" shrinkToFit="1"/>
    </xf>
    <xf numFmtId="0" fontId="23" fillId="0" borderId="15" xfId="0" applyFont="1" applyFill="1" applyBorder="1" applyAlignment="1" applyProtection="1">
      <alignment horizontal="left" vertical="top" wrapText="1"/>
      <protection locked="0"/>
    </xf>
    <xf numFmtId="0" fontId="30" fillId="0" borderId="7" xfId="6" applyFont="1" applyFill="1" applyBorder="1" applyAlignment="1" applyProtection="1">
      <alignment horizontal="left" vertical="top" wrapText="1"/>
      <protection locked="0"/>
    </xf>
    <xf numFmtId="0" fontId="23" fillId="0" borderId="7" xfId="6" applyFont="1" applyFill="1" applyBorder="1" applyAlignment="1" applyProtection="1">
      <alignment horizontal="left" vertical="top" wrapText="1"/>
      <protection locked="0"/>
    </xf>
    <xf numFmtId="38" fontId="23" fillId="0" borderId="7" xfId="12" applyFont="1" applyFill="1" applyBorder="1" applyAlignment="1" applyProtection="1">
      <alignment horizontal="right" vertical="center" shrinkToFit="1"/>
      <protection locked="0"/>
    </xf>
    <xf numFmtId="0" fontId="23" fillId="0" borderId="16" xfId="0" applyFont="1" applyFill="1" applyBorder="1" applyAlignment="1" applyProtection="1">
      <alignment horizontal="left" vertical="top" wrapText="1"/>
      <protection locked="0"/>
    </xf>
    <xf numFmtId="0" fontId="22" fillId="0" borderId="13" xfId="0" applyFont="1" applyFill="1" applyBorder="1" applyAlignment="1" applyProtection="1">
      <alignment horizontal="left" vertical="top" wrapText="1"/>
      <protection locked="0"/>
    </xf>
    <xf numFmtId="0" fontId="22" fillId="0" borderId="7" xfId="0" applyFont="1" applyFill="1" applyBorder="1" applyAlignment="1" applyProtection="1">
      <alignment horizontal="center" vertical="center"/>
      <protection locked="0"/>
    </xf>
    <xf numFmtId="0" fontId="22" fillId="0" borderId="14"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1706</xdr:row>
      <xdr:rowOff>139700</xdr:rowOff>
    </xdr:from>
    <xdr:to>
      <xdr:col>12</xdr:col>
      <xdr:colOff>0</xdr:colOff>
      <xdr:row>1726</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667</xdr:row>
      <xdr:rowOff>171450</xdr:rowOff>
    </xdr:from>
    <xdr:to>
      <xdr:col>17</xdr:col>
      <xdr:colOff>342900</xdr:colOff>
      <xdr:row>671</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805"/>
  <sheetViews>
    <sheetView tabSelected="1" view="pageBreakPreview" zoomScale="70" zoomScaleSheetLayoutView="70" workbookViewId="0">
      <pane xSplit="2" ySplit="4" topLeftCell="C5" activePane="bottomRight" state="frozen"/>
      <selection pane="topRight"/>
      <selection pane="bottomLeft"/>
      <selection pane="bottomRight" activeCell="A58" sqref="A58"/>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79" t="s">
        <v>2</v>
      </c>
      <c r="B1" s="79"/>
      <c r="C1" s="79"/>
      <c r="D1" s="79"/>
      <c r="E1" s="79"/>
      <c r="F1" s="80"/>
      <c r="G1" s="80"/>
      <c r="H1" s="79"/>
      <c r="I1" s="79"/>
      <c r="J1" s="79"/>
      <c r="K1" s="79"/>
      <c r="L1" s="79"/>
    </row>
    <row r="2" spans="1:12" x14ac:dyDescent="0.15">
      <c r="B2" s="13"/>
      <c r="G2" s="21"/>
      <c r="H2" s="13"/>
    </row>
    <row r="3" spans="1:12" ht="30" customHeight="1" thickBot="1" x14ac:dyDescent="0.2">
      <c r="A3" s="11"/>
      <c r="B3" s="13"/>
      <c r="C3" s="15"/>
      <c r="F3" s="16"/>
      <c r="G3" s="16"/>
      <c r="H3" s="13"/>
      <c r="L3" s="22" t="s">
        <v>16</v>
      </c>
    </row>
    <row r="4" spans="1:12" ht="69.95" customHeight="1" x14ac:dyDescent="0.15">
      <c r="A4" s="46" t="s">
        <v>37</v>
      </c>
      <c r="B4" s="47" t="s">
        <v>1</v>
      </c>
      <c r="C4" s="69" t="s">
        <v>15</v>
      </c>
      <c r="D4" s="47" t="s">
        <v>17</v>
      </c>
      <c r="E4" s="47" t="s">
        <v>3</v>
      </c>
      <c r="F4" s="70" t="s">
        <v>12</v>
      </c>
      <c r="G4" s="70" t="s">
        <v>5</v>
      </c>
      <c r="H4" s="47" t="s">
        <v>11</v>
      </c>
      <c r="I4" s="47" t="s">
        <v>27</v>
      </c>
      <c r="J4" s="47" t="s">
        <v>28</v>
      </c>
      <c r="K4" s="47" t="s">
        <v>18</v>
      </c>
      <c r="L4" s="48" t="s">
        <v>19</v>
      </c>
    </row>
    <row r="5" spans="1:12" s="30" customFormat="1" ht="80.099999999999994" customHeight="1" x14ac:dyDescent="0.15">
      <c r="A5" s="49" t="s">
        <v>47</v>
      </c>
      <c r="B5" s="64" t="s">
        <v>38</v>
      </c>
      <c r="C5" s="32">
        <v>44652</v>
      </c>
      <c r="D5" s="42" t="s">
        <v>48</v>
      </c>
      <c r="E5" s="65" t="s">
        <v>14</v>
      </c>
      <c r="F5" s="33">
        <v>2719200</v>
      </c>
      <c r="G5" s="33">
        <v>2719200</v>
      </c>
      <c r="H5" s="34">
        <f t="shared" ref="H5:H32" si="0">IF(F5="－","－",G5/F5)</f>
        <v>1</v>
      </c>
      <c r="I5" s="42" t="s">
        <v>49</v>
      </c>
      <c r="J5" s="35" t="s">
        <v>46</v>
      </c>
      <c r="K5" s="35"/>
      <c r="L5" s="50"/>
    </row>
    <row r="6" spans="1:12" s="30" customFormat="1" ht="80.099999999999994" customHeight="1" x14ac:dyDescent="0.15">
      <c r="A6" s="49" t="s">
        <v>50</v>
      </c>
      <c r="B6" s="64" t="s">
        <v>38</v>
      </c>
      <c r="C6" s="32">
        <v>44652</v>
      </c>
      <c r="D6" s="42" t="s">
        <v>51</v>
      </c>
      <c r="E6" s="65" t="s">
        <v>14</v>
      </c>
      <c r="F6" s="33">
        <v>3152160</v>
      </c>
      <c r="G6" s="33">
        <v>3152160</v>
      </c>
      <c r="H6" s="34">
        <f t="shared" si="0"/>
        <v>1</v>
      </c>
      <c r="I6" s="42" t="s">
        <v>49</v>
      </c>
      <c r="J6" s="35" t="s">
        <v>46</v>
      </c>
      <c r="K6" s="35"/>
      <c r="L6" s="50"/>
    </row>
    <row r="7" spans="1:12" s="30" customFormat="1" ht="80.099999999999994" customHeight="1" x14ac:dyDescent="0.15">
      <c r="A7" s="49" t="s">
        <v>52</v>
      </c>
      <c r="B7" s="64" t="s">
        <v>38</v>
      </c>
      <c r="C7" s="32">
        <v>44652</v>
      </c>
      <c r="D7" s="42" t="s">
        <v>53</v>
      </c>
      <c r="E7" s="65" t="s">
        <v>14</v>
      </c>
      <c r="F7" s="33">
        <v>15840000</v>
      </c>
      <c r="G7" s="33">
        <v>15840000</v>
      </c>
      <c r="H7" s="34">
        <f t="shared" si="0"/>
        <v>1</v>
      </c>
      <c r="I7" s="66" t="s">
        <v>54</v>
      </c>
      <c r="J7" s="35" t="s">
        <v>46</v>
      </c>
      <c r="K7" s="35"/>
      <c r="L7" s="50"/>
    </row>
    <row r="8" spans="1:12" s="30" customFormat="1" ht="80.099999999999994" customHeight="1" x14ac:dyDescent="0.15">
      <c r="A8" s="49" t="s">
        <v>55</v>
      </c>
      <c r="B8" s="64" t="s">
        <v>38</v>
      </c>
      <c r="C8" s="32">
        <v>44652</v>
      </c>
      <c r="D8" s="42" t="s">
        <v>56</v>
      </c>
      <c r="E8" s="65" t="s">
        <v>14</v>
      </c>
      <c r="F8" s="33">
        <v>4297920</v>
      </c>
      <c r="G8" s="33">
        <v>4297920</v>
      </c>
      <c r="H8" s="34">
        <f t="shared" si="0"/>
        <v>1</v>
      </c>
      <c r="I8" s="66" t="s">
        <v>57</v>
      </c>
      <c r="J8" s="35" t="s">
        <v>46</v>
      </c>
      <c r="K8" s="35"/>
      <c r="L8" s="50"/>
    </row>
    <row r="9" spans="1:12" s="30" customFormat="1" ht="80.099999999999994" customHeight="1" x14ac:dyDescent="0.15">
      <c r="A9" s="49" t="s">
        <v>58</v>
      </c>
      <c r="B9" s="64" t="s">
        <v>38</v>
      </c>
      <c r="C9" s="32">
        <v>44652</v>
      </c>
      <c r="D9" s="65" t="s">
        <v>59</v>
      </c>
      <c r="E9" s="65" t="s">
        <v>14</v>
      </c>
      <c r="F9" s="33">
        <v>3882000</v>
      </c>
      <c r="G9" s="33">
        <v>3882000</v>
      </c>
      <c r="H9" s="34">
        <f t="shared" si="0"/>
        <v>1</v>
      </c>
      <c r="I9" s="65" t="s">
        <v>49</v>
      </c>
      <c r="J9" s="35" t="s">
        <v>46</v>
      </c>
      <c r="K9" s="35"/>
      <c r="L9" s="50"/>
    </row>
    <row r="10" spans="1:12" s="30" customFormat="1" ht="80.099999999999994" customHeight="1" x14ac:dyDescent="0.15">
      <c r="A10" s="49" t="s">
        <v>60</v>
      </c>
      <c r="B10" s="64" t="s">
        <v>38</v>
      </c>
      <c r="C10" s="32">
        <v>44652</v>
      </c>
      <c r="D10" s="66" t="s">
        <v>61</v>
      </c>
      <c r="E10" s="65" t="s">
        <v>14</v>
      </c>
      <c r="F10" s="33"/>
      <c r="G10" s="33">
        <v>1292016</v>
      </c>
      <c r="H10" s="34" t="e">
        <f t="shared" si="0"/>
        <v>#DIV/0!</v>
      </c>
      <c r="I10" s="65" t="s">
        <v>49</v>
      </c>
      <c r="J10" s="35" t="s">
        <v>46</v>
      </c>
      <c r="K10" s="35"/>
      <c r="L10" s="50"/>
    </row>
    <row r="11" spans="1:12" s="30" customFormat="1" ht="80.099999999999994" customHeight="1" x14ac:dyDescent="0.15">
      <c r="A11" s="49" t="s">
        <v>62</v>
      </c>
      <c r="B11" s="64" t="s">
        <v>38</v>
      </c>
      <c r="C11" s="32">
        <v>44652</v>
      </c>
      <c r="D11" s="66" t="s">
        <v>63</v>
      </c>
      <c r="E11" s="65" t="s">
        <v>14</v>
      </c>
      <c r="F11" s="33">
        <v>2453062</v>
      </c>
      <c r="G11" s="33">
        <v>2453062</v>
      </c>
      <c r="H11" s="34">
        <f t="shared" si="0"/>
        <v>1</v>
      </c>
      <c r="I11" s="65" t="s">
        <v>49</v>
      </c>
      <c r="J11" s="35" t="s">
        <v>46</v>
      </c>
      <c r="K11" s="35"/>
      <c r="L11" s="50"/>
    </row>
    <row r="12" spans="1:12" s="30" customFormat="1" ht="80.099999999999994" customHeight="1" x14ac:dyDescent="0.15">
      <c r="A12" s="49" t="s">
        <v>64</v>
      </c>
      <c r="B12" s="64" t="s">
        <v>38</v>
      </c>
      <c r="C12" s="32">
        <v>44652</v>
      </c>
      <c r="D12" s="65" t="s">
        <v>59</v>
      </c>
      <c r="E12" s="65" t="s">
        <v>14</v>
      </c>
      <c r="F12" s="33">
        <v>53618388</v>
      </c>
      <c r="G12" s="33">
        <v>53618388</v>
      </c>
      <c r="H12" s="34">
        <f t="shared" si="0"/>
        <v>1</v>
      </c>
      <c r="I12" s="65" t="s">
        <v>49</v>
      </c>
      <c r="J12" s="35" t="s">
        <v>46</v>
      </c>
      <c r="K12" s="35"/>
      <c r="L12" s="50"/>
    </row>
    <row r="13" spans="1:12" s="30" customFormat="1" ht="80.099999999999994" customHeight="1" x14ac:dyDescent="0.15">
      <c r="A13" s="49" t="s">
        <v>65</v>
      </c>
      <c r="B13" s="64" t="s">
        <v>38</v>
      </c>
      <c r="C13" s="32">
        <v>44652</v>
      </c>
      <c r="D13" s="42" t="s">
        <v>66</v>
      </c>
      <c r="E13" s="65" t="s">
        <v>14</v>
      </c>
      <c r="F13" s="33">
        <v>2902400</v>
      </c>
      <c r="G13" s="33">
        <v>2902400</v>
      </c>
      <c r="H13" s="34">
        <f t="shared" si="0"/>
        <v>1</v>
      </c>
      <c r="I13" s="65" t="s">
        <v>49</v>
      </c>
      <c r="J13" s="35" t="s">
        <v>46</v>
      </c>
      <c r="K13" s="35"/>
      <c r="L13" s="50"/>
    </row>
    <row r="14" spans="1:12" s="30" customFormat="1" ht="80.099999999999994" customHeight="1" x14ac:dyDescent="0.15">
      <c r="A14" s="49" t="s">
        <v>67</v>
      </c>
      <c r="B14" s="64" t="s">
        <v>38</v>
      </c>
      <c r="C14" s="32">
        <v>44652</v>
      </c>
      <c r="D14" s="65" t="s">
        <v>68</v>
      </c>
      <c r="E14" s="65" t="s">
        <v>14</v>
      </c>
      <c r="F14" s="33">
        <v>4812000</v>
      </c>
      <c r="G14" s="33">
        <v>4812000</v>
      </c>
      <c r="H14" s="34">
        <f t="shared" si="0"/>
        <v>1</v>
      </c>
      <c r="I14" s="65" t="s">
        <v>49</v>
      </c>
      <c r="J14" s="35" t="s">
        <v>46</v>
      </c>
      <c r="K14" s="35"/>
      <c r="L14" s="50"/>
    </row>
    <row r="15" spans="1:12" s="30" customFormat="1" ht="80.099999999999994" customHeight="1" x14ac:dyDescent="0.15">
      <c r="A15" s="49" t="s">
        <v>69</v>
      </c>
      <c r="B15" s="64" t="s">
        <v>38</v>
      </c>
      <c r="C15" s="32">
        <v>44652</v>
      </c>
      <c r="D15" s="65" t="s">
        <v>70</v>
      </c>
      <c r="E15" s="65" t="s">
        <v>14</v>
      </c>
      <c r="F15" s="33">
        <v>7839888</v>
      </c>
      <c r="G15" s="33">
        <v>7839888</v>
      </c>
      <c r="H15" s="34">
        <f t="shared" si="0"/>
        <v>1</v>
      </c>
      <c r="I15" s="65" t="s">
        <v>49</v>
      </c>
      <c r="J15" s="35" t="s">
        <v>46</v>
      </c>
      <c r="K15" s="35"/>
      <c r="L15" s="50"/>
    </row>
    <row r="16" spans="1:12" s="30" customFormat="1" ht="80.099999999999994" customHeight="1" x14ac:dyDescent="0.15">
      <c r="A16" s="49" t="s">
        <v>71</v>
      </c>
      <c r="B16" s="64" t="s">
        <v>38</v>
      </c>
      <c r="C16" s="32">
        <v>44652</v>
      </c>
      <c r="D16" s="42" t="s">
        <v>72</v>
      </c>
      <c r="E16" s="65" t="s">
        <v>14</v>
      </c>
      <c r="F16" s="33">
        <v>1392000</v>
      </c>
      <c r="G16" s="33">
        <v>1392000</v>
      </c>
      <c r="H16" s="34">
        <f t="shared" si="0"/>
        <v>1</v>
      </c>
      <c r="I16" s="65" t="s">
        <v>49</v>
      </c>
      <c r="J16" s="35" t="s">
        <v>46</v>
      </c>
      <c r="K16" s="35"/>
      <c r="L16" s="50"/>
    </row>
    <row r="17" spans="1:12" s="30" customFormat="1" ht="80.099999999999994" customHeight="1" x14ac:dyDescent="0.15">
      <c r="A17" s="49" t="s">
        <v>73</v>
      </c>
      <c r="B17" s="64" t="s">
        <v>38</v>
      </c>
      <c r="C17" s="32">
        <v>44652</v>
      </c>
      <c r="D17" s="66" t="s">
        <v>74</v>
      </c>
      <c r="E17" s="65" t="s">
        <v>14</v>
      </c>
      <c r="F17" s="33">
        <v>5628000</v>
      </c>
      <c r="G17" s="33">
        <v>5628000</v>
      </c>
      <c r="H17" s="34">
        <f t="shared" si="0"/>
        <v>1</v>
      </c>
      <c r="I17" s="65" t="s">
        <v>49</v>
      </c>
      <c r="J17" s="35" t="s">
        <v>46</v>
      </c>
      <c r="K17" s="35"/>
      <c r="L17" s="50"/>
    </row>
    <row r="18" spans="1:12" s="30" customFormat="1" ht="80.099999999999994" customHeight="1" x14ac:dyDescent="0.15">
      <c r="A18" s="49" t="s">
        <v>75</v>
      </c>
      <c r="B18" s="64" t="s">
        <v>38</v>
      </c>
      <c r="C18" s="32">
        <v>44652</v>
      </c>
      <c r="D18" s="66" t="s">
        <v>76</v>
      </c>
      <c r="E18" s="65" t="s">
        <v>14</v>
      </c>
      <c r="F18" s="33">
        <v>2004000</v>
      </c>
      <c r="G18" s="33">
        <v>2004000</v>
      </c>
      <c r="H18" s="34">
        <f t="shared" si="0"/>
        <v>1</v>
      </c>
      <c r="I18" s="65" t="s">
        <v>49</v>
      </c>
      <c r="J18" s="35" t="s">
        <v>46</v>
      </c>
      <c r="K18" s="35"/>
      <c r="L18" s="50"/>
    </row>
    <row r="19" spans="1:12" s="30" customFormat="1" ht="80.099999999999994" customHeight="1" x14ac:dyDescent="0.15">
      <c r="A19" s="49" t="s">
        <v>77</v>
      </c>
      <c r="B19" s="64" t="s">
        <v>38</v>
      </c>
      <c r="C19" s="32">
        <v>44652</v>
      </c>
      <c r="D19" s="66" t="s">
        <v>78</v>
      </c>
      <c r="E19" s="65" t="s">
        <v>14</v>
      </c>
      <c r="F19" s="33">
        <v>3372000</v>
      </c>
      <c r="G19" s="33">
        <v>3372000</v>
      </c>
      <c r="H19" s="34">
        <f t="shared" si="0"/>
        <v>1</v>
      </c>
      <c r="I19" s="65" t="s">
        <v>49</v>
      </c>
      <c r="J19" s="35" t="s">
        <v>46</v>
      </c>
      <c r="K19" s="35"/>
      <c r="L19" s="50"/>
    </row>
    <row r="20" spans="1:12" s="30" customFormat="1" ht="80.099999999999994" customHeight="1" x14ac:dyDescent="0.15">
      <c r="A20" s="49" t="s">
        <v>79</v>
      </c>
      <c r="B20" s="64" t="s">
        <v>38</v>
      </c>
      <c r="C20" s="32">
        <v>44652</v>
      </c>
      <c r="D20" s="65" t="s">
        <v>80</v>
      </c>
      <c r="E20" s="65" t="s">
        <v>14</v>
      </c>
      <c r="F20" s="33">
        <v>25722000</v>
      </c>
      <c r="G20" s="33">
        <v>25722000</v>
      </c>
      <c r="H20" s="34">
        <f t="shared" si="0"/>
        <v>1</v>
      </c>
      <c r="I20" s="65" t="s">
        <v>49</v>
      </c>
      <c r="J20" s="35" t="s">
        <v>46</v>
      </c>
      <c r="K20" s="35"/>
      <c r="L20" s="50"/>
    </row>
    <row r="21" spans="1:12" s="30" customFormat="1" ht="80.099999999999994" customHeight="1" x14ac:dyDescent="0.15">
      <c r="A21" s="49" t="s">
        <v>81</v>
      </c>
      <c r="B21" s="64" t="s">
        <v>38</v>
      </c>
      <c r="C21" s="32">
        <v>44652</v>
      </c>
      <c r="D21" s="66" t="s">
        <v>82</v>
      </c>
      <c r="E21" s="65" t="s">
        <v>14</v>
      </c>
      <c r="F21" s="33">
        <v>1488000</v>
      </c>
      <c r="G21" s="33">
        <v>1488000</v>
      </c>
      <c r="H21" s="34">
        <f t="shared" si="0"/>
        <v>1</v>
      </c>
      <c r="I21" s="65" t="s">
        <v>49</v>
      </c>
      <c r="J21" s="35" t="s">
        <v>46</v>
      </c>
      <c r="K21" s="35"/>
      <c r="L21" s="50"/>
    </row>
    <row r="22" spans="1:12" s="30" customFormat="1" ht="80.099999999999994" customHeight="1" x14ac:dyDescent="0.15">
      <c r="A22" s="49" t="s">
        <v>83</v>
      </c>
      <c r="B22" s="64" t="s">
        <v>38</v>
      </c>
      <c r="C22" s="32">
        <v>44652</v>
      </c>
      <c r="D22" s="42" t="s">
        <v>84</v>
      </c>
      <c r="E22" s="65" t="s">
        <v>14</v>
      </c>
      <c r="F22" s="33">
        <v>7452000</v>
      </c>
      <c r="G22" s="33">
        <v>7452000</v>
      </c>
      <c r="H22" s="34">
        <f t="shared" si="0"/>
        <v>1</v>
      </c>
      <c r="I22" s="65" t="s">
        <v>49</v>
      </c>
      <c r="J22" s="35" t="s">
        <v>46</v>
      </c>
      <c r="K22" s="35"/>
      <c r="L22" s="50"/>
    </row>
    <row r="23" spans="1:12" s="30" customFormat="1" ht="80.099999999999994" customHeight="1" x14ac:dyDescent="0.15">
      <c r="A23" s="49" t="s">
        <v>85</v>
      </c>
      <c r="B23" s="64" t="s">
        <v>38</v>
      </c>
      <c r="C23" s="32">
        <v>44652</v>
      </c>
      <c r="D23" s="66" t="s">
        <v>82</v>
      </c>
      <c r="E23" s="65" t="s">
        <v>14</v>
      </c>
      <c r="F23" s="33">
        <v>1404000</v>
      </c>
      <c r="G23" s="33">
        <v>1404000</v>
      </c>
      <c r="H23" s="34">
        <f t="shared" si="0"/>
        <v>1</v>
      </c>
      <c r="I23" s="65" t="s">
        <v>49</v>
      </c>
      <c r="J23" s="35" t="s">
        <v>46</v>
      </c>
      <c r="K23" s="35"/>
      <c r="L23" s="50"/>
    </row>
    <row r="24" spans="1:12" s="30" customFormat="1" ht="80.099999999999994" customHeight="1" x14ac:dyDescent="0.15">
      <c r="A24" s="49" t="s">
        <v>86</v>
      </c>
      <c r="B24" s="64" t="s">
        <v>38</v>
      </c>
      <c r="C24" s="32">
        <v>44652</v>
      </c>
      <c r="D24" s="65" t="s">
        <v>87</v>
      </c>
      <c r="E24" s="65" t="s">
        <v>14</v>
      </c>
      <c r="F24" s="33">
        <v>1320000</v>
      </c>
      <c r="G24" s="33">
        <v>1320000</v>
      </c>
      <c r="H24" s="34">
        <f t="shared" si="0"/>
        <v>1</v>
      </c>
      <c r="I24" s="65" t="s">
        <v>49</v>
      </c>
      <c r="J24" s="35" t="s">
        <v>46</v>
      </c>
      <c r="K24" s="35"/>
      <c r="L24" s="50"/>
    </row>
    <row r="25" spans="1:12" s="30" customFormat="1" ht="80.099999999999994" customHeight="1" x14ac:dyDescent="0.15">
      <c r="A25" s="49" t="s">
        <v>88</v>
      </c>
      <c r="B25" s="64" t="s">
        <v>38</v>
      </c>
      <c r="C25" s="32">
        <v>44652</v>
      </c>
      <c r="D25" s="66" t="s">
        <v>89</v>
      </c>
      <c r="E25" s="65" t="s">
        <v>14</v>
      </c>
      <c r="F25" s="33">
        <v>8220000</v>
      </c>
      <c r="G25" s="33">
        <v>8220000</v>
      </c>
      <c r="H25" s="34">
        <f t="shared" si="0"/>
        <v>1</v>
      </c>
      <c r="I25" s="65" t="s">
        <v>49</v>
      </c>
      <c r="J25" s="35" t="s">
        <v>46</v>
      </c>
      <c r="K25" s="35"/>
      <c r="L25" s="50"/>
    </row>
    <row r="26" spans="1:12" s="30" customFormat="1" ht="80.099999999999994" customHeight="1" x14ac:dyDescent="0.15">
      <c r="A26" s="49" t="s">
        <v>90</v>
      </c>
      <c r="B26" s="64" t="s">
        <v>38</v>
      </c>
      <c r="C26" s="32">
        <v>44652</v>
      </c>
      <c r="D26" s="66" t="s">
        <v>91</v>
      </c>
      <c r="E26" s="65" t="s">
        <v>14</v>
      </c>
      <c r="F26" s="33">
        <v>2508000</v>
      </c>
      <c r="G26" s="33">
        <v>2508000</v>
      </c>
      <c r="H26" s="34">
        <f t="shared" si="0"/>
        <v>1</v>
      </c>
      <c r="I26" s="65" t="s">
        <v>49</v>
      </c>
      <c r="J26" s="35" t="s">
        <v>46</v>
      </c>
      <c r="K26" s="35"/>
      <c r="L26" s="50"/>
    </row>
    <row r="27" spans="1:12" s="30" customFormat="1" ht="80.099999999999994" customHeight="1" x14ac:dyDescent="0.15">
      <c r="A27" s="49" t="s">
        <v>92</v>
      </c>
      <c r="B27" s="64" t="s">
        <v>38</v>
      </c>
      <c r="C27" s="32">
        <v>44652</v>
      </c>
      <c r="D27" s="66" t="s">
        <v>93</v>
      </c>
      <c r="E27" s="65" t="s">
        <v>14</v>
      </c>
      <c r="F27" s="33">
        <v>1116000</v>
      </c>
      <c r="G27" s="33">
        <v>1116000</v>
      </c>
      <c r="H27" s="34">
        <f t="shared" si="0"/>
        <v>1</v>
      </c>
      <c r="I27" s="65" t="s">
        <v>49</v>
      </c>
      <c r="J27" s="35" t="s">
        <v>46</v>
      </c>
      <c r="K27" s="35"/>
      <c r="L27" s="50"/>
    </row>
    <row r="28" spans="1:12" s="30" customFormat="1" ht="80.099999999999994" customHeight="1" x14ac:dyDescent="0.15">
      <c r="A28" s="49" t="s">
        <v>94</v>
      </c>
      <c r="B28" s="64" t="s">
        <v>38</v>
      </c>
      <c r="C28" s="32">
        <v>44652</v>
      </c>
      <c r="D28" s="66" t="s">
        <v>95</v>
      </c>
      <c r="E28" s="65" t="s">
        <v>14</v>
      </c>
      <c r="F28" s="33">
        <v>7008000</v>
      </c>
      <c r="G28" s="33">
        <v>7008000</v>
      </c>
      <c r="H28" s="34">
        <f t="shared" si="0"/>
        <v>1</v>
      </c>
      <c r="I28" s="65" t="s">
        <v>49</v>
      </c>
      <c r="J28" s="35" t="s">
        <v>46</v>
      </c>
      <c r="K28" s="35"/>
      <c r="L28" s="50"/>
    </row>
    <row r="29" spans="1:12" s="30" customFormat="1" ht="80.099999999999994" customHeight="1" x14ac:dyDescent="0.15">
      <c r="A29" s="49" t="s">
        <v>96</v>
      </c>
      <c r="B29" s="64" t="s">
        <v>38</v>
      </c>
      <c r="C29" s="32">
        <v>44652</v>
      </c>
      <c r="D29" s="65" t="s">
        <v>97</v>
      </c>
      <c r="E29" s="65" t="s">
        <v>14</v>
      </c>
      <c r="F29" s="33">
        <v>4152000</v>
      </c>
      <c r="G29" s="33">
        <v>4152000</v>
      </c>
      <c r="H29" s="34">
        <f t="shared" si="0"/>
        <v>1</v>
      </c>
      <c r="I29" s="65" t="s">
        <v>49</v>
      </c>
      <c r="J29" s="35" t="s">
        <v>46</v>
      </c>
      <c r="K29" s="35"/>
      <c r="L29" s="50"/>
    </row>
    <row r="30" spans="1:12" s="30" customFormat="1" ht="80.099999999999994" customHeight="1" x14ac:dyDescent="0.15">
      <c r="A30" s="49" t="s">
        <v>98</v>
      </c>
      <c r="B30" s="64" t="s">
        <v>38</v>
      </c>
      <c r="C30" s="32">
        <v>44652</v>
      </c>
      <c r="D30" s="66" t="s">
        <v>99</v>
      </c>
      <c r="E30" s="65" t="s">
        <v>14</v>
      </c>
      <c r="F30" s="33">
        <v>1608000</v>
      </c>
      <c r="G30" s="33">
        <v>1608000</v>
      </c>
      <c r="H30" s="34">
        <f t="shared" si="0"/>
        <v>1</v>
      </c>
      <c r="I30" s="65" t="s">
        <v>49</v>
      </c>
      <c r="J30" s="35" t="s">
        <v>46</v>
      </c>
      <c r="K30" s="35"/>
      <c r="L30" s="50"/>
    </row>
    <row r="31" spans="1:12" s="30" customFormat="1" ht="80.099999999999994" customHeight="1" x14ac:dyDescent="0.15">
      <c r="A31" s="49" t="s">
        <v>100</v>
      </c>
      <c r="B31" s="64" t="s">
        <v>38</v>
      </c>
      <c r="C31" s="32">
        <v>44652</v>
      </c>
      <c r="D31" s="67" t="s">
        <v>101</v>
      </c>
      <c r="E31" s="65" t="s">
        <v>14</v>
      </c>
      <c r="F31" s="33">
        <v>2280000</v>
      </c>
      <c r="G31" s="33">
        <v>2280000</v>
      </c>
      <c r="H31" s="34">
        <f t="shared" si="0"/>
        <v>1</v>
      </c>
      <c r="I31" s="65" t="s">
        <v>49</v>
      </c>
      <c r="J31" s="35" t="s">
        <v>46</v>
      </c>
      <c r="K31" s="35"/>
      <c r="L31" s="50"/>
    </row>
    <row r="32" spans="1:12" s="30" customFormat="1" ht="80.099999999999994" customHeight="1" x14ac:dyDescent="0.15">
      <c r="A32" s="49" t="s">
        <v>102</v>
      </c>
      <c r="B32" s="64" t="s">
        <v>38</v>
      </c>
      <c r="C32" s="32">
        <v>44652</v>
      </c>
      <c r="D32" s="66" t="s">
        <v>103</v>
      </c>
      <c r="E32" s="65" t="s">
        <v>14</v>
      </c>
      <c r="F32" s="33">
        <v>1608000</v>
      </c>
      <c r="G32" s="33">
        <v>1608000</v>
      </c>
      <c r="H32" s="34">
        <f t="shared" si="0"/>
        <v>1</v>
      </c>
      <c r="I32" s="65" t="s">
        <v>49</v>
      </c>
      <c r="J32" s="35" t="s">
        <v>46</v>
      </c>
      <c r="K32" s="35"/>
      <c r="L32" s="50"/>
    </row>
    <row r="33" spans="1:12" s="30" customFormat="1" ht="80.099999999999994" customHeight="1" x14ac:dyDescent="0.15">
      <c r="A33" s="49" t="s">
        <v>104</v>
      </c>
      <c r="B33" s="64" t="s">
        <v>38</v>
      </c>
      <c r="C33" s="32">
        <v>44652</v>
      </c>
      <c r="D33" s="66" t="s">
        <v>105</v>
      </c>
      <c r="E33" s="65" t="s">
        <v>14</v>
      </c>
      <c r="F33" s="33">
        <v>18445386</v>
      </c>
      <c r="G33" s="33">
        <v>18445386</v>
      </c>
      <c r="H33" s="34">
        <f t="shared" ref="H33:H42" si="1">IF(F33="－","－",G33/F33)</f>
        <v>1</v>
      </c>
      <c r="I33" s="65" t="s">
        <v>49</v>
      </c>
      <c r="J33" s="35" t="s">
        <v>46</v>
      </c>
      <c r="K33" s="35"/>
      <c r="L33" s="50"/>
    </row>
    <row r="34" spans="1:12" s="30" customFormat="1" ht="80.099999999999994" customHeight="1" x14ac:dyDescent="0.15">
      <c r="A34" s="49" t="s">
        <v>106</v>
      </c>
      <c r="B34" s="64" t="s">
        <v>38</v>
      </c>
      <c r="C34" s="32">
        <v>44652</v>
      </c>
      <c r="D34" s="65" t="s">
        <v>80</v>
      </c>
      <c r="E34" s="65" t="s">
        <v>14</v>
      </c>
      <c r="F34" s="33">
        <v>63824570</v>
      </c>
      <c r="G34" s="33">
        <v>63824570</v>
      </c>
      <c r="H34" s="34">
        <f t="shared" si="1"/>
        <v>1</v>
      </c>
      <c r="I34" s="65" t="s">
        <v>49</v>
      </c>
      <c r="J34" s="35" t="s">
        <v>46</v>
      </c>
      <c r="K34" s="35"/>
      <c r="L34" s="50"/>
    </row>
    <row r="35" spans="1:12" s="30" customFormat="1" ht="80.099999999999994" customHeight="1" x14ac:dyDescent="0.15">
      <c r="A35" s="49" t="s">
        <v>107</v>
      </c>
      <c r="B35" s="64" t="s">
        <v>38</v>
      </c>
      <c r="C35" s="32">
        <v>44652</v>
      </c>
      <c r="D35" s="65" t="s">
        <v>108</v>
      </c>
      <c r="E35" s="65" t="s">
        <v>14</v>
      </c>
      <c r="F35" s="33">
        <v>9936000</v>
      </c>
      <c r="G35" s="33">
        <v>9936000</v>
      </c>
      <c r="H35" s="34">
        <f t="shared" si="1"/>
        <v>1</v>
      </c>
      <c r="I35" s="65" t="s">
        <v>49</v>
      </c>
      <c r="J35" s="35" t="s">
        <v>46</v>
      </c>
      <c r="K35" s="35"/>
      <c r="L35" s="50"/>
    </row>
    <row r="36" spans="1:12" s="30" customFormat="1" ht="80.099999999999994" customHeight="1" x14ac:dyDescent="0.15">
      <c r="A36" s="49" t="s">
        <v>109</v>
      </c>
      <c r="B36" s="64" t="s">
        <v>38</v>
      </c>
      <c r="C36" s="32">
        <v>44652</v>
      </c>
      <c r="D36" s="66" t="s">
        <v>110</v>
      </c>
      <c r="E36" s="65" t="s">
        <v>14</v>
      </c>
      <c r="F36" s="33">
        <v>1404000</v>
      </c>
      <c r="G36" s="33">
        <v>1404000</v>
      </c>
      <c r="H36" s="34">
        <f t="shared" si="1"/>
        <v>1</v>
      </c>
      <c r="I36" s="65" t="s">
        <v>111</v>
      </c>
      <c r="J36" s="35" t="s">
        <v>46</v>
      </c>
      <c r="K36" s="35"/>
      <c r="L36" s="50"/>
    </row>
    <row r="37" spans="1:12" s="30" customFormat="1" ht="80.099999999999994" customHeight="1" x14ac:dyDescent="0.15">
      <c r="A37" s="49" t="s">
        <v>112</v>
      </c>
      <c r="B37" s="64" t="s">
        <v>38</v>
      </c>
      <c r="C37" s="32">
        <v>44739</v>
      </c>
      <c r="D37" s="42" t="s">
        <v>113</v>
      </c>
      <c r="E37" s="65" t="s">
        <v>14</v>
      </c>
      <c r="F37" s="33">
        <v>3020000</v>
      </c>
      <c r="G37" s="33">
        <v>3020000</v>
      </c>
      <c r="H37" s="34">
        <f t="shared" si="1"/>
        <v>1</v>
      </c>
      <c r="I37" s="42" t="s">
        <v>114</v>
      </c>
      <c r="J37" s="35" t="s">
        <v>46</v>
      </c>
      <c r="K37" s="35"/>
      <c r="L37" s="50"/>
    </row>
    <row r="38" spans="1:12" s="30" customFormat="1" ht="80.099999999999994" customHeight="1" x14ac:dyDescent="0.15">
      <c r="A38" s="49" t="s">
        <v>115</v>
      </c>
      <c r="B38" s="64" t="s">
        <v>38</v>
      </c>
      <c r="C38" s="32">
        <v>44739</v>
      </c>
      <c r="D38" s="42" t="s">
        <v>116</v>
      </c>
      <c r="E38" s="65" t="s">
        <v>14</v>
      </c>
      <c r="F38" s="33">
        <v>1800000</v>
      </c>
      <c r="G38" s="33">
        <v>1800000</v>
      </c>
      <c r="H38" s="34">
        <f t="shared" si="1"/>
        <v>1</v>
      </c>
      <c r="I38" s="42" t="s">
        <v>114</v>
      </c>
      <c r="J38" s="35" t="s">
        <v>46</v>
      </c>
      <c r="K38" s="35"/>
      <c r="L38" s="50"/>
    </row>
    <row r="39" spans="1:12" s="30" customFormat="1" ht="80.099999999999994" customHeight="1" x14ac:dyDescent="0.15">
      <c r="A39" s="49" t="s">
        <v>117</v>
      </c>
      <c r="B39" s="64" t="s">
        <v>38</v>
      </c>
      <c r="C39" s="32">
        <v>44652</v>
      </c>
      <c r="D39" s="65" t="s">
        <v>108</v>
      </c>
      <c r="E39" s="65" t="s">
        <v>14</v>
      </c>
      <c r="F39" s="33">
        <v>1573000</v>
      </c>
      <c r="G39" s="33">
        <v>1573000</v>
      </c>
      <c r="H39" s="34">
        <f t="shared" si="1"/>
        <v>1</v>
      </c>
      <c r="I39" s="65" t="s">
        <v>49</v>
      </c>
      <c r="J39" s="35" t="s">
        <v>46</v>
      </c>
      <c r="K39" s="35"/>
      <c r="L39" s="50"/>
    </row>
    <row r="40" spans="1:12" s="62" customFormat="1" ht="80.099999999999994" customHeight="1" x14ac:dyDescent="0.15">
      <c r="A40" s="51" t="s">
        <v>118</v>
      </c>
      <c r="B40" s="68" t="s">
        <v>38</v>
      </c>
      <c r="C40" s="38">
        <v>44887</v>
      </c>
      <c r="D40" s="63" t="s">
        <v>119</v>
      </c>
      <c r="E40" s="63" t="s">
        <v>14</v>
      </c>
      <c r="F40" s="39">
        <v>2046000</v>
      </c>
      <c r="G40" s="39">
        <v>2046000</v>
      </c>
      <c r="H40" s="36">
        <f t="shared" si="1"/>
        <v>1</v>
      </c>
      <c r="I40" s="63" t="s">
        <v>120</v>
      </c>
      <c r="J40" s="37" t="s">
        <v>45</v>
      </c>
      <c r="K40" s="40"/>
      <c r="L40" s="52"/>
    </row>
    <row r="41" spans="1:12" s="62" customFormat="1" ht="80.099999999999994" customHeight="1" x14ac:dyDescent="0.15">
      <c r="A41" s="51" t="s">
        <v>121</v>
      </c>
      <c r="B41" s="68" t="s">
        <v>38</v>
      </c>
      <c r="C41" s="38">
        <v>44915</v>
      </c>
      <c r="D41" s="63" t="s">
        <v>122</v>
      </c>
      <c r="E41" s="63" t="s">
        <v>14</v>
      </c>
      <c r="F41" s="39">
        <v>2068000</v>
      </c>
      <c r="G41" s="39">
        <v>2068000</v>
      </c>
      <c r="H41" s="36">
        <f t="shared" si="1"/>
        <v>1</v>
      </c>
      <c r="I41" s="63" t="s">
        <v>123</v>
      </c>
      <c r="J41" s="37" t="s">
        <v>45</v>
      </c>
      <c r="K41" s="40"/>
      <c r="L41" s="52"/>
    </row>
    <row r="42" spans="1:12" s="62" customFormat="1" ht="80.099999999999994" customHeight="1" thickBot="1" x14ac:dyDescent="0.2">
      <c r="A42" s="71" t="s">
        <v>124</v>
      </c>
      <c r="B42" s="72" t="s">
        <v>38</v>
      </c>
      <c r="C42" s="53">
        <v>44916</v>
      </c>
      <c r="D42" s="73" t="s">
        <v>125</v>
      </c>
      <c r="E42" s="73" t="s">
        <v>14</v>
      </c>
      <c r="F42" s="74">
        <v>10016600</v>
      </c>
      <c r="G42" s="74">
        <v>10016600</v>
      </c>
      <c r="H42" s="54">
        <f t="shared" si="1"/>
        <v>1</v>
      </c>
      <c r="I42" s="73" t="s">
        <v>126</v>
      </c>
      <c r="J42" s="55" t="s">
        <v>45</v>
      </c>
      <c r="K42" s="55"/>
      <c r="L42" s="75"/>
    </row>
    <row r="43" spans="1:12" s="9" customFormat="1" ht="18" customHeight="1" x14ac:dyDescent="0.15">
      <c r="A43" s="12" t="s">
        <v>8</v>
      </c>
      <c r="B43" s="14"/>
      <c r="C43" s="14"/>
      <c r="D43" s="14"/>
      <c r="E43" s="14"/>
      <c r="F43" s="17"/>
      <c r="G43" s="17"/>
      <c r="H43" s="14"/>
      <c r="I43" s="14"/>
      <c r="J43" s="14"/>
      <c r="L43" s="14"/>
    </row>
    <row r="44" spans="1:12" s="9" customFormat="1" ht="18" customHeight="1" x14ac:dyDescent="0.15">
      <c r="A44" s="12" t="s">
        <v>29</v>
      </c>
      <c r="B44" s="14"/>
      <c r="C44" s="14"/>
      <c r="D44" s="14"/>
      <c r="E44" s="14"/>
      <c r="F44" s="17"/>
      <c r="G44" s="17"/>
      <c r="H44" s="14"/>
      <c r="I44" s="14"/>
      <c r="J44" s="14"/>
      <c r="K44" s="1"/>
      <c r="L44" s="14"/>
    </row>
    <row r="45" spans="1:12" s="9" customFormat="1" ht="18" customHeight="1" x14ac:dyDescent="0.15">
      <c r="A45" s="12" t="s">
        <v>30</v>
      </c>
      <c r="B45" s="14"/>
      <c r="C45" s="14"/>
      <c r="D45" s="14"/>
      <c r="E45" s="14"/>
      <c r="F45" s="17"/>
      <c r="G45" s="17"/>
      <c r="H45" s="14"/>
      <c r="I45" s="14"/>
      <c r="J45" s="14"/>
      <c r="K45" s="1"/>
      <c r="L45" s="14"/>
    </row>
    <row r="46" spans="1:12" s="9" customFormat="1" ht="18" customHeight="1" x14ac:dyDescent="0.15">
      <c r="A46" s="12" t="s">
        <v>31</v>
      </c>
      <c r="B46" s="14"/>
      <c r="C46" s="14"/>
      <c r="D46" s="14"/>
      <c r="E46" s="14"/>
      <c r="F46" s="17"/>
      <c r="G46" s="17"/>
      <c r="H46" s="14"/>
      <c r="I46" s="14"/>
      <c r="J46" s="14"/>
      <c r="K46" s="1"/>
      <c r="L46" s="14"/>
    </row>
    <row r="47" spans="1:12" s="9" customFormat="1" ht="18" customHeight="1" x14ac:dyDescent="0.15">
      <c r="A47" s="12" t="s">
        <v>4</v>
      </c>
      <c r="B47" s="14"/>
      <c r="C47" s="14"/>
      <c r="D47" s="14"/>
      <c r="E47" s="14"/>
      <c r="F47" s="17"/>
      <c r="G47" s="17"/>
      <c r="H47" s="14"/>
      <c r="I47" s="14"/>
      <c r="J47" s="14"/>
      <c r="K47" s="1"/>
      <c r="L47" s="14"/>
    </row>
    <row r="48" spans="1:12" s="9" customFormat="1" ht="18" customHeight="1" x14ac:dyDescent="0.15">
      <c r="A48" s="12" t="s">
        <v>32</v>
      </c>
      <c r="B48" s="14"/>
      <c r="C48" s="14"/>
      <c r="D48" s="14"/>
      <c r="E48" s="14"/>
      <c r="F48" s="17"/>
      <c r="G48" s="17"/>
      <c r="H48" s="14"/>
      <c r="I48" s="14"/>
      <c r="J48" s="14"/>
      <c r="K48" s="1"/>
      <c r="L48" s="14"/>
    </row>
    <row r="49" spans="1:12" s="9" customFormat="1" ht="18" customHeight="1" x14ac:dyDescent="0.15">
      <c r="A49" s="12" t="s">
        <v>13</v>
      </c>
      <c r="F49" s="17"/>
      <c r="G49" s="17"/>
      <c r="K49" s="1"/>
    </row>
    <row r="50" spans="1:12" s="9" customFormat="1" ht="18" customHeight="1" x14ac:dyDescent="0.15">
      <c r="A50" s="12" t="s">
        <v>20</v>
      </c>
      <c r="F50" s="17"/>
      <c r="G50" s="17"/>
      <c r="K50" s="1"/>
    </row>
    <row r="51" spans="1:12" s="9" customFormat="1" ht="18" customHeight="1" x14ac:dyDescent="0.15">
      <c r="A51" s="12" t="s">
        <v>33</v>
      </c>
      <c r="F51" s="17"/>
      <c r="G51" s="17"/>
      <c r="K51" s="1"/>
    </row>
    <row r="52" spans="1:12" s="9" customFormat="1" ht="18" customHeight="1" x14ac:dyDescent="0.15">
      <c r="A52" s="12" t="s">
        <v>34</v>
      </c>
      <c r="F52" s="17"/>
      <c r="G52" s="17"/>
      <c r="K52" s="1"/>
    </row>
    <row r="53" spans="1:12" s="9" customFormat="1" ht="18" customHeight="1" x14ac:dyDescent="0.15">
      <c r="A53" s="12" t="s">
        <v>35</v>
      </c>
      <c r="F53" s="17"/>
      <c r="G53" s="17"/>
      <c r="K53" s="1"/>
    </row>
    <row r="54" spans="1:12" s="9" customFormat="1" ht="18" customHeight="1" x14ac:dyDescent="0.15">
      <c r="A54" s="12" t="s">
        <v>9</v>
      </c>
      <c r="F54" s="17"/>
      <c r="G54" s="17"/>
      <c r="K54" s="1"/>
    </row>
    <row r="55" spans="1:12" s="9" customFormat="1" ht="18" customHeight="1" x14ac:dyDescent="0.15">
      <c r="A55" s="12" t="s">
        <v>36</v>
      </c>
      <c r="F55" s="17"/>
      <c r="G55" s="17"/>
      <c r="K55" s="1"/>
    </row>
    <row r="56" spans="1:12" s="9" customFormat="1" ht="18" customHeight="1" x14ac:dyDescent="0.15">
      <c r="A56" s="9" t="s">
        <v>6</v>
      </c>
      <c r="F56" s="17"/>
      <c r="G56" s="17"/>
    </row>
    <row r="57" spans="1:12" s="9" customFormat="1" ht="18" customHeight="1" x14ac:dyDescent="0.15">
      <c r="A57" s="7" t="s">
        <v>127</v>
      </c>
      <c r="F57" s="17"/>
      <c r="G57" s="17"/>
    </row>
    <row r="58" spans="1:12" s="9" customFormat="1" ht="18" customHeight="1" x14ac:dyDescent="0.15">
      <c r="A58" s="12" t="s">
        <v>22</v>
      </c>
      <c r="B58" s="14"/>
      <c r="C58" s="14"/>
      <c r="D58" s="14"/>
      <c r="E58" s="14"/>
      <c r="F58" s="17"/>
      <c r="G58" s="17"/>
      <c r="H58" s="14"/>
      <c r="I58" s="14"/>
      <c r="J58" s="14"/>
      <c r="L58" s="14"/>
    </row>
    <row r="59" spans="1:12" s="9" customFormat="1" ht="18" customHeight="1" x14ac:dyDescent="0.15">
      <c r="A59" s="12" t="s">
        <v>29</v>
      </c>
      <c r="B59" s="14"/>
      <c r="C59" s="14"/>
      <c r="D59" s="14"/>
      <c r="E59" s="14"/>
      <c r="F59" s="17"/>
      <c r="G59" s="17"/>
      <c r="H59" s="14"/>
      <c r="I59" s="14"/>
      <c r="J59" s="14"/>
      <c r="K59" s="1"/>
      <c r="L59" s="14"/>
    </row>
    <row r="60" spans="1:12" s="9" customFormat="1" ht="18" customHeight="1" x14ac:dyDescent="0.15">
      <c r="A60" s="12" t="s">
        <v>30</v>
      </c>
      <c r="B60" s="14"/>
      <c r="C60" s="14"/>
      <c r="D60" s="14"/>
      <c r="E60" s="14"/>
      <c r="F60" s="17"/>
      <c r="G60" s="17"/>
      <c r="H60" s="14"/>
      <c r="I60" s="14"/>
      <c r="J60" s="14"/>
      <c r="K60" s="1"/>
      <c r="L60" s="14"/>
    </row>
    <row r="61" spans="1:12" s="9" customFormat="1" ht="18" customHeight="1" x14ac:dyDescent="0.15">
      <c r="A61" s="12" t="s">
        <v>31</v>
      </c>
      <c r="B61" s="14"/>
      <c r="C61" s="14"/>
      <c r="D61" s="14"/>
      <c r="E61" s="14"/>
      <c r="F61" s="17"/>
      <c r="G61" s="17"/>
      <c r="H61" s="14"/>
      <c r="I61" s="14"/>
      <c r="J61" s="14"/>
      <c r="K61" s="1"/>
      <c r="L61" s="14"/>
    </row>
    <row r="62" spans="1:12" s="9" customFormat="1" ht="18" customHeight="1" x14ac:dyDescent="0.15">
      <c r="A62" s="12" t="s">
        <v>4</v>
      </c>
      <c r="B62" s="14"/>
      <c r="C62" s="14"/>
      <c r="D62" s="14"/>
      <c r="E62" s="14"/>
      <c r="F62" s="17"/>
      <c r="G62" s="17"/>
      <c r="H62" s="14"/>
      <c r="I62" s="14"/>
      <c r="J62" s="14"/>
      <c r="K62" s="1"/>
      <c r="L62" s="14"/>
    </row>
    <row r="63" spans="1:12" s="9" customFormat="1" ht="18" customHeight="1" x14ac:dyDescent="0.15">
      <c r="A63" s="12" t="s">
        <v>32</v>
      </c>
      <c r="B63" s="14"/>
      <c r="C63" s="14"/>
      <c r="D63" s="14"/>
      <c r="E63" s="14"/>
      <c r="F63" s="17"/>
      <c r="G63" s="17"/>
      <c r="H63" s="14"/>
      <c r="I63" s="14"/>
      <c r="J63" s="14"/>
      <c r="K63" s="1"/>
      <c r="L63" s="14"/>
    </row>
    <row r="64" spans="1:12" s="9" customFormat="1" ht="18" customHeight="1" x14ac:dyDescent="0.15">
      <c r="A64" s="12" t="s">
        <v>13</v>
      </c>
      <c r="F64" s="17"/>
      <c r="G64" s="17"/>
      <c r="K64" s="1"/>
    </row>
    <row r="65" spans="1:11" s="9" customFormat="1" ht="18" customHeight="1" x14ac:dyDescent="0.15">
      <c r="A65" s="12" t="s">
        <v>20</v>
      </c>
      <c r="F65" s="17"/>
      <c r="G65" s="17"/>
      <c r="K65" s="1"/>
    </row>
    <row r="66" spans="1:11" s="9" customFormat="1" ht="18" customHeight="1" x14ac:dyDescent="0.15">
      <c r="A66" s="12" t="s">
        <v>33</v>
      </c>
      <c r="F66" s="17"/>
      <c r="G66" s="17"/>
      <c r="K66" s="1"/>
    </row>
    <row r="67" spans="1:11" s="9" customFormat="1" ht="18" customHeight="1" x14ac:dyDescent="0.15">
      <c r="A67" s="12" t="s">
        <v>34</v>
      </c>
      <c r="F67" s="17"/>
      <c r="G67" s="17"/>
      <c r="K67" s="1"/>
    </row>
    <row r="68" spans="1:11" s="9" customFormat="1" ht="18" customHeight="1" x14ac:dyDescent="0.15">
      <c r="A68" s="12" t="s">
        <v>35</v>
      </c>
      <c r="F68" s="17"/>
      <c r="G68" s="17"/>
      <c r="K68" s="1"/>
    </row>
    <row r="69" spans="1:11" s="9" customFormat="1" ht="18" customHeight="1" x14ac:dyDescent="0.15">
      <c r="A69" s="12" t="s">
        <v>9</v>
      </c>
      <c r="F69" s="17"/>
      <c r="G69" s="17"/>
      <c r="K69" s="1"/>
    </row>
    <row r="70" spans="1:11" s="9" customFormat="1" ht="18" customHeight="1" x14ac:dyDescent="0.15">
      <c r="A70" s="12" t="s">
        <v>36</v>
      </c>
      <c r="F70" s="17"/>
      <c r="G70" s="17"/>
      <c r="K70" s="1"/>
    </row>
    <row r="71" spans="1:11" s="8" customFormat="1" ht="18" customHeight="1" x14ac:dyDescent="0.15">
      <c r="A71" s="8" t="s">
        <v>44</v>
      </c>
      <c r="F71" s="18"/>
      <c r="G71" s="18"/>
    </row>
    <row r="72" spans="1:11" s="10" customFormat="1" x14ac:dyDescent="0.15">
      <c r="F72" s="19"/>
      <c r="G72" s="19"/>
      <c r="K72" s="1"/>
    </row>
    <row r="73" spans="1:11" x14ac:dyDescent="0.15">
      <c r="F73" s="20"/>
      <c r="G73" s="20"/>
    </row>
    <row r="74" spans="1:11" x14ac:dyDescent="0.15">
      <c r="F74" s="20"/>
      <c r="G74" s="20"/>
    </row>
    <row r="75" spans="1:11" x14ac:dyDescent="0.15">
      <c r="F75" s="20"/>
      <c r="G75" s="20"/>
    </row>
    <row r="76" spans="1:11" x14ac:dyDescent="0.15">
      <c r="F76" s="20"/>
      <c r="G76" s="20"/>
    </row>
    <row r="77" spans="1:11" x14ac:dyDescent="0.15">
      <c r="F77" s="20"/>
      <c r="G77" s="20"/>
    </row>
    <row r="78" spans="1:11" x14ac:dyDescent="0.15">
      <c r="F78" s="20"/>
      <c r="G78" s="20"/>
    </row>
    <row r="79" spans="1:11" x14ac:dyDescent="0.15">
      <c r="F79" s="20"/>
      <c r="G79" s="20"/>
    </row>
    <row r="80" spans="1:11"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row r="1788" spans="6:7" x14ac:dyDescent="0.15">
      <c r="F1788" s="20"/>
      <c r="G1788" s="20"/>
    </row>
    <row r="1789" spans="6:7" x14ac:dyDescent="0.15">
      <c r="F1789" s="20"/>
      <c r="G1789" s="20"/>
    </row>
    <row r="1790" spans="6:7" x14ac:dyDescent="0.15">
      <c r="F1790" s="20"/>
      <c r="G1790" s="20"/>
    </row>
    <row r="1791" spans="6:7" x14ac:dyDescent="0.15">
      <c r="F1791" s="20"/>
      <c r="G1791" s="20"/>
    </row>
    <row r="1792" spans="6:7" x14ac:dyDescent="0.15">
      <c r="F1792" s="20"/>
      <c r="G1792" s="20"/>
    </row>
    <row r="1793" spans="6:7" x14ac:dyDescent="0.15">
      <c r="F1793" s="20"/>
      <c r="G1793" s="20"/>
    </row>
    <row r="1794" spans="6:7" x14ac:dyDescent="0.15">
      <c r="F1794" s="20"/>
      <c r="G1794" s="20"/>
    </row>
    <row r="1795" spans="6:7" x14ac:dyDescent="0.15">
      <c r="F1795" s="20"/>
      <c r="G1795" s="20"/>
    </row>
    <row r="1796" spans="6:7" x14ac:dyDescent="0.15">
      <c r="F1796" s="20"/>
      <c r="G1796" s="20"/>
    </row>
    <row r="1797" spans="6:7" x14ac:dyDescent="0.15">
      <c r="F1797" s="20"/>
      <c r="G1797" s="20"/>
    </row>
    <row r="1798" spans="6:7" x14ac:dyDescent="0.15">
      <c r="F1798" s="20"/>
      <c r="G1798" s="20"/>
    </row>
    <row r="1799" spans="6:7" x14ac:dyDescent="0.15">
      <c r="F1799" s="20"/>
      <c r="G1799" s="20"/>
    </row>
    <row r="1800" spans="6:7" x14ac:dyDescent="0.15">
      <c r="F1800" s="20"/>
      <c r="G1800" s="20"/>
    </row>
    <row r="1801" spans="6:7" x14ac:dyDescent="0.15">
      <c r="F1801" s="20"/>
      <c r="G1801" s="20"/>
    </row>
    <row r="1802" spans="6:7" x14ac:dyDescent="0.15">
      <c r="F1802" s="20"/>
      <c r="G1802" s="20"/>
    </row>
    <row r="1803" spans="6:7" x14ac:dyDescent="0.15">
      <c r="F1803" s="20"/>
      <c r="G1803" s="20"/>
    </row>
    <row r="1804" spans="6:7" x14ac:dyDescent="0.15">
      <c r="F1804" s="20"/>
      <c r="G1804" s="20"/>
    </row>
    <row r="1805" spans="6:7" x14ac:dyDescent="0.15">
      <c r="F1805" s="20"/>
      <c r="G1805" s="20"/>
    </row>
  </sheetData>
  <autoFilter ref="A4:L1805">
    <sortState ref="A32:Q4793">
      <sortCondition ref="E4:E4793"/>
    </sortState>
  </autoFilter>
  <mergeCells count="1">
    <mergeCell ref="A1:L1"/>
  </mergeCells>
  <phoneticPr fontId="27"/>
  <conditionalFormatting sqref="G1291">
    <cfRule type="containsBlanks" dxfId="15" priority="6" stopIfTrue="1">
      <formula>LEN(TRIM(G1291))=0</formula>
    </cfRule>
  </conditionalFormatting>
  <conditionalFormatting sqref="G1292">
    <cfRule type="containsBlanks" dxfId="14" priority="21" stopIfTrue="1">
      <formula>LEN(TRIM(G1292))=0</formula>
    </cfRule>
  </conditionalFormatting>
  <conditionalFormatting sqref="G1292">
    <cfRule type="containsBlanks" dxfId="13" priority="20" stopIfTrue="1">
      <formula>LEN(TRIM(G1292))=0</formula>
    </cfRule>
  </conditionalFormatting>
  <conditionalFormatting sqref="G1292">
    <cfRule type="containsBlanks" dxfId="12" priority="19" stopIfTrue="1">
      <formula>LEN(TRIM(G1292))=0</formula>
    </cfRule>
  </conditionalFormatting>
  <conditionalFormatting sqref="G1292">
    <cfRule type="containsBlanks" dxfId="11" priority="18" stopIfTrue="1">
      <formula>LEN(TRIM(G1292))=0</formula>
    </cfRule>
  </conditionalFormatting>
  <conditionalFormatting sqref="F1291">
    <cfRule type="containsBlanks" dxfId="10" priority="17" stopIfTrue="1">
      <formula>LEN(TRIM(F1291))=0</formula>
    </cfRule>
  </conditionalFormatting>
  <conditionalFormatting sqref="F1291">
    <cfRule type="containsBlanks" dxfId="9" priority="16" stopIfTrue="1">
      <formula>LEN(TRIM(F1291))=0</formula>
    </cfRule>
  </conditionalFormatting>
  <conditionalFormatting sqref="F1291">
    <cfRule type="containsBlanks" dxfId="8" priority="15" stopIfTrue="1">
      <formula>LEN(TRIM(F1291))=0</formula>
    </cfRule>
  </conditionalFormatting>
  <conditionalFormatting sqref="F1291">
    <cfRule type="containsBlanks" dxfId="7" priority="14" stopIfTrue="1">
      <formula>LEN(TRIM(F1291))=0</formula>
    </cfRule>
  </conditionalFormatting>
  <conditionalFormatting sqref="F1292">
    <cfRule type="containsBlanks" dxfId="6" priority="13" stopIfTrue="1">
      <formula>LEN(TRIM(F1292))=0</formula>
    </cfRule>
  </conditionalFormatting>
  <conditionalFormatting sqref="F1292">
    <cfRule type="containsBlanks" dxfId="5" priority="12" stopIfTrue="1">
      <formula>LEN(TRIM(F1292))=0</formula>
    </cfRule>
  </conditionalFormatting>
  <conditionalFormatting sqref="F1292">
    <cfRule type="containsBlanks" dxfId="4" priority="11" stopIfTrue="1">
      <formula>LEN(TRIM(F1292))=0</formula>
    </cfRule>
  </conditionalFormatting>
  <conditionalFormatting sqref="F1292">
    <cfRule type="containsBlanks" dxfId="3" priority="10" stopIfTrue="1">
      <formula>LEN(TRIM(F1292))=0</formula>
    </cfRule>
  </conditionalFormatting>
  <conditionalFormatting sqref="G1291">
    <cfRule type="containsBlanks" dxfId="2" priority="9" stopIfTrue="1">
      <formula>LEN(TRIM(G1291))=0</formula>
    </cfRule>
  </conditionalFormatting>
  <conditionalFormatting sqref="G1291">
    <cfRule type="containsBlanks" dxfId="1" priority="8" stopIfTrue="1">
      <formula>LEN(TRIM(G1291))=0</formula>
    </cfRule>
  </conditionalFormatting>
  <conditionalFormatting sqref="G1291">
    <cfRule type="containsBlanks" dxfId="0" priority="7" stopIfTrue="1">
      <formula>LEN(TRIM(G1291))=0</formula>
    </cfRule>
  </conditionalFormatting>
  <dataValidations count="3">
    <dataValidation type="date" allowBlank="1" showInputMessage="1" showErrorMessage="1" sqref="C5:C42">
      <formula1>44652</formula1>
      <formula2>45016</formula2>
    </dataValidation>
    <dataValidation type="list" allowBlank="1" showInputMessage="1" showErrorMessage="1" sqref="K5:K42">
      <formula1>#REF!</formula1>
    </dataValidation>
    <dataValidation type="list" allowBlank="1" showInputMessage="1" showErrorMessage="1" sqref="J5:J42">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0"/>
  <sheetViews>
    <sheetView view="pageBreakPreview" zoomScale="60" workbookViewId="0">
      <pane xSplit="1" ySplit="4" topLeftCell="B5" activePane="bottomRight" state="frozen"/>
      <selection pane="topRight"/>
      <selection pane="bottomLeft"/>
      <selection pane="bottomRight" activeCell="J25" sqref="J25"/>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79" t="s">
        <v>0</v>
      </c>
      <c r="B1" s="79"/>
      <c r="C1" s="79"/>
      <c r="D1" s="79"/>
      <c r="E1" s="79"/>
      <c r="F1" s="79"/>
      <c r="G1" s="79"/>
      <c r="H1" s="79"/>
      <c r="I1" s="79"/>
      <c r="J1" s="79"/>
      <c r="K1" s="79"/>
    </row>
    <row r="2" spans="1:13" x14ac:dyDescent="0.15">
      <c r="B2" s="13"/>
      <c r="G2" s="13"/>
      <c r="H2" s="13"/>
      <c r="M2" s="23"/>
    </row>
    <row r="3" spans="1:13" ht="18" thickBot="1" x14ac:dyDescent="0.2">
      <c r="B3" s="13"/>
      <c r="C3" s="15"/>
      <c r="F3" s="29"/>
      <c r="G3" s="29"/>
      <c r="H3" s="13"/>
      <c r="K3" s="22" t="s">
        <v>16</v>
      </c>
      <c r="M3" s="23"/>
    </row>
    <row r="4" spans="1:13" s="4" customFormat="1" ht="69.95" customHeight="1" x14ac:dyDescent="0.15">
      <c r="A4" s="46" t="s">
        <v>37</v>
      </c>
      <c r="B4" s="47" t="s">
        <v>1</v>
      </c>
      <c r="C4" s="47" t="s">
        <v>15</v>
      </c>
      <c r="D4" s="47" t="s">
        <v>17</v>
      </c>
      <c r="E4" s="47" t="s">
        <v>3</v>
      </c>
      <c r="F4" s="47" t="s">
        <v>12</v>
      </c>
      <c r="G4" s="47" t="s">
        <v>5</v>
      </c>
      <c r="H4" s="47" t="s">
        <v>11</v>
      </c>
      <c r="I4" s="47" t="s">
        <v>21</v>
      </c>
      <c r="J4" s="47" t="s">
        <v>18</v>
      </c>
      <c r="K4" s="48" t="s">
        <v>19</v>
      </c>
    </row>
    <row r="5" spans="1:13" s="31" customFormat="1" ht="80.099999999999994" customHeight="1" thickBot="1" x14ac:dyDescent="0.2">
      <c r="A5" s="56" t="s">
        <v>39</v>
      </c>
      <c r="B5" s="76" t="s">
        <v>38</v>
      </c>
      <c r="C5" s="57">
        <v>44769</v>
      </c>
      <c r="D5" s="76" t="s">
        <v>40</v>
      </c>
      <c r="E5" s="76" t="s">
        <v>41</v>
      </c>
      <c r="F5" s="58">
        <v>6120000</v>
      </c>
      <c r="G5" s="58">
        <v>6120000</v>
      </c>
      <c r="H5" s="59">
        <v>1</v>
      </c>
      <c r="I5" s="76" t="s">
        <v>42</v>
      </c>
      <c r="J5" s="77"/>
      <c r="K5" s="78"/>
    </row>
    <row r="6" spans="1:13" s="41" customFormat="1" ht="21" customHeight="1" x14ac:dyDescent="0.15">
      <c r="A6" s="45"/>
      <c r="B6" s="45"/>
      <c r="C6" s="43"/>
      <c r="D6" s="45"/>
      <c r="E6" s="45"/>
      <c r="F6" s="44"/>
      <c r="G6" s="44"/>
      <c r="H6" s="60"/>
      <c r="I6" s="45"/>
      <c r="J6" s="61"/>
      <c r="K6" s="45"/>
    </row>
    <row r="7" spans="1:13" s="5" customFormat="1" ht="15.95" customHeight="1" x14ac:dyDescent="0.15">
      <c r="A7" s="5" t="s">
        <v>6</v>
      </c>
    </row>
    <row r="8" spans="1:13" s="6" customFormat="1" ht="15.95" customHeight="1" x14ac:dyDescent="0.15">
      <c r="A8" s="6" t="s">
        <v>43</v>
      </c>
    </row>
    <row r="9" spans="1:13" s="5" customFormat="1" ht="15.95" customHeight="1" x14ac:dyDescent="0.15">
      <c r="A9" s="25" t="s">
        <v>10</v>
      </c>
      <c r="B9" s="28"/>
      <c r="C9" s="28"/>
      <c r="D9" s="28"/>
      <c r="E9" s="28"/>
      <c r="F9" s="28"/>
      <c r="G9" s="28"/>
      <c r="H9" s="28"/>
      <c r="I9" s="28"/>
      <c r="J9" s="28"/>
      <c r="K9" s="28"/>
    </row>
    <row r="10" spans="1:13" s="5" customFormat="1" ht="15.95" customHeight="1" x14ac:dyDescent="0.15">
      <c r="A10" s="26" t="s">
        <v>23</v>
      </c>
      <c r="B10" s="28"/>
      <c r="C10" s="28"/>
      <c r="D10" s="28"/>
      <c r="E10" s="28"/>
      <c r="F10" s="28"/>
      <c r="G10" s="28"/>
      <c r="H10" s="28"/>
      <c r="I10" s="28"/>
      <c r="J10" s="28"/>
      <c r="K10" s="28"/>
    </row>
    <row r="11" spans="1:13" s="5" customFormat="1" ht="15.95" customHeight="1" x14ac:dyDescent="0.15">
      <c r="A11" s="26" t="s">
        <v>24</v>
      </c>
      <c r="B11" s="28"/>
      <c r="C11" s="28"/>
      <c r="D11" s="28"/>
      <c r="E11" s="28"/>
      <c r="F11" s="28"/>
      <c r="G11" s="28"/>
      <c r="H11" s="28"/>
      <c r="I11" s="28"/>
      <c r="J11" s="28"/>
      <c r="K11" s="28"/>
    </row>
    <row r="12" spans="1:13" s="5" customFormat="1" ht="15.95" customHeight="1" x14ac:dyDescent="0.15">
      <c r="A12" s="26" t="s">
        <v>25</v>
      </c>
      <c r="B12" s="28"/>
      <c r="C12" s="28"/>
      <c r="D12" s="28"/>
      <c r="E12" s="28"/>
      <c r="F12" s="28"/>
      <c r="G12" s="28"/>
      <c r="H12" s="28"/>
      <c r="I12" s="28"/>
      <c r="J12" s="4"/>
      <c r="K12" s="28"/>
    </row>
    <row r="13" spans="1:13" s="5" customFormat="1" ht="15.95" customHeight="1" x14ac:dyDescent="0.15">
      <c r="A13" s="26" t="s">
        <v>26</v>
      </c>
      <c r="B13" s="28"/>
      <c r="C13" s="28"/>
      <c r="D13" s="28"/>
      <c r="E13" s="28"/>
      <c r="F13" s="28"/>
      <c r="G13" s="28"/>
      <c r="H13" s="28"/>
      <c r="I13" s="28"/>
      <c r="J13" s="4"/>
      <c r="K13" s="28"/>
    </row>
    <row r="14" spans="1:13" s="5" customFormat="1" ht="15.95" customHeight="1" x14ac:dyDescent="0.15">
      <c r="A14" s="26" t="s">
        <v>7</v>
      </c>
      <c r="B14" s="28"/>
      <c r="C14" s="28"/>
      <c r="D14" s="28"/>
      <c r="E14" s="28"/>
      <c r="F14" s="28"/>
      <c r="G14" s="28"/>
      <c r="H14" s="28"/>
      <c r="I14" s="28"/>
      <c r="J14" s="4"/>
      <c r="K14" s="28"/>
    </row>
    <row r="15" spans="1:13" s="8" customFormat="1" x14ac:dyDescent="0.15">
      <c r="A15" s="24"/>
    </row>
    <row r="16" spans="1:13" s="10" customFormat="1" x14ac:dyDescent="0.15">
      <c r="A16" s="27"/>
      <c r="B16" s="27"/>
      <c r="C16" s="27"/>
      <c r="D16" s="27"/>
      <c r="E16" s="27"/>
      <c r="F16" s="27"/>
      <c r="G16" s="27"/>
      <c r="H16" s="27"/>
      <c r="I16" s="27"/>
      <c r="J16" s="1"/>
      <c r="K16" s="27"/>
    </row>
    <row r="18" spans="1:13" x14ac:dyDescent="0.15">
      <c r="A18" s="10"/>
      <c r="B18" s="10"/>
      <c r="C18" s="10"/>
      <c r="D18" s="10"/>
      <c r="E18" s="10"/>
      <c r="F18" s="10"/>
      <c r="G18" s="10"/>
      <c r="H18" s="10"/>
      <c r="I18" s="10"/>
      <c r="K18" s="10"/>
    </row>
    <row r="19" spans="1:13" x14ac:dyDescent="0.15">
      <c r="A19" s="10"/>
      <c r="B19" s="10"/>
      <c r="C19" s="10"/>
      <c r="D19" s="10"/>
      <c r="E19" s="10"/>
      <c r="F19" s="10"/>
      <c r="G19" s="10"/>
      <c r="H19" s="10"/>
      <c r="I19" s="10"/>
      <c r="K19" s="10"/>
    </row>
    <row r="20" spans="1:13" x14ac:dyDescent="0.15">
      <c r="A20" s="10"/>
      <c r="B20" s="10"/>
      <c r="C20" s="10"/>
      <c r="D20" s="10"/>
      <c r="E20" s="10"/>
      <c r="F20" s="10"/>
      <c r="G20" s="10"/>
      <c r="H20" s="10"/>
      <c r="I20" s="10"/>
      <c r="K20" s="10"/>
    </row>
    <row r="23" spans="1:13" s="10" customFormat="1" x14ac:dyDescent="0.15">
      <c r="A23" s="1"/>
      <c r="B23" s="1"/>
      <c r="C23" s="1"/>
      <c r="D23" s="1"/>
      <c r="E23" s="1"/>
      <c r="F23" s="1"/>
      <c r="G23" s="1"/>
      <c r="H23" s="1"/>
      <c r="I23" s="1"/>
      <c r="J23" s="1"/>
      <c r="K23" s="1"/>
    </row>
    <row r="24" spans="1:13" ht="13.5" customHeight="1" x14ac:dyDescent="0.15"/>
    <row r="29" spans="1:13" x14ac:dyDescent="0.15">
      <c r="M29" s="23"/>
    </row>
    <row r="30" spans="1:13" x14ac:dyDescent="0.15">
      <c r="M30" s="23"/>
    </row>
    <row r="31" spans="1:13" ht="66" customHeight="1" x14ac:dyDescent="0.15"/>
    <row r="38" spans="1:13" s="10" customFormat="1" x14ac:dyDescent="0.15">
      <c r="A38" s="1"/>
      <c r="B38" s="1"/>
      <c r="C38" s="1"/>
      <c r="D38" s="1"/>
      <c r="E38" s="1"/>
      <c r="F38" s="1"/>
      <c r="G38" s="1"/>
      <c r="H38" s="1"/>
      <c r="I38" s="1"/>
      <c r="J38" s="1"/>
      <c r="K38" s="1"/>
    </row>
    <row r="39" spans="1:13" ht="13.5" customHeight="1" x14ac:dyDescent="0.15"/>
    <row r="46" spans="1:13" x14ac:dyDescent="0.15">
      <c r="M46" s="23"/>
    </row>
    <row r="47" spans="1:13" x14ac:dyDescent="0.15">
      <c r="M47" s="23"/>
    </row>
    <row r="48" spans="1:13" ht="66" customHeight="1" x14ac:dyDescent="0.15"/>
    <row r="55" spans="1:11" s="10" customFormat="1" x14ac:dyDescent="0.15">
      <c r="A55" s="1"/>
      <c r="B55" s="1"/>
      <c r="C55" s="1"/>
      <c r="D55" s="1"/>
      <c r="E55" s="1"/>
      <c r="F55" s="1"/>
      <c r="G55" s="1"/>
      <c r="H55" s="1"/>
      <c r="I55" s="1"/>
      <c r="J55" s="1"/>
      <c r="K55" s="1"/>
    </row>
    <row r="58" spans="1:11" s="10" customFormat="1" x14ac:dyDescent="0.15">
      <c r="A58" s="1"/>
      <c r="B58" s="1"/>
      <c r="C58" s="1"/>
      <c r="D58" s="1"/>
      <c r="E58" s="1"/>
      <c r="F58" s="1"/>
      <c r="G58" s="1"/>
      <c r="H58" s="1"/>
      <c r="I58" s="1"/>
      <c r="J58" s="1"/>
      <c r="K58" s="1"/>
    </row>
    <row r="59" spans="1:11" s="10" customFormat="1" x14ac:dyDescent="0.15">
      <c r="A59" s="1"/>
      <c r="B59" s="1"/>
      <c r="C59" s="1"/>
      <c r="D59" s="1"/>
      <c r="E59" s="1"/>
      <c r="F59" s="1"/>
      <c r="G59" s="1"/>
      <c r="H59" s="1"/>
      <c r="I59" s="1"/>
      <c r="J59" s="1"/>
      <c r="K59" s="1"/>
    </row>
    <row r="60" spans="1:11" s="10" customFormat="1" x14ac:dyDescent="0.15">
      <c r="A60" s="1"/>
      <c r="B60" s="1"/>
      <c r="C60" s="1"/>
      <c r="D60" s="1"/>
      <c r="E60" s="1"/>
      <c r="F60" s="1"/>
      <c r="G60" s="1"/>
      <c r="H60" s="1"/>
      <c r="I60" s="1"/>
      <c r="J60" s="1"/>
      <c r="K60" s="1"/>
    </row>
  </sheetData>
  <autoFilter ref="A4:K133"/>
  <mergeCells count="1">
    <mergeCell ref="A1:K1"/>
  </mergeCells>
  <phoneticPr fontId="6"/>
  <dataValidations count="2">
    <dataValidation type="date" allowBlank="1" showInputMessage="1" showErrorMessage="1" sqref="C5:C6">
      <formula1>44652</formula1>
      <formula2>45016</formula2>
    </dataValidation>
    <dataValidation type="list" allowBlank="1" showInputMessage="1" showErrorMessage="1" sqref="J5:J6">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2023-07-05T06:11:14Z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