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7、8　(支出の点検・見直し)\R3\掲載用\"/>
    </mc:Choice>
  </mc:AlternateContent>
  <bookViews>
    <workbookView xWindow="0" yWindow="0" windowWidth="20490" windowHeight="7530"/>
  </bookViews>
  <sheets>
    <sheet name="様式6-4" sheetId="8" r:id="rId1"/>
  </sheets>
  <definedNames>
    <definedName name="_xlnm._FilterDatabase" localSheetId="0" hidden="1">'様式6-4'!$A$4:$P$58</definedName>
    <definedName name="_xlnm.Print_Area" localSheetId="0">'様式6-4'!$A$1:$P$60</definedName>
    <definedName name="_xlnm.Print_Titles" localSheetId="0">'様式6-4'!$3:$4</definedName>
  </definedNames>
  <calcPr calcId="162913"/>
</workbook>
</file>

<file path=xl/calcChain.xml><?xml version="1.0" encoding="utf-8"?>
<calcChain xmlns="http://schemas.openxmlformats.org/spreadsheetml/2006/main">
  <c r="I56" i="8" l="1"/>
  <c r="I55" i="8"/>
  <c r="I54" i="8"/>
  <c r="I53" i="8"/>
  <c r="I52" i="8"/>
  <c r="I51" i="8"/>
  <c r="I50" i="8"/>
  <c r="I49" i="8"/>
  <c r="I48" i="8"/>
  <c r="I47" i="8"/>
  <c r="I46" i="8"/>
  <c r="I45" i="8"/>
  <c r="I44" i="8"/>
  <c r="I43" i="8"/>
  <c r="I42" i="8"/>
  <c r="I41" i="8"/>
  <c r="I40" i="8"/>
  <c r="I39" i="8"/>
  <c r="I38" i="8"/>
  <c r="I37" i="8"/>
  <c r="I36" i="8"/>
  <c r="I35" i="8"/>
  <c r="I34" i="8"/>
  <c r="I33" i="8"/>
  <c r="I32" i="8"/>
  <c r="I31" i="8"/>
  <c r="I30" i="8"/>
  <c r="I29" i="8"/>
  <c r="I28" i="8"/>
  <c r="I27" i="8"/>
  <c r="I26" i="8"/>
  <c r="I25" i="8"/>
  <c r="I24" i="8"/>
  <c r="I23" i="8"/>
  <c r="I22" i="8"/>
  <c r="I21" i="8"/>
  <c r="I20" i="8"/>
  <c r="I19" i="8"/>
  <c r="I18" i="8"/>
  <c r="I17" i="8"/>
  <c r="I16" i="8"/>
  <c r="I15" i="8"/>
  <c r="I14" i="8"/>
  <c r="I13" i="8"/>
  <c r="I12" i="8"/>
  <c r="I11" i="8"/>
  <c r="I10" i="8"/>
  <c r="I9" i="8"/>
  <c r="I8" i="8"/>
  <c r="I7" i="8"/>
  <c r="I6" i="8"/>
  <c r="I5" i="8"/>
</calcChain>
</file>

<file path=xl/sharedStrings.xml><?xml version="1.0" encoding="utf-8"?>
<sst xmlns="http://schemas.openxmlformats.org/spreadsheetml/2006/main" count="494" uniqueCount="238">
  <si>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</si>
  <si>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</si>
  <si>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</si>
  <si>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</si>
  <si>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</si>
  <si>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</si>
  <si>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</si>
  <si>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</si>
  <si>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</si>
  <si>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</si>
  <si>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</si>
  <si>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</si>
  <si>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</si>
  <si>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公財</t>
    <rPh sb="0" eb="1">
      <t>コウ</t>
    </rPh>
    <rPh sb="1" eb="2">
      <t>ザイ</t>
    </rPh>
    <phoneticPr fontId="1"/>
  </si>
  <si>
    <t>公社</t>
    <rPh sb="0" eb="2">
      <t>コウシャ</t>
    </rPh>
    <phoneticPr fontId="1"/>
  </si>
  <si>
    <t>有</t>
    <rPh sb="0" eb="1">
      <t>ア</t>
    </rPh>
    <phoneticPr fontId="1"/>
  </si>
  <si>
    <t>無</t>
    <rPh sb="0" eb="1">
      <t>ナシ</t>
    </rPh>
    <phoneticPr fontId="1"/>
  </si>
  <si>
    <t>点検結果
（見直す場合はその内容）</t>
    <rPh sb="0" eb="2">
      <t>テンケン</t>
    </rPh>
    <rPh sb="2" eb="4">
      <t>ケッカ</t>
    </rPh>
    <rPh sb="6" eb="8">
      <t>ミナオ</t>
    </rPh>
    <rPh sb="9" eb="11">
      <t>バアイ</t>
    </rPh>
    <rPh sb="14" eb="16">
      <t>ナイヨウ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</si>
  <si>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</si>
  <si>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</si>
  <si>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</si>
  <si>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法人番号</t>
    <rPh sb="0" eb="2">
      <t>ホウジン</t>
    </rPh>
    <rPh sb="2" eb="4">
      <t>バンゴウ</t>
    </rPh>
    <phoneticPr fontId="1"/>
  </si>
  <si>
    <t>都道府県認定</t>
    <rPh sb="0" eb="1">
      <t>ト</t>
    </rPh>
    <rPh sb="1" eb="4">
      <t>ドウフケン</t>
    </rPh>
    <rPh sb="4" eb="6">
      <t>ニンテイ</t>
    </rPh>
    <phoneticPr fontId="1"/>
  </si>
  <si>
    <t>（注１）公益法人の区分において、「公財」は、「公益財団法人」、「公社」は「公益社団法人」をいう。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</si>
  <si>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</si>
  <si>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6"/>
  </si>
  <si>
    <t>公社</t>
    <rPh sb="0" eb="2">
      <t>コウシャ</t>
    </rPh>
    <phoneticPr fontId="9"/>
  </si>
  <si>
    <t>公社</t>
    <rPh sb="0" eb="2">
      <t>コウシャ</t>
    </rPh>
    <phoneticPr fontId="10"/>
  </si>
  <si>
    <t>-</t>
  </si>
  <si>
    <t>国認定</t>
    <rPh sb="0" eb="1">
      <t>クニ</t>
    </rPh>
    <rPh sb="1" eb="3">
      <t>ニンテイ</t>
    </rPh>
    <phoneticPr fontId="6"/>
  </si>
  <si>
    <t>有</t>
  </si>
  <si>
    <t>国認定</t>
    <rPh sb="0" eb="1">
      <t>クニ</t>
    </rPh>
    <rPh sb="1" eb="3">
      <t>ニンテイ</t>
    </rPh>
    <phoneticPr fontId="10"/>
  </si>
  <si>
    <t>無</t>
  </si>
  <si>
    <t>国認定</t>
    <rPh sb="0" eb="1">
      <t>クニ</t>
    </rPh>
    <rPh sb="1" eb="3">
      <t>ニンテイ</t>
    </rPh>
    <phoneticPr fontId="9"/>
  </si>
  <si>
    <t>公社</t>
    <rPh sb="0" eb="2">
      <t>コウシャ</t>
    </rPh>
    <phoneticPr fontId="6"/>
  </si>
  <si>
    <t>支出負担行為担当官
不動産・建設経済局長　青木　由行
東京都千代田区霞が関2-1-3</t>
    <rPh sb="0" eb="2">
      <t>シシュツ</t>
    </rPh>
    <rPh sb="2" eb="4">
      <t>フタン</t>
    </rPh>
    <rPh sb="4" eb="6">
      <t>コウイ</t>
    </rPh>
    <rPh sb="6" eb="9">
      <t>タントウカン</t>
    </rPh>
    <rPh sb="10" eb="13">
      <t>フドウサン</t>
    </rPh>
    <rPh sb="14" eb="16">
      <t>ケンセツ</t>
    </rPh>
    <rPh sb="16" eb="18">
      <t>ケイザイ</t>
    </rPh>
    <rPh sb="18" eb="20">
      <t>キョクチョウ</t>
    </rPh>
    <rPh sb="21" eb="23">
      <t>アオキ</t>
    </rPh>
    <rPh sb="24" eb="26">
      <t>ヨシユキ</t>
    </rPh>
    <phoneticPr fontId="6"/>
  </si>
  <si>
    <t>公財</t>
    <rPh sb="0" eb="1">
      <t>コウ</t>
    </rPh>
    <rPh sb="1" eb="2">
      <t>ザイ</t>
    </rPh>
    <phoneticPr fontId="9"/>
  </si>
  <si>
    <t>支出負担行為担当官
国土交通省自動車局長
秡川  直也
東京都千代田区霞が関2-1-3</t>
    <rPh sb="10" eb="12">
      <t>コクド</t>
    </rPh>
    <rPh sb="12" eb="15">
      <t>コウツウショウ</t>
    </rPh>
    <rPh sb="15" eb="18">
      <t>ジドウシャ</t>
    </rPh>
    <rPh sb="18" eb="20">
      <t>キョクチョウ</t>
    </rPh>
    <rPh sb="21" eb="23">
      <t>ハライガワ</t>
    </rPh>
    <rPh sb="25" eb="27">
      <t>ナオヤ</t>
    </rPh>
    <phoneticPr fontId="9"/>
  </si>
  <si>
    <t>支出負担行為担当官
国土交通省大臣官房会計課長
大沼　俊之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8"/>
  </si>
  <si>
    <t>道路交通情報に関する業務</t>
    <rPh sb="0" eb="2">
      <t>ドウロ</t>
    </rPh>
    <rPh sb="2" eb="4">
      <t>コウツウ</t>
    </rPh>
    <rPh sb="4" eb="6">
      <t>ジョウホウ</t>
    </rPh>
    <rPh sb="7" eb="8">
      <t>カン</t>
    </rPh>
    <rPh sb="10" eb="12">
      <t>ギョウム</t>
    </rPh>
    <phoneticPr fontId="17"/>
  </si>
  <si>
    <t>支出負担行為担当官　吉岡　幹夫
国土交通省道路局
東京都千代田区霞が関2-1-3</t>
    <rPh sb="10" eb="12">
      <t>ヨシオカ</t>
    </rPh>
    <rPh sb="13" eb="15">
      <t>ミキオ</t>
    </rPh>
    <phoneticPr fontId="6"/>
  </si>
  <si>
    <t>本業務は、道路工事等による通行規制に関する情報等について収集整理し、道路利用者への提供等を行うことを主な内容としている。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以上のことから、会計法第２９条の３第４項及び予決令第１０２条の４第３号の規定により左記相手方と随意契約を締結するものである。</t>
    <rPh sb="868" eb="870">
      <t>サキ</t>
    </rPh>
    <rPh sb="870" eb="873">
      <t>アイテガタ</t>
    </rPh>
    <phoneticPr fontId="6"/>
  </si>
  <si>
    <t>令和４年地価調査業務</t>
    <rPh sb="0" eb="2">
      <t>レイワ</t>
    </rPh>
    <rPh sb="3" eb="4">
      <t>ネン</t>
    </rPh>
    <rPh sb="4" eb="6">
      <t>チカ</t>
    </rPh>
    <rPh sb="6" eb="8">
      <t>チョウサ</t>
    </rPh>
    <rPh sb="8" eb="10">
      <t>ギョウム</t>
    </rPh>
    <phoneticPr fontId="12"/>
  </si>
  <si>
    <t xml:space="preserve">会計法第29条の3第4項
　　予算決算及び会計令第102条の4第3号
　本件は、地価公示法の規定に基づき標準地の正常な価格を公示するために行う業務であり、その結果は国民の社会・経済生活に重大な影響を及ぼすことから、標準地の選定、鑑定評価等にあたっては、実施についての基準等を定め全国的な整合を図る必要がある。また、標準地が全国の26,000地点に設定され、鑑定評価業務等に従事する約2,400人の鑑定評価員（以下「評価員」という。）も全国47都道府県に所在していることから、契約の相手方としては、本業務に関する必要な事項を全国の各評価員に効率的かつ正確に周知徹底することが必須であり、地域ごとの事情に応じて全評価員の業務の進行管理等を円滑に行うことができる連絡体制が必要である。
　このことから、価格中心による一般競争には馴染まないため、本業務の実施者の選定においては企画競争を実施することがふさわしいと判断し、企画提案書の公募を行ったところ、公益社団法人日本不動産鑑定士協会連合会1者から企画提案書が提出された。
　企画提案書を審査した結果、実施方針、特定テーマに係る提案、実施体制の充実度、担当予定職員の適性等が的確であると認められたことから、公益社団法人日本不動産鑑定士協会連合会を本業務の実施者として最適格者と判断し特定したものである。
　よって、本業務は、会計法第29条の3第4項及び予算決算及び会計令第102条の4第3号により、左記と随意契約するものである。
</t>
    <rPh sb="621" eb="623">
      <t>サキ</t>
    </rPh>
    <phoneticPr fontId="6"/>
  </si>
  <si>
    <t>事業用自動車の重大事故に関する事故調査分析研究業務（業務委託）
一式</t>
    <rPh sb="32" eb="34">
      <t>イッシキ</t>
    </rPh>
    <phoneticPr fontId="9"/>
  </si>
  <si>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phoneticPr fontId="9"/>
  </si>
  <si>
    <t>都市緑化等による温室効果ガス吸収源対策の推進等に関する調査</t>
  </si>
  <si>
    <t>支出負担行為担当官
都市局長
榊 真一
東京都千代田区霞が関2-1-3</t>
    <rPh sb="15" eb="16">
      <t>サカキ</t>
    </rPh>
    <rPh sb="17" eb="19">
      <t>シンイチ</t>
    </rPh>
    <phoneticPr fontId="10"/>
  </si>
  <si>
    <t>会計法第２９条の３第４項
　予決令第１０２条の４第３号
本業務は、京都議定書第二約束期間（2013年～2020年）における、条約事務局に提出する都市緑化等による温室効果ガスの吸収量の算出に係るデータ整備を行うとともに、2021年以降の新たな枠組みであるパリ協定を踏まえ、それに対応した新たな算定方法の導入等のための調査検討を行い、都市緑化等による地球温暖化対策への貢献を促進することを目的とするものである。
本業務の履行にあたっては、条約事務局への報告のための都市緑化等による温室効果ガス吸収量の算定や、パリ協定の新たな枠組みへの対応方針の検討等を行うための能力が必要である。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５日から令和２年３月１１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があり、本業務の遂行に当たって十分な専門性、経験を有していると判断されることから、同法人と随意契約を行うものである。</t>
    <rPh sb="28" eb="29">
      <t>ホン</t>
    </rPh>
    <rPh sb="29" eb="31">
      <t>ギョウム</t>
    </rPh>
    <phoneticPr fontId="6"/>
  </si>
  <si>
    <t>令和３年度海外における日本庭園保全再生方策検討調査</t>
  </si>
  <si>
    <t>会計法第２９条の３第４項
　予決令第１０２条の４第３号
本業務は、維持管理に課題のある海外日本庭園の修復支援を実施し、外国人技術者でも庭園の維持管理を適切に行うことのできる分かりやすいマニュアルの作成や講習会等を行うことで、日本の造園緑化技術の海外展開の促進を図るものである。
本業務の履行にあたっては、海外日本庭園の修復計画の作成、修復事業を実施する能力及び修復後の庭園の維持管理マニュアル作成等を実施する能力、海外における日本庭園関係団体の活動状況調査及び日本の伝統的な造園緑化技術の情報発信、海外展開方策の調査・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２日から令和３年３月１５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同法人と随意契約を行うものである。</t>
    <rPh sb="28" eb="29">
      <t>ホン</t>
    </rPh>
    <rPh sb="29" eb="31">
      <t>ギョウム</t>
    </rPh>
    <phoneticPr fontId="6"/>
  </si>
  <si>
    <t>ガーデンツーリズムの効果的な普及促進及び支援手法検討調査</t>
  </si>
  <si>
    <t>会計法第２９条の３第４項
　予決令第１０２条の４第３号
本業務は、平成31年４月に「庭園間交流連携促進計画登録制度（通称：ガーデンツーリズム登録制度）」が創設されたなか、登録制度の運用及び国内外への効果的な普及促進を行うとともに、登録団体・関係組織への効果的な支援について調査検討、実施を行うことを通して、全国的なガーデンツーリズムの普及・推進を図ることを目的とするものである。
本業務の履行にあたっては、登録制度の創設から適切な運用を図るための能力や、ガーデンツーリズムの取組の効率的・効果的な国内外へのPR方法、今後のガーデンツーリズムのあり方及び制度の自立化に向けた検討及び実施をするための能力等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２日から令和３年３月１５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同法人と随意契約を行うものである。</t>
    <rPh sb="28" eb="29">
      <t>ホン</t>
    </rPh>
    <rPh sb="29" eb="31">
      <t>ギョウム</t>
    </rPh>
    <phoneticPr fontId="6"/>
  </si>
  <si>
    <t>道路交通情報に関する業務</t>
  </si>
  <si>
    <t>支出負担行為担当官
北海道開発局開発監理部長
柘植　紳二郎
北海道札幌市北区北８条西２丁目</t>
    <rPh sb="30" eb="33">
      <t>ホッカイドウ</t>
    </rPh>
    <phoneticPr fontId="6"/>
  </si>
  <si>
    <t>・会計法第２９条の３第４項
・本業務は、道路工事等による通行規制に関する情報等について収集整理し、道路利用者への提供等を行うことを主な内容としている。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
　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
　このように、同センターは、北海道開発局等の道路管理者から情報を随時収集し、情報の分析と迅速な情報提供ができる体制を有している唯一の団体である。
　また、本業務は災害時においても、業務を遂行することが求められるが、同センターは、電気通信事業法に基づき、災害時優先通信ができる「輸送の確保に直接関係がある機関」として総務大臣からの指定を受けている。以上のことから、会計法第２９条の３第４項及び予決令第１０２条の４第３号の規定により左記相手方と随意契約を締結するものである。</t>
    <rPh sb="739" eb="741">
      <t>サキ</t>
    </rPh>
    <rPh sb="741" eb="744">
      <t>アイテガタ</t>
    </rPh>
    <phoneticPr fontId="6"/>
  </si>
  <si>
    <t>既存市街地における持続可能で多様性のある市街地整備手法の実現に向けた制度改善等検討業務</t>
  </si>
  <si>
    <t>会計法第２９条の３第４項
　予決令第１０２条の４第３号
本業務は、社会・経済情勢の大きな変化や、価値観・ライフスタイルの多様化、令和元年度に行われた「今後の市街地整備のあり方に関する検討会」において示された市街地整備の進め方の転換の必要性等を踏まえ、公民連携でエリアのビジョン（将来像）を共有し、段階的・連鎖的な取り組みの展開・循環を通じてエリアの価値と持続可能性の向上を図るため、既存市街地における持続可能で多様性のある市街地整備手法の実現に向け、市街地再開発事業や土地区画整理事業等の柔軟な制度の活用や円滑な実施及び事業完了後の地域の持続的な活性化等に資する方策について、現状分析、課題の整理を行った上で、制度改正等を見据えた対応方策を検討することを目的としている。
本業務の履行にあたっては、市街地整備事業制度・運用のあり方を検討するにあたり、現行の対応に隘路がある課題について整理・分析し、具体的な方法及び制度・運用の見直しの方法について説明を行う能力を有していることに加え、事業性の確保や、事業施行後の適切なマネジメントの確保について、現行制度・運用では改善されない課題を整理・分析し、課題に対応するための制度の見直しの方法について説明を行うための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１９日から３月１２日までの期間、庁舎内掲示板および調達情報公開システムにて本調査に関する企画を募集したところ、１４者が業務説明書の交付を求め、２者から企画書の提出があった。提出のあった２者の企画書の内容について、評価者３名による匿名審査方式で書類審査を行い、「企画競争実施委員会」および「都市局企画競争有識者委員会」に諮った結果、既存市街地における持続可能で多様性のある市街地整備手法の実現に向けた制度改善等検討業務共同提案体が、優れていることから、同共同提案体が特定された。
その内容は、目的・条件・内容の理解度が高く、本調査を確実に遂行できると判断されることから、同共同提案体と随意契約を行うものである。</t>
    <rPh sb="28" eb="29">
      <t>ホン</t>
    </rPh>
    <rPh sb="29" eb="31">
      <t>ギョウム</t>
    </rPh>
    <phoneticPr fontId="6"/>
  </si>
  <si>
    <t>２０２７年国際園芸博覧会の認定申請書の作成及びテーマ具体化に関する調査</t>
  </si>
  <si>
    <t>会計法第２９条の３第４項
　予決令第１０２条の４第３号
本業務は、横浜市において2027年に開催を予定している国際園芸博覧会について、Ａ１クラスの国際園芸博覧会として開催するためには、ＡＩＰＨ（国際園芸家協会）の承認に加え、各国政府が加盟するＢＩＥ（博覧会国際事務局）による認定を得る必要があることから、ＢＩＥの認定に向けた協議を行い、国際園芸博覧会としての開催を可能とするため、認定申請書の内容作成等を行うとともに、国際園芸博覧会に対する関心を高める検討を行うものである。
本業務の履行にあたっては、認定申請書作成に際し、必要に応じて然るべき専門家を日本に招聘し、展示会場等の査察を含めながら助言を得るとともに、2020年度の横浜国際園芸博覧会具体化検討会の結果を踏まえ、検討ＷＧを開催し、広く有識者の意見を聴取し、内容の充実を図るために必要な観点を提示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２４日から令和３年３月１６日までの期間、庁舎内掲示板及び調達情報公開システムにて本業務に係る企画を募集したところ、５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2027年国際園芸博覧会の認定申請書の作成及びテーマ具体化に関する調査プレック研究所・都市緑化機構共同提案体の企画提案が特定された。
その内容は、本業務の趣旨を的確に理解し、特定テーマに対する企画提案についても的確性、実現性があり、本業務の遂行に当たって十分な専門性、経験を有していると判断されることから、同提案体と随意契約を行うものである。</t>
    <rPh sb="28" eb="29">
      <t>ホン</t>
    </rPh>
    <rPh sb="29" eb="31">
      <t>ギョウム</t>
    </rPh>
    <phoneticPr fontId="6"/>
  </si>
  <si>
    <t>防災・減災対策の推進に向けた市街地整備手法に関する検討業務</t>
  </si>
  <si>
    <t>会計法第２９条の３第４項
　予決令第１０２条の４第３号
本業務は、水災害をはじめとした各種災害に対し、具体の地区を想定したモデルケースでの施策実現の検討や、抽出される課題の整理・対策の検討等を行い、これからの防災・減災に資する市街地整備手法についてとりまとめることを目的とする。
本業務の履行にあたっては、市街地の防災性・安全性を向上させる先進的な取組みを把握・類型化したうえで、防災・減災対策の活用ニーズや現行制度の課題等を踏まえつつ、市街地整備事業における防災・減災対策の推進方策について検討する能力を有し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２月１９日から３月１２日までの期間、庁舎内掲示板および調達情報公開システムにて本調査に関する企画を募集したところ、１４者が業務説明書の交付を求め、１者から企画書の提出があった。提出のあった１者の企画書の内容について、評価者３名による匿名審査方式で書類審査を行い、「企画競争実施委員会」に諮った結果、防災・減災対策の推進に向けた市街地整備手法に関する検討業務共同提案体の企画提案が優れていることから、同社が特定された。
その内容は、企画提案の内容において、的確性、実現性が高く、本調査を確実に遂行できると判断されることから、同社と随意契約を行うものである。</t>
    <rPh sb="28" eb="29">
      <t>ホン</t>
    </rPh>
    <rPh sb="29" eb="31">
      <t>ギョウム</t>
    </rPh>
    <phoneticPr fontId="6"/>
  </si>
  <si>
    <t>令和３年度民族共生象徴空間構成施設の管理運営業務</t>
  </si>
  <si>
    <t>支出負担行為担当官
国土交通省北海道局長　後藤　貞二
東京都千代田区霞が関２－１－２</t>
  </si>
  <si>
    <t>公益財団法人アイヌ民族文化財団
北海道札幌市中央区北１条西７丁目</t>
  </si>
  <si>
    <t xml:space="preserve">会計法第２９条の３第４項
　予決令第１０２条の４第３号
　「アイヌの人々の誇りが尊重される社会を実現するための施策の推進に関する法律」（平成31年法律第16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年法律第35号）第29条の3第4項に基づき随意契約するものである。
</t>
  </si>
  <si>
    <t>海岸における利活用推進のための施策検討業務</t>
  </si>
  <si>
    <t>根拠条文： 会計法第２９条の３第４項、予決令第１０２条の４第３号
本業務は、魅力ある水辺空間における利活用の機運を更に高めるため、民間事業者等と連携した取組を検討し実践するとともに、砂浜利用の創出のための手引書を作成し、海岸での利活用を推進する能力を要するものである。
　今般、企画競争による手続きを行い、その結果、左記相手方の企画提案は本業務に対する業務理解度及び特定テーマに対する企画提案の実現性が高く、企画競争等審査委員会において特定された。
　よって、本業務を適切に行える者として、左記相手方と随意契約を締結するものである。</t>
    <rPh sb="158" eb="160">
      <t>サキ</t>
    </rPh>
    <rPh sb="245" eb="247">
      <t>サキ</t>
    </rPh>
    <phoneticPr fontId="6"/>
  </si>
  <si>
    <t>内水氾濫の特性を踏まえた自助共助の促進による減災対応方策検討業務</t>
  </si>
  <si>
    <t>根拠条文：会計法第29条の3第4項及び予決令第102条の4第3号
本業務では、水防法に基づく雨水出水特別警戒水位の設定方法について、新たに地下街以外の地区を対象として検討を行った過年度の業務成果を基にとりまとめ、「雨水出水特別警戒水位の設定要領」を改訂し、あわせて内水氾濫の特性を踏まえた水防活動等を促進するため、自助共助の促進による減災対応方策マニュアルを作成することにより、住民の避難行動や水防活動など内水氾濫の特性を踏まえた自助共助の促進による減災対策を促進することを目的とする。
業務の実施にあたり、リードタイムが短いなどの特徴を踏まえた雨水出水特別警戒水位を設定するための要領の改訂や、住民等の避難行動を踏まえて警戒水位を活用したマニュアルの作成が必要不可欠であるため、今般、企画競争による手続きを行った。
その結果、左記相手方の提案は、留意すべき事項が適切に理解されていたとともに、リードタイムを踏まえた雨水出水特別警戒水位を活用したマニュアルの検討方法など、具体的な方法が示されており、特定テーマに関する企画提案の実施方針等及び実現性の観点等から妥当であるとして企画競争等審査委員会において特定された。
よって、本業務を適切に行える者として、左記相手方と随意契約を締結するものである。</t>
    <rPh sb="364" eb="366">
      <t>サキ</t>
    </rPh>
    <rPh sb="528" eb="530">
      <t>サキ</t>
    </rPh>
    <phoneticPr fontId="6"/>
  </si>
  <si>
    <t>新たな水環境管理に関する検討業務</t>
  </si>
  <si>
    <t>支出負担行為担当官　国土交通省水管理・国土保全局長　井上　智夫
東京都千代田区霞が関2-1-3</t>
    <rPh sb="0" eb="2">
      <t>シシュツ</t>
    </rPh>
    <rPh sb="26" eb="28">
      <t>イノウエ</t>
    </rPh>
    <rPh sb="29" eb="31">
      <t>トモオ</t>
    </rPh>
    <phoneticPr fontId="10"/>
  </si>
  <si>
    <t>根拠条文：会計法第29条の3第4項及び予決令第102条の4第3号
本業務は、今後、環境基準及び排水基準が大腸菌群数から大腸菌数に変更された場合の下水道放流水に係る技術上の基準値及び合流式下水道における対応方策にかかる検討を行うとともに、効果的な季節別運転方法等を検討することに加え、東京湾再生に向けた今後の対策等の検討や第９次水質総量削減や社会経済状況等を踏まえた計画放流水質、計画処理水質のあり方について検討することを目的とする。 
業務の実施にあたり、大腸菌の環境基準化への対応及び下水処理場における季節別運転管理の改善策の検討が必要不可欠であるため、今般、企画競争による手続きを行った。
その結果、左記相手方の提案は、留意すべき事項が適切に理解されていたとともに、処理方式や季節による変動を把握した上で、コスト面も考慮した下水道からの放流水の大腸菌の基準値(案)の設定や適切な消毒方法も考慮した安定的な季節別運転管理検討の具体的な提案がな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302" eb="304">
      <t>サキ</t>
    </rPh>
    <rPh sb="504" eb="506">
      <t>サキ</t>
    </rPh>
    <phoneticPr fontId="6"/>
  </si>
  <si>
    <t>R３荒川下流広報啓発活動補助業務
一式</t>
    <rPh sb="17" eb="19">
      <t>イッシキ</t>
    </rPh>
    <phoneticPr fontId="6"/>
  </si>
  <si>
    <t>分任支出負担行為担当官
関東地方整備局 荒川下流河川事務所
早川 潤
東京都北区志茂5-41-1</t>
    <rPh sb="22" eb="24">
      <t>カリュウ</t>
    </rPh>
    <rPh sb="30" eb="32">
      <t>ハヤカワ</t>
    </rPh>
    <rPh sb="33" eb="34">
      <t>ジュン</t>
    </rPh>
    <rPh sb="35" eb="38">
      <t>トウキョウト</t>
    </rPh>
    <rPh sb="38" eb="40">
      <t>キタク</t>
    </rPh>
    <rPh sb="40" eb="42">
      <t>シモ</t>
    </rPh>
    <phoneticPr fontId="6"/>
  </si>
  <si>
    <t>会計法第２９条の３第４項
　予決令第１０２条の４第３号
　本業務は、住民の河川行政への理解促進や荒川下流域における水防災意識、河川環境保全意識の向上のため、荒川治水資料館を拠点とした広報活動の支援、展示会・見学会等の運営補助を行い、事務所広報活動の円滑な履行をはかることを目的とする。
　本業務を遂行するためには、高度な企画力を必要とすることから、配置予定技術者の業務実績及び特定テーマを含めた企画提案を求め、企画競争により選定を行った。
　公益財団法人日本生態系協会は、企画提案書を踏まえ当該業務を実施するのに適切と認められたため、左記業者と随意契約を行うものである。</t>
    <rPh sb="174" eb="176">
      <t>ハイチ</t>
    </rPh>
    <rPh sb="176" eb="178">
      <t>ヨテイ</t>
    </rPh>
    <rPh sb="178" eb="181">
      <t>ギジュツシャ</t>
    </rPh>
    <rPh sb="182" eb="184">
      <t>ギョウム</t>
    </rPh>
    <rPh sb="184" eb="186">
      <t>ジッセキ</t>
    </rPh>
    <rPh sb="186" eb="187">
      <t>オヨ</t>
    </rPh>
    <rPh sb="188" eb="190">
      <t>トクテイ</t>
    </rPh>
    <rPh sb="194" eb="195">
      <t>フク</t>
    </rPh>
    <rPh sb="197" eb="199">
      <t>キカク</t>
    </rPh>
    <rPh sb="199" eb="201">
      <t>テイアン</t>
    </rPh>
    <rPh sb="202" eb="203">
      <t>モト</t>
    </rPh>
    <rPh sb="215" eb="216">
      <t>オコナ</t>
    </rPh>
    <rPh sb="221" eb="223">
      <t>コウエキ</t>
    </rPh>
    <rPh sb="223" eb="227">
      <t>ザイダンホウジン</t>
    </rPh>
    <rPh sb="236" eb="238">
      <t>キカク</t>
    </rPh>
    <rPh sb="238" eb="240">
      <t>テイアン</t>
    </rPh>
    <rPh sb="240" eb="241">
      <t>ショ</t>
    </rPh>
    <rPh sb="242" eb="243">
      <t>フ</t>
    </rPh>
    <rPh sb="245" eb="247">
      <t>トウガイ</t>
    </rPh>
    <rPh sb="247" eb="249">
      <t>ギョウム</t>
    </rPh>
    <rPh sb="250" eb="252">
      <t>ジッシ</t>
    </rPh>
    <rPh sb="256" eb="258">
      <t>テキセツ</t>
    </rPh>
    <rPh sb="259" eb="260">
      <t>ミト</t>
    </rPh>
    <phoneticPr fontId="6"/>
  </si>
  <si>
    <t>R３荒川下流学習支援運営補助業務
一式</t>
    <rPh sb="17" eb="19">
      <t>イッシキ</t>
    </rPh>
    <phoneticPr fontId="6"/>
  </si>
  <si>
    <t>会計法第２９条の３第４項
　予決令第１０２条の４第３号
　本業務は、荒川の特徴や荒川放水路建設の経緯、荒川の治水や自然環境の現状等に関する学習支援を行うことにより、水防災意識の向上及び河川環境保全意識の啓発につなげることを目的とする。
　本業務を遂行するためには、高度な企画力を必要とすることから、配置予定技術者の業務実績及び特定テーマを含めた企画提案を求め企画提案を求め、企画競争により選定をおこなった。公益財団法人日本生態系協会は、企画提案書を踏まえ当該業務を実施するのに適切と認められたため、左記業者と随意契約を行うものである。</t>
    <rPh sb="34" eb="36">
      <t>アラカワ</t>
    </rPh>
    <rPh sb="37" eb="39">
      <t>トクチョウ</t>
    </rPh>
    <rPh sb="40" eb="42">
      <t>アラカワ</t>
    </rPh>
    <rPh sb="42" eb="45">
      <t>ホウスイロ</t>
    </rPh>
    <rPh sb="45" eb="47">
      <t>ケンセツ</t>
    </rPh>
    <rPh sb="48" eb="50">
      <t>ケイイ</t>
    </rPh>
    <rPh sb="51" eb="53">
      <t>アラカワ</t>
    </rPh>
    <rPh sb="54" eb="56">
      <t>チスイ</t>
    </rPh>
    <rPh sb="57" eb="59">
      <t>シゼン</t>
    </rPh>
    <rPh sb="59" eb="61">
      <t>カンキョウ</t>
    </rPh>
    <rPh sb="62" eb="64">
      <t>ゲンジョウ</t>
    </rPh>
    <rPh sb="64" eb="65">
      <t>トウ</t>
    </rPh>
    <rPh sb="66" eb="67">
      <t>カン</t>
    </rPh>
    <rPh sb="69" eb="71">
      <t>ガクシュウ</t>
    </rPh>
    <rPh sb="71" eb="73">
      <t>シエン</t>
    </rPh>
    <rPh sb="74" eb="75">
      <t>オコナ</t>
    </rPh>
    <rPh sb="82" eb="83">
      <t>ミズ</t>
    </rPh>
    <rPh sb="83" eb="85">
      <t>ボウサイ</t>
    </rPh>
    <rPh sb="85" eb="87">
      <t>イシキ</t>
    </rPh>
    <rPh sb="88" eb="90">
      <t>コウジョウ</t>
    </rPh>
    <rPh sb="90" eb="91">
      <t>オヨ</t>
    </rPh>
    <rPh sb="92" eb="94">
      <t>カセン</t>
    </rPh>
    <rPh sb="94" eb="96">
      <t>カンキョウ</t>
    </rPh>
    <rPh sb="96" eb="98">
      <t>ホゼン</t>
    </rPh>
    <rPh sb="98" eb="100">
      <t>イシキ</t>
    </rPh>
    <rPh sb="101" eb="103">
      <t>ケイハツ</t>
    </rPh>
    <rPh sb="111" eb="113">
      <t>モクテキ</t>
    </rPh>
    <rPh sb="149" eb="151">
      <t>ハイチ</t>
    </rPh>
    <rPh sb="151" eb="153">
      <t>ヨテイ</t>
    </rPh>
    <rPh sb="153" eb="156">
      <t>ギジュツシャ</t>
    </rPh>
    <rPh sb="157" eb="159">
      <t>ギョウム</t>
    </rPh>
    <rPh sb="159" eb="161">
      <t>ジッセキ</t>
    </rPh>
    <rPh sb="161" eb="162">
      <t>オヨ</t>
    </rPh>
    <rPh sb="163" eb="165">
      <t>トクテイ</t>
    </rPh>
    <rPh sb="169" eb="170">
      <t>フク</t>
    </rPh>
    <rPh sb="172" eb="174">
      <t>キカク</t>
    </rPh>
    <rPh sb="174" eb="176">
      <t>テイアン</t>
    </rPh>
    <rPh sb="177" eb="178">
      <t>モト</t>
    </rPh>
    <rPh sb="179" eb="181">
      <t>キカク</t>
    </rPh>
    <rPh sb="203" eb="205">
      <t>コウエキ</t>
    </rPh>
    <rPh sb="205" eb="209">
      <t>ザイダンホウジン</t>
    </rPh>
    <rPh sb="218" eb="220">
      <t>キカク</t>
    </rPh>
    <rPh sb="220" eb="222">
      <t>テイアン</t>
    </rPh>
    <rPh sb="222" eb="223">
      <t>ショ</t>
    </rPh>
    <rPh sb="224" eb="225">
      <t>フ</t>
    </rPh>
    <rPh sb="227" eb="229">
      <t>トウガイ</t>
    </rPh>
    <rPh sb="229" eb="231">
      <t>ギョウム</t>
    </rPh>
    <rPh sb="232" eb="234">
      <t>ジッシ</t>
    </rPh>
    <rPh sb="238" eb="240">
      <t>テキセツ</t>
    </rPh>
    <rPh sb="241" eb="242">
      <t>ミト</t>
    </rPh>
    <phoneticPr fontId="6"/>
  </si>
  <si>
    <t>令和５年土地基本調査に係る法人土地・建物基本調査標本設計の検討等業務</t>
    <rPh sb="0" eb="2">
      <t>レイワ</t>
    </rPh>
    <rPh sb="3" eb="4">
      <t>ネン</t>
    </rPh>
    <rPh sb="4" eb="10">
      <t>トチキホンチョウサ</t>
    </rPh>
    <rPh sb="11" eb="12">
      <t>カカ</t>
    </rPh>
    <rPh sb="13" eb="17">
      <t>ホウジントチ</t>
    </rPh>
    <rPh sb="18" eb="20">
      <t>タテモノ</t>
    </rPh>
    <rPh sb="20" eb="22">
      <t>キホン</t>
    </rPh>
    <rPh sb="22" eb="24">
      <t>チョウサ</t>
    </rPh>
    <rPh sb="24" eb="26">
      <t>ヒョウホン</t>
    </rPh>
    <rPh sb="26" eb="28">
      <t>セッケイ</t>
    </rPh>
    <rPh sb="29" eb="31">
      <t>ケントウ</t>
    </rPh>
    <rPh sb="31" eb="32">
      <t>トウ</t>
    </rPh>
    <rPh sb="32" eb="34">
      <t>ギョウム</t>
    </rPh>
    <phoneticPr fontId="12"/>
  </si>
  <si>
    <t xml:space="preserve">会計法第29条の3第4項
　　予算決算及び会計令第102条の4第3号
本業務の遂行にあたっては、法人土地・建物基本調査の承認申請に対する統計委員会の答申（2017年12月19日統計委員会）や「公的統計の整備に関する基本的な計画（2018年3月6日閣議決定）」などの統計制度全体の動向を踏まえた法人土地・建物基本調査の課題を把握するとともに統計理論に対する知見を有する必要がある。
このことから、価格のみの競争にはなじまないため、企画競争を実施することがふさわしいと判断し、企画提案書の募集について公示を行ったところ、1者（公益財団法人統計情報研究開発センター）から企画提案書が提出された。
公益財団法人統計情報研究開発センターから提出された企画提案書の内容を企画競争有識者委員会及び企画競争委員会において審査した結果、業務内容を十分に理解していると同時に、法人土地・建物基本調査が抱える課題について優れた見識を有し、かつ、統計理論に対する豊富な知識を有していると判断された。
以上のことから、公益財団法人統計情報研究開発センターには本業務を実施するための適切な業務遂行能力があるため、当該業務の実施者として選定し、随意契約を行うこととした。
</t>
  </si>
  <si>
    <t>令和３年度　防災教育及び河川教育の普及・展開に関する広報検討・資料作成業務</t>
  </si>
  <si>
    <t>根拠条文： 会計法第２９条の３第４項、予決令第１０２条の４第３号
　本業務は、(１) 小中学校の教育現場における実践的な防災教育のための広報資料の作成等、（２）防災教育の事例収集及び広報資料作成、（３）防災教育に関する広報の実施を行い、学校教育現場等における防災教育及び河川教育の充実を図ることを目的とするものである。本業務の実施にあたっては、防災教育及び河川教育の普及・展開を行うにあたり、これまでに同種あるいは類似業務を行い、高度な専門的知見を有している必要があることから、今般企画競争による手続きを行った。
　その結果、左記相手方の企画提案は、「的確性」、「実現性」で優れており、当該業務の遂行に十分な能力を有すると企画競争等審査委員会において認められた。
　よって、本業務を最も適切に行える者として、左記相手方と随意契約を締結するものである。</t>
    <rPh sb="263" eb="265">
      <t>サキ</t>
    </rPh>
    <rPh sb="354" eb="356">
      <t>サキ</t>
    </rPh>
    <phoneticPr fontId="6"/>
  </si>
  <si>
    <t>令和３年度自動運転車等に係る交通事故分析及び道路構造からの再発防止策検討業務</t>
  </si>
  <si>
    <t>本業務は、今年より販売されるレベル３自動運転車等の交通事故に関するデータを収集・分析し、道路構造側での事故に対する影響の調査及び再発防止策の検討を行う。
また、過去に発生したＡＳＶ（先進安全自動車）等の交通事故のうち、道路構造が事故発生に影響を与えたと思われる事故について、事故発生シナリオを検討し、道路構造の改善による事故削減効果を推計する。さらに、急ブレーキ、急加速等のヒヤリハット事例が発生している個所を抽出し、交通事故データとの関連を調査するものである。
本業務の実施にあたっては、自動運転車による交通事故と事故発生要因の因果関係及び事故要因と効果的な対策の関係について十分な知識を有することが必要であるとともに、それらの裏付けとなる過去の事故に関するデータを有することが必要となる。道路交通法第百八条の十三により交通事故の発生に関する情報を有しているのは（公財）交通事故総合分析センターのみであるため、自動運転車を含む交通事故に関するデータについても、（公財）交通事故総合分析センターのみが有している。さらに、（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
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</si>
  <si>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令和３年度　事業用自動車に係る交通事故分析等による交通事故削減方策の検討業務</t>
    <rPh sb="0" eb="2">
      <t>レイワ</t>
    </rPh>
    <rPh sb="3" eb="5">
      <t>ネンド</t>
    </rPh>
    <rPh sb="6" eb="9">
      <t>ジギョウヨウ</t>
    </rPh>
    <rPh sb="9" eb="12">
      <t>ジドウシャ</t>
    </rPh>
    <rPh sb="13" eb="14">
      <t>カカ</t>
    </rPh>
    <rPh sb="15" eb="17">
      <t>コウツウ</t>
    </rPh>
    <rPh sb="17" eb="19">
      <t>ジコ</t>
    </rPh>
    <rPh sb="19" eb="21">
      <t>ブンセキ</t>
    </rPh>
    <rPh sb="21" eb="22">
      <t>トウ</t>
    </rPh>
    <rPh sb="25" eb="27">
      <t>コウツウ</t>
    </rPh>
    <rPh sb="27" eb="29">
      <t>ジコ</t>
    </rPh>
    <rPh sb="29" eb="31">
      <t>サクゲン</t>
    </rPh>
    <rPh sb="31" eb="33">
      <t>ホウサク</t>
    </rPh>
    <rPh sb="34" eb="36">
      <t>ケントウ</t>
    </rPh>
    <rPh sb="36" eb="38">
      <t>ギョウム</t>
    </rPh>
    <phoneticPr fontId="6"/>
  </si>
  <si>
    <t>本業務の目的は、交通安全対策の効果的な推進に資するよう、事業用自動車に係る重大事故に関する原因分析とその結果を踏まえての道路管理者が取り得る交通安全対策の提案を行うこと及び過去に交通事故が発生した場所の特性と件数の関係について分析し、事故件数の削減の可能性が高い領域を明確化するとともにその削減方策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従って、会計法第29条の3第4項、予決令第102条の4第3号により、左記相手方と随意契約を行うものである。</t>
  </si>
  <si>
    <t>下水道による総合的な都市浸水対策の推進方策検討業務</t>
  </si>
  <si>
    <t>根拠条文：会計法第29条の3第4項及び予決令第102条の4第3号
本業務では、これまでの下水道による都市浸水対策の取組を踏まえつつ、気候変動の影響等を考慮した取組を推進するため、『気候変動の影響を反映した計画への見直し』『内水浸水想定区域図作成・公表・周知の加速化』等に向け、ハードとソフトを組み合わせた総合的な浸水対策の効果的な推進方策について検討し、浸水被害の早期軽減を図ることを目的とする。
業務の実施にあたり、「気候変動を踏まえた都市浸水対策に関する検討会」提言及び「下水道政策研究委員会制度小委員会」報告がとりまとめられており、当該提言等の内容を踏まえて、まずは、『気候変動の影響を反映した計画への見直し』『内水浸水想定区域図作成・公表・周知の加速化』に向け、ガイドライン類について必要な見直し検討が必要不可欠であるため、今般、企画競争による手続きを行った。
その結果、左記相手方の提案は、留意すべき事項が適切に理解されていたとともに、既存ストックを活用した都市浸水対策のための計画・設計手法の検討、既存規制緩和策の活用促進に向けた誘導方策等の検討、多様な主体との連携強化によるリスク低減手法等の検討等について、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390" eb="392">
      <t>サキ</t>
    </rPh>
    <rPh sb="601" eb="603">
      <t>サキ</t>
    </rPh>
    <phoneticPr fontId="6"/>
  </si>
  <si>
    <t>雨天時における下水道の適正処理等に係る検討業務</t>
  </si>
  <si>
    <t>根拠条文：会計法第29条の3第4項及び予決令第102条の4第3号
本業務では、流域下水道及び流域関連公共下水道における雨天時浸入水対策計画策定の促進に向けた誘導方策の検討を行うとともに、雨天時の運転管理の工夫を行っている処理場において効果的な運転管理方法について検討することに加え、令和６年度以降の合流改善対策のあり方について検討し、下水道における適切な雨天時の適正な処理を推進することを目的とする。
業務の実施にあたり、分流式下水道を採用している都市においては、施設の老朽化の進行や地震等の被災、高強度降雨の増加等に伴い、降雨時に下水の流量が増加し、汚水管等からの溢水や宅内への逆流等が発生しており、「雨天時浸入水対策ガイドライン（案）」に基づき、早期の雨天時浸入水対策計画の策定及び計画に基づく雨天時浸入水対策の実施検討等が必要不可欠であるため、今般、企画競争による手続きを行った。
その結果、左記相手方の提案は、留意すべき事項が適切に理解されていたとともに、雨天時浸入水対策計画策定等の促進に向けた誘導方策の検討、下水道における雨天時の運転管理に関する検討等について、具体的な方法が示されており、特定テーマに関する企画提案の的確性及び実現性の観点等から妥当であるとして企画競争等審査委員会において特定された。
よって、本業務を適切に行える者として、左記相手方と随意契約を締結するものである。</t>
    <rPh sb="399" eb="401">
      <t>サキ</t>
    </rPh>
    <rPh sb="577" eb="579">
      <t>サキ</t>
    </rPh>
    <phoneticPr fontId="6"/>
  </si>
  <si>
    <t>持続性ある多自然川づくりに関する方策検討業務</t>
  </si>
  <si>
    <t>根拠条文　会計法第２９条の３第４項、予決令第１０２条の４第３号
平成29年6月に、「河川法改正２０年　多自然川づくり推進委員会」の提言「持続性ある実践的多自然川づくりに向けて」がとりまとめられた。本業務では、提言に基づく取組として、多自然川づくりを一層推進していくために、河川環境の定量的な評価及び将来を見据えた河川のあり方などを検討するとともに、多様な主体と連携して生態系ネットワークに関する取組を拡大させる方策について検討することを目的とする。
　本業務の実施に当たっては、河川環境の評価と改善の考え方について、流域を含めた河川全体を俯瞰し河道特性を把握した上で、河川の瀬や淵などの環境要素と生物環境との関係を踏まえて定量的な河川環境の把握や評価方法を検討する必要がある。また、長期的な将来の河川像について、気候変動をはじめとする多面的な視点から河川をとりまく状況の変化を踏まえた検討をする必要があり、河川内の物理的、生態的特徴のみならず、流域も含めた河川環境について、豊かな経験と高度な知識が求められることから、企画提案させる必要があった。
　今般、企画競争による手続きを行い、その結果、左記相手方の提案は、業務内容を十分に理解したものであり、的確性が高く評価できるとして企画競争等審査委員会において特定された。
　よって、本業務を履行できるのは左記相手方のみであるため、随意契約を締結するものである。</t>
    <rPh sb="0" eb="2">
      <t>コンキョ</t>
    </rPh>
    <rPh sb="2" eb="4">
      <t>ジョウブン</t>
    </rPh>
    <rPh sb="497" eb="499">
      <t>サキ</t>
    </rPh>
    <rPh sb="576" eb="578">
      <t>サキ</t>
    </rPh>
    <phoneticPr fontId="6"/>
  </si>
  <si>
    <t>自動運転車の事故に関する事故調査分析研究業務【業務委託】
一式</t>
    <rPh sb="29" eb="31">
      <t>イッシキ</t>
    </rPh>
    <phoneticPr fontId="9"/>
  </si>
  <si>
    <t>河川環境教育推進検討業務</t>
  </si>
  <si>
    <t>根拠条文
・会計法第２９条の３第４項「契約の性質又は目的が競争を許さない場合」
・予算決算及び会計令第１０２条の４第３号「契約の性質若しくは目的が競争を許さない場合又は緊急の必要により競争に付することができない場合」
本業務は、令和２年度から新しい学習指導要領が全面実施され、学校教育等の教育関係者が授業等で行っている河川環境教育のアクティブ・ラーニング等の実施状況を把握し、学校教育の場で普及拡大を図るための効果的な学習内容や支援ツール等の検討を行うものである。
　本業務の実施にあたっては、学校教育についての理解のもと、アクティブ・ラーニング等を通じた河川環境教育の取組みを推進するための課題の調査等を行い、今後の効果的な学習内容や支援ツール等を検討する必要があり、豊かな経験と高度な知識が求められることから、企画提案させる必要があった。
　今般、企画競争による手続きを行い、その結果、左記相手方の提案は、業務内容を　適切に把握しており、的確性・実現性に優れていることから、企画競争等審査委員会において特定された。
  よって、本業務を履行できるのは左記相手方のみであるため、随意契約を締結するものである。</t>
  </si>
  <si>
    <t>河川維持管理及び点検・評価の効率化に関する検討業務</t>
  </si>
  <si>
    <t>根拠条文： 会計法第２９条の３第４項、予決令第１０２条の４第３号
　本業務は、河川維持管理及び点検・評価の効率化を推進していくことを目的として、河川における維持管理状況の事例収集及び分析を行い、各種点検要領等の改定案や河川維持管理データベースの活用促進に必要な改良について検討するものである。
　したがって、本業務の実施にあたっては、河川維持管理の現状を踏まえた、点検要領等の改定案や河川維持管理データベースの活用促進に必要な改良の検討において専門的な技術が求められることから、企画提案させる必要があった。
　今般、企画競争による手続きを行い、その結果、左記相手方の提案は、実施方針等について本業務の業務項目を適切に把握するとともに、河川維持管理及び点検・評価の効率化等を検討するにあたって考慮すべき基準を体系的に理解した提案であり実現性が示されたことから、企画競争等審査委員会において特定された。
　よって、本業務を最も適切に行える唯一の者として、左記相手方と随意契約を締結するものである。</t>
    <rPh sb="277" eb="279">
      <t>サキ</t>
    </rPh>
    <rPh sb="425" eb="427">
      <t>サキ</t>
    </rPh>
    <phoneticPr fontId="6"/>
  </si>
  <si>
    <t>河川維持管理のDX（効率化・高度化）に関する検討業務</t>
  </si>
  <si>
    <t>根拠条文： 会計法第２９条の３第４項、予決令第１０２条の４第３号
　本業務は、河川管理の現状や新たな知見・デジタル技術の変化を踏まえ、情報等の横断的活用等による河川管理全体の効率化・高度化について検討を行い、体系的な維持管理の実施に資することを目的に検討するものである。
本業務の実施にあたっては、河川管理の現状を踏まえながら、蓄積された情報等の整理・デジタル化、地形情報等の三次元化、i-Construction等、新たなデータの蓄積や技術の進展を踏まえ、これらを連携・体系化させ活用することにより、維持管理の効率化・高度化を図る必要であることから、企画提案させる必要があった。
今般、企画競争による手続きを行い、その結果、左記相手方の提案は、業務内容を　適切に把握しており、的確性・実現性・独創性に優れていることから、企画競争等審査委員会において特定された。
よって、本業務を履行できるのは左記相手方のみであるため、随意契約を締結するものである。</t>
  </si>
  <si>
    <t>安全で誰もが使いやすいこれからの駐車場のあり方とまちづくりに資する駐車場の空間活用方策に関する調査検討業務</t>
  </si>
  <si>
    <t>会計法第２９条の３第４項
　予決令第１０２条の４第３号
本業務は、駐車場の安全性の向上やバリアフリー化、空間活用等に関するデータの集計や取組事例の収集による現状の把握、課題の分析等を通じ、誰もが使いやすいこれからの駐車場の実現とまちづくりに資する駐車場の空間活用に向けた取組の推進を図ることを目的とする。
本業務を行うにあたっては、都市交通に関する検討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したがって本調査については、当該法人と随意契約を行うものである。</t>
  </si>
  <si>
    <t>会計法第２９条の３第４項
　予決令第１０２条の４第３号
本業務は、「居心地が良く歩きたくなる」街路づくりに向けた取組の具体的な事業運用方策の確立のための検討や当該取組に関する広報・普及啓発等、取組の裾野を拡大するための方策について、「居心地が良く歩きたくなる」街路づくりに関する取組の調査・検討を行うものである。
本業務を行うにあたっては、都市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したがって本調査については、当該共同提案体と随意契約を行うものである。</t>
  </si>
  <si>
    <t>治水事業の広報等に関する資料作成業務</t>
  </si>
  <si>
    <t>根拠条文： 会計法第２９条の３第４項、予決令第１０２条の４第３号
　気候変動の影響等により激甚化・頻発化する水害に対して国民の生命や暮らしを守るため「流域治水」という考え方を打ち出した。今後「流域治水」の取組を推進するためには、水害の実態やそれに対する河川行政及び治水事業の効果について流域の関係者、ひいては国民全体の理解を得ることが重要である。本業務では、近年の水害の被災実態や河川行政の施策、整備の進捗状況等を整理した広報資料を作成するとともに、事業の効果等を発信するHPの運営補助等を行なうこととする。
　本業務の実施にあたっては、治水事業や河川行政等に関わる高度な知識と技術を必要とするため、今般、企画競争による手続きを行った。
　その結果、左記相手方の企画提案は業務理解度や特定テーマに対する的確性と実現性等の観点から優れていると企画競争等審査委員会において特定された。
　よって、本業務を遂行しうる者として、左記相手方と随意契約を締結するものである。</t>
  </si>
  <si>
    <t>令和３年度 河川に係る活動に関する調査検討業</t>
  </si>
  <si>
    <t>根拠条文： 会計法第２９条の３第４項、予決令第１０２条の４第３号
・政府調達に関する協定第１３条第１項（ｂ）「技術的な理由により競争が存在しない」
・国の物品等又は特定役務の調達手続きの特例を定める政令第１３条第１項第１号「特定役務の調達をする場合において、当該調達の相手方が特定されているとき」
本業務は、水循環系の健全化に寄与する水防災、水環境、水文化分野などの河川に係る活動の国内における水循環系への関心について広く調査し、その結果を踏まえて「日本水大賞」の募集・企画、表彰審査及び表彰式の企画・運営方針に適切に反映・実施するための検討を行うことを目的とする。
本業務の実施において、水防災に関する基本的な理念である水防災意識社会の実現に向け、防災教育や避難訓練等の水害に関する地域防災について着目し、国の施策に沿った取り組みや活動特性に応じた活動内容の整理や調査分析を行う能力が必要となり、豊かな経験と高度な知識が求められることから、今般、企画競争による手続きを行った。
　その結果、左記相手方の提案は、「実施方針・実施フロー・工程表等」、「特定テーマに対する企画提案の的確性及び実現性」で優れており、当該業務の遂行に十分な能力を有すると企画競争等審査委員会において認められた。
　よって、本業務を適切に行える者として、左記相手方と随意契約を締結するものである。</t>
  </si>
  <si>
    <t>常時微動計測による橋脚の固有振動数同定システムの開発</t>
  </si>
  <si>
    <t>支出負担行為担当官
国土交通省大臣官房会計課長
中田　裕人
東京都千代田区霞が関2-1-3</t>
    <rPh sb="0" eb="2">
      <t>シシュツ</t>
    </rPh>
    <rPh sb="2" eb="4">
      <t>フタン</t>
    </rPh>
    <rPh sb="4" eb="6">
      <t>コウイ</t>
    </rPh>
    <rPh sb="6" eb="9">
      <t>タントウカン</t>
    </rPh>
    <rPh sb="22" eb="23">
      <t>チョウ</t>
    </rPh>
    <rPh sb="24" eb="26">
      <t>ナカタ</t>
    </rPh>
    <rPh sb="27" eb="29">
      <t>ヒロヒト</t>
    </rPh>
    <rPh sb="30" eb="33">
      <t>トウキョウト</t>
    </rPh>
    <rPh sb="33" eb="37">
      <t>チヨダク</t>
    </rPh>
    <rPh sb="37" eb="38">
      <t>カスミ</t>
    </rPh>
    <rPh sb="39" eb="40">
      <t>セキ</t>
    </rPh>
    <phoneticPr fontId="8"/>
  </si>
  <si>
    <t xml:space="preserve">本事業は、実用段階に達していない技術シーズや要素技術の現場実証を行い、技術シーズの実用化や新技術の現場実装を推進する新技術導入促進調査において、「常時微動計測による橋脚の固有振動数同定システムの開発」について、研究開発を進めるものである。具体的には橋脚天端部にセンサを設置して常時微動を計測することで、橋脚健全度の指標である固有振動数を同定するアルゴリズムの適用性を検証し、常時微動計測システムの基本仕様の策定及びマニュアル化を図るものである。本研究を遂行するにあたっては、高い技術力を有している必要がある。公益財団法人鉄道総合技術研究所は、本研究開発に係る以下の応募要件を全て満たしており、かつ、本研究開発を遂行する能力を有する機関は、知る限りにおいて本研究体しか存在しない。このため、当該研究体を特定法人等と特定した上で、以下の応募要件を満たすと認められる者がいない場合に特定法人等との随意契約手続きに移行することを明示して「参加意思確認書の提出を招請する公募」を行ったところ、参加意思確認書を提出するものがいなかった。以上のことから、本委託業務を遂行することができるのは、「参加意思確認書の提出を招請する公募」にあたり、特定法人等として特定していた、公益財団法人鉄道総合技術研究所しかなく、会計法第29条の３第４項の契約の性質又は目的が競争を許さない場合に該当するため、当該研究体を選定業者として、選定するものである。
</t>
    <phoneticPr fontId="9"/>
  </si>
  <si>
    <t>民間活力を生かした緑地活用・管理手法検討業務</t>
  </si>
  <si>
    <t>会計法第２９条の３第４項
　予決令第１０２条の４第３号
本業務は、屋上緑化・壁面緑化を対象とした施工実績調査及び霞ヶ関合同庁舎３号館を具体例とした効果検証等を通じて、民間主体による質の高い緑地空間の整備を推進していくための方策検討を行うことを目的とするものであり、本業務の履行にあたっては、都市緑地関係の専門的知見や調査分析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３年３月22日から令和３年４月９日までの期間、庁舎内掲示板及び調達情報公開システムにて本業務に係る企画を募集したところ、９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趣旨を的確に理解し、特定テーマに対する企画提案についても、的確性、実現性があり、本業務の遂行に当たって十分な専門性、経験を有していると判断されることから、同法人と随意契約を行うものである。</t>
    <rPh sb="28" eb="29">
      <t>ホン</t>
    </rPh>
    <rPh sb="29" eb="31">
      <t>ギョウム</t>
    </rPh>
    <phoneticPr fontId="6"/>
  </si>
  <si>
    <t>社会情勢の変化等を踏まえた自転車等駐車場の整備のあり方に関する調査検討業務</t>
  </si>
  <si>
    <t>会計法第２９条の３第４項
　予決令第１０２条の４第３号
本業務は、自転車の活用推進を図るため、社会情勢の変化等を踏まえた自転車等駐車場の整備あり方の検討を行うとともに、都市交通としてのシェアサイクルをさらに普及促進していくための方策について検討することを目的としている。
本業務を行うにあたっては、自転車施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左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法人を特定したものである。
したがって本調査については、当該法人と随意契約を行うものである。</t>
  </si>
  <si>
    <t>人口減少を踏まえた下水道事業の持続的な運営に向けた将来施策検討業務</t>
  </si>
  <si>
    <t>根拠条文：会計法第29条の３第４項及び予決令第102条の４第３号
我が国の汚水処理人口普及率は令和元年度末時点で91.7%であり、令和8年度までに施設整備を概ね完了することを目指し整備を進めている。一方、今後人口減少の急速な進行が予想されており、国としても将来の人口減少を見据えた都道府県構想の見直しを推進している。地方公共団体は、下水道計画区域の縮小などの対策を行っているが、施設の老朽化や財政難等の課題も重なり、下水道事業を取り巻く環境は非常に厳しいものである。
一層厳しさを増す昨今の情勢を踏まえ、下水道事業の持続性向上のためのさらなる取り組みが必要である。
本業務では、人口減少をはじめとして下水道が直面する厳しい課題を踏まえ、将来にわたって下水道事業を持続的に運営するための施策について調査・検討を行うことを目的とする。
本業務の実施にあたっては、下水道事業において重点的に取り組まれている様々な施策に関する幅広い知見に基づき、特に下水道区域縮小の観点から、地方公共団体における先行事例の研究を通じた全国的な施策展開についての高度な分析・検討の実施が必要であり、企画競争する必要があった。
その結果、左記相手方の企画提案書は、本業務に対する理解度が高く、業務の目的にかなった｢的確性｣、「実現性」が評価できること等から妥当であるとして、企画競争等審査委員会において特定された。
よって、本業務を適切に行える者として、左記相手方と随意契約を締結するものである。</t>
  </si>
  <si>
    <t>紙オムツ受入による下水道施設への影響調査業務</t>
  </si>
  <si>
    <t>根拠条文：会計法第29条の3第4項及び予決令第102条の4第3号
　本業務では、下水道における紙オムツの受入実現に向け、Bタイプ（破砕・回収タイプ）ガイドラインに準拠した装置を使用した社会実験を実施し、装置導入に伴う下水道等への影響を評価・検証することを目的とするものである。
本業務の実施にあたっては、社会実験の実施による下水道等への影響の評価・検証を行うことから、専門的知見に基づく検討が必要不可欠であるため、今般企画競争による手続きを行った。
その結果、左記相手方の提案には、社会実験の実施による下水道等への影響の評価・検証を実施するにあたり、必要となる情報収集の手段や想定される具体的な支援施策などを含む説得力の高い提案が示されており、またその提案内容を裏付ける根拠も概ね示されていたことから、実現性が高いと評価された。
そのため、特定テーマに関する企画提案の実現性等の観点から企画競争審査委員会において妥当であるとして特定された。
よって、本業務を適切に行える者として、左記相手方と随意契約を締結するものである。</t>
  </si>
  <si>
    <t>高齢者の安心につながる住宅課題検討に向けた調査研究業務
一式</t>
    <rPh sb="28" eb="30">
      <t>イッシキ</t>
    </rPh>
    <phoneticPr fontId="6"/>
  </si>
  <si>
    <t>支出負担行為担当官
大臣官房会計課長
中田　裕人
東京都千代田区霞が関２－１－３</t>
    <rPh sb="0" eb="2">
      <t>シシュツ</t>
    </rPh>
    <rPh sb="2" eb="4">
      <t>フタン</t>
    </rPh>
    <rPh sb="4" eb="6">
      <t>コウイ</t>
    </rPh>
    <rPh sb="6" eb="9">
      <t>タントウカン</t>
    </rPh>
    <rPh sb="10" eb="12">
      <t>ダイジン</t>
    </rPh>
    <rPh sb="12" eb="14">
      <t>カンボウ</t>
    </rPh>
    <rPh sb="14" eb="16">
      <t>カイケイ</t>
    </rPh>
    <rPh sb="16" eb="18">
      <t>カチョウ</t>
    </rPh>
    <rPh sb="19" eb="21">
      <t>ナカダ</t>
    </rPh>
    <rPh sb="22" eb="23">
      <t>ユウ</t>
    </rPh>
    <rPh sb="23" eb="24">
      <t>ヒト</t>
    </rPh>
    <rPh sb="25" eb="28">
      <t>トウキョウト</t>
    </rPh>
    <rPh sb="28" eb="32">
      <t>チヨダク</t>
    </rPh>
    <rPh sb="32" eb="33">
      <t>カスミ</t>
    </rPh>
    <rPh sb="34" eb="35">
      <t>セキ</t>
    </rPh>
    <phoneticPr fontId="6"/>
  </si>
  <si>
    <t>(1) 本業務は住まいや不動産に関する課題の解消により、高齢者等の様々な世代が安心して暮らせるまちづくり、ひいては定住性の促進・豊かな暮らしやすい地域づくりへ寄与することを目的とするものである。
(2) 本業務の履行に当たっては、次の要件を満たすことが必要である。
○ 住宅市場、特に中古住宅市場における変化が日本の経済社会にもたらすメリット・デメリットに関して予想されるシナリオを検討し、関連文献や統計データ等を収集し、それらを適切に整理する能力があること
○ 空き家等の住宅所有者及び不動産事業者等に対し、流通（売買及び賃貸）に至るまでの過程における課題や困難等に関して有効な方法により聞き取り調査を実施し、中古戸建て住宅の市場形成が進まない要因を分析・整理する能力があること
○ 本件調査研究を進めるに当たって有益な知見を有する有識者等を選定した上で意見聴取や会議運営を行い、結果をまとめる能力があること
(3) このため、本業務は価格による一般競争になじまず、調査内容、調査方法、業務実施体制等に関する企画提案を評価して請負者を選定する企画競争により発注することが適切であることから、その手続を行った。審査した結果、左記は、前述(2)に示す要件を満たした上で、提案内容の的確性及び実現性等において特に優れた提案を行った者であると判断された。よって、左記を本業務に係る業者として特定した。
(4) 以上を踏まえ、本業務は、会計法第29条の3第4項及び予算決算及び会計令第102条の4第3号により、左記相手方と随意契約を締結するものである。</t>
    <rPh sb="512" eb="513">
      <t>ヒダリ</t>
    </rPh>
    <rPh sb="578" eb="579">
      <t>ヒダリ</t>
    </rPh>
    <rPh sb="651" eb="652">
      <t>ヒダリ</t>
    </rPh>
    <phoneticPr fontId="6"/>
  </si>
  <si>
    <t>洋上風力発電の導入促進に向けた海域の管理・利用調整に関する調査検討業務</t>
  </si>
  <si>
    <t>本業務は、再エネ海域利用法に基づく促進区域の指定に関する業務等を行うものであるが、我が国において本格的な洋上ウィンドファームの導入実績が無いため、海域の利用調整方策及び促進区域の指定を検討する際に考慮すべき観点等が明確でないことから、仕様を確定することが困難である。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phoneticPr fontId="9"/>
  </si>
  <si>
    <t>他分野における先端技術の下水道との連携可能性等検討業務</t>
  </si>
  <si>
    <t>根拠条文：会計法第29条の3第4項及び予決令第102条の4第3号
　下水道事業は、公衆衛生の向上、公共用水域の水質保全、浸水対策などを目的に整備が開始されたが、昨今では、下水道資源・エネルギーの有効利用、低炭素・循環型社会の構築などの役割も求められている。今後、他分野との交流により下水道分野に新たな視点や手法による研究が増えていくこと又は下水道に関わる基礎的研究がさらに幅を広げ活性化していくことは、下水道事業の持続と進化のために重要であると考えられ、防災、都市活動、農林水産、工業、エネルギー供給、医療健康などとの連携促進が期待される。一方で、経済合理性が乏しい技術分野の研究や学術的基礎研究等は、民間事業者だけではその実施が進まないことが懸念され、研究開発における学や官の役割分担が重要である。
本業務は、下水道事業の持続可能性確保及び付加価値向上のため、下水道における先端技術の他分野との連携可能性や、下水道システム全体の最適化の視点から施設管理に関する今後の研究開発の方向性について検討するための基礎調査を行うことを目的とする。
本業務の実施に当たっては、下水道管理者のニーズの把握や、下水道システムの基礎的研究を踏まえた上での企画や、他分野研究者との連携手法や連携により創出される効果を踏まえた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
よって、本業務を適切に行える者として、左記相手方と随意契約を締結するものである。</t>
  </si>
  <si>
    <t>下水道分野における革新的技術等普及展開方策検討業務</t>
  </si>
  <si>
    <t>根拠条文：会計法第29条の3第4項及び予決令第102条の4第3号
　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平成29年８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その結果、左記相手方は、業務の理解度及び実施手順が適切であり、特定テーマに関する企画提案の的確性、実現性等の観点も妥当であるとして、企画競争等審査委員会において特定された。
よって、本業務を適切に行える者として、左記相手方と随意契約を締結するものである。</t>
  </si>
  <si>
    <t>令和3年度　鉄道における自動運転技術に関する調査研究</t>
  </si>
  <si>
    <t xml:space="preserve">鉄道事業者においては、近年の人口減少の影響等により、運転士等の鉄道係員の確保・養成が困難になってきている。このため、鉄道事業者においてはより一層の業務の効率化・省力化が必要となっており、その一環で運転士の乗務しない自動運転の導入が求められている。しかし、鉄道における自動運転は、これまで人等が容易に線路内に立ち入ることができない新交通で実現されており、踏切等のある一般的な路線では導入されていない。
本業務は、線路内の支障物に対する対策や、乗務員等の代替となる設備・機能、GoA2.5係員との役割分担を考慮した保安システムなどについて検討することにより、一般的な路線を対象とした自動運転に必要な技術的要件を整理するための調査研究を行うものである。
これらの検討にあたっては、支障物検知のためのセンサ技術や、乗務員等の代替となる設備・機能を検討するための運転取扱い等に関する幅広い知識や鉄道の保安システムに関する技術など、様々な専門的な知見が必要となり、また、過去に同種検討を行った事例もないことから調査研究方法を示すことは非常に困難である。
以上のことから、運転取扱い等に関する幅広い知識や鉄道保安システムに関する技術などに精通した者から信頼性の高い成果とするための具体的な調査研究方法について提案を求め、より業務目的に沿った提案を採用するため、企画競争を行った。
当該法人は、提案要領に基づき企画競争を実施し評価した結果、高い評価を受けて選定された法人であり、会計法第２９条の３第４項の契約の性質又は目的が競争を許さない場合に該当する。
</t>
    <phoneticPr fontId="9"/>
  </si>
  <si>
    <t>令和３年度　道路管理者による道路情報提供手法の高度化に関する検討業務</t>
    <rPh sb="0" eb="2">
      <t>レイワ</t>
    </rPh>
    <rPh sb="3" eb="5">
      <t>ネンド</t>
    </rPh>
    <rPh sb="6" eb="8">
      <t>ドウロ</t>
    </rPh>
    <rPh sb="8" eb="11">
      <t>カンリシャ</t>
    </rPh>
    <rPh sb="14" eb="16">
      <t>ドウロ</t>
    </rPh>
    <rPh sb="16" eb="18">
      <t>ジョウホウ</t>
    </rPh>
    <rPh sb="18" eb="20">
      <t>テイキョウ</t>
    </rPh>
    <rPh sb="20" eb="22">
      <t>シュホウ</t>
    </rPh>
    <rPh sb="23" eb="26">
      <t>コウドカ</t>
    </rPh>
    <rPh sb="27" eb="28">
      <t>カン</t>
    </rPh>
    <rPh sb="30" eb="32">
      <t>ケントウ</t>
    </rPh>
    <rPh sb="32" eb="34">
      <t>ギョウム</t>
    </rPh>
    <phoneticPr fontId="17"/>
  </si>
  <si>
    <t>公益財団法人日本道路交通情報センター及びニュープランニング共同提案体
東京都千代田区飯田橋1－5－10　
教販九段ビル8階</t>
    <rPh sb="0" eb="2">
      <t>コウエキ</t>
    </rPh>
    <rPh sb="2" eb="6">
      <t>ザイダンホウジン</t>
    </rPh>
    <rPh sb="6" eb="8">
      <t>ニホン</t>
    </rPh>
    <rPh sb="8" eb="10">
      <t>ドウロ</t>
    </rPh>
    <rPh sb="10" eb="12">
      <t>コウツウ</t>
    </rPh>
    <rPh sb="12" eb="14">
      <t>ジョウホウ</t>
    </rPh>
    <rPh sb="18" eb="19">
      <t>オヨ</t>
    </rPh>
    <rPh sb="29" eb="31">
      <t>キョウドウ</t>
    </rPh>
    <rPh sb="31" eb="33">
      <t>テイアン</t>
    </rPh>
    <rPh sb="33" eb="34">
      <t>タイ</t>
    </rPh>
    <rPh sb="35" eb="38">
      <t>トウキョウト</t>
    </rPh>
    <rPh sb="38" eb="42">
      <t>チヨダク</t>
    </rPh>
    <rPh sb="42" eb="45">
      <t>イイダバシ</t>
    </rPh>
    <rPh sb="53" eb="55">
      <t>キョウハン</t>
    </rPh>
    <rPh sb="55" eb="57">
      <t>クダン</t>
    </rPh>
    <rPh sb="60" eb="61">
      <t>カイ</t>
    </rPh>
    <phoneticPr fontId="3"/>
  </si>
  <si>
    <t xml:space="preserve">本業務では、道路管理者が平時・災害時を含めた道路情報の提供を実施するにあたり、収集した道路情報を網羅的に格納、蓄積したうえで、汎用性の高い情報を提供できるデータベースについて検討を行い、情報伝達の効率化およびシステム構築費用の低廉化を図ることを目的とする。
本業務を遂行する者は、道路管理者の要望を取り入れた汎用性の高いデータベース構築の検討にあたり、検討対象とするデータの種別や内容、提供方法等についての知見を有している必要がある。企画競争において、配置予定技術者の経験及び能力、特定テーマに対する技術提案等について広く提案を求め、それを評価する必要があることから、企画競争を実施した。
提出された企画提案書を審査した結果、上記相手方の企画提案は、現在の道路情報提供における課題を把握した上で、道路情報提供に必要なデータの収集・格納方法の検討について、具体的な提案がなされたことから、業務を遂行するうえで妥当なものであ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
</t>
  </si>
  <si>
    <t>古民家等の歴史的資源を活用した観光まちづくり推進のための調査事業</t>
  </si>
  <si>
    <t>会計法第２９条の３第４項
　予算決算及び会計令第１０２条の４第３号
本業務は、歴史的資源を活用した観光まちづくりの取組をさらに推進するために、既存の全国200地域の取組展開地域における更なる質的向上（旅行消費額の増加、長期滞在の促進等）及び、先進事例の取組の他地域への横展開を進めることを目的とする。
このため、本業務の実施にあたっては、歴史的資源を活用した観光まちづくりに関する専門的な知識が不可欠である。加えて本業務における十分な成果を得るためには、確実な業務遂行体制とともに、効果検証及び分析事業に高度に精通していることが必要であり、そのような能力を有する事業者から、斬新かつ現実的なアイディアを広く募り、選出することにより、最も効果的、効率的な事業運営を目指すものである。
その内容を評価した結果、当該法人の企画提案書が特定されたことから、左記業者と随意契約を締結するものである。</t>
  </si>
  <si>
    <t>ウォーカブル空間における自動運転バス等のモビリティの導入に関する調査検討業務</t>
  </si>
  <si>
    <t>支出負担行為担当官
都市局長
宇野 善昌
東京都千代田区霞が関2-1-3</t>
    <rPh sb="15" eb="17">
      <t>ウノ</t>
    </rPh>
    <rPh sb="18" eb="20">
      <t>ヨシマサ</t>
    </rPh>
    <phoneticPr fontId="10"/>
  </si>
  <si>
    <t>会計法第２９条の３第４項
　予決令第１０２条の４第３号
本業務は、ウォーカブル空間への自動運転バス等のモビリティの導入において、自動運転技術とウォーカブル空間の親和性を高めるための、都市交通のあり方や、自動運転技術の導入に対応した街路施設の整備方策について検討することを目的とする。
本業務を行うにあたっては、公共交通の導入又は自動運転技術の導入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実現性に優れていると判断したこと、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ウォーカブル空間における自動運転バス等のモビリティの導入に関する調査検討業務公益社団法人日本交通計画協会・パシフィックコンサルタンツ株式会社共同提案体と随意契約を行うものである。</t>
  </si>
  <si>
    <t>都市交通システムの海外展開に関する調査・支援業務</t>
  </si>
  <si>
    <t>支出負担行為担当官
都市局長
宇野 善昌
東京都千代田区霞が関2-1-3</t>
  </si>
  <si>
    <t>会計法第２９条の３第４項
　予決令第１０２条の４第３号
　本業務は、都市交通システムの導入可能性がある国や地域に関する情報収集・整理や、本邦企業が有する都市交通システムの優位性およびセールスポイントを踏まえた海外展開戦略を検討する。また、先方政府関係者に対する日本の都市交通システムの優位性等を紹介するためのセミナーの企画等や、国内での官民情報共有を目的とした研究会の開催等を行うことで、都市交通分野における本邦企業の海外展開を推進することを目的とする。
　本業務の履行にあたっては、新興国等における都市交通システムの最新動向の調査及び分析整理を行った上で、本邦技術の優位性を生かした提案を行うため、及び都市交通システム導入の可能性が高い国に対して、対象都市のニーズや現地状況に応じて、効果的に日本の保有する知見や技術を紹介する方法を検討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３年６月30日から７月13日までの期間、庁舎内掲示板および調達情報公開システムにて本調査に関する企画を募集したところ、10者が業務説明書の交付を求め、７月13日までに２者から企画書の提出があった。提出のあった２者の企画書の内容について、評価者３名による書類審査を行い、「企画競争実施委員会」および「都市局企画競争有識者委員会」に諮った結果、都市交通システムの海外展開に関する調査・支援業務 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</si>
  <si>
    <t>画像を用いたトンネル健全度自動判定・要注意箇所表示技術の開発</t>
    <phoneticPr fontId="9"/>
  </si>
  <si>
    <t>本委託研究は、国土交通省の交通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画像を用いたトンネル健全度自動判定・要注意箇所表示技術の開発」（公益財団法人鉄道総合技術研究所）が研究課題として選定されたものである。以上のことから、本委託研究は、審議会等により委託先が決定された者との委託契約に該当するので会計法第２９条３の第４項及び予算決算及び会計令第１０２条の４の第３号の規定により、随意契約するものである。</t>
    <rPh sb="0" eb="1">
      <t>ホン</t>
    </rPh>
    <rPh sb="1" eb="3">
      <t>イタク</t>
    </rPh>
    <rPh sb="3" eb="5">
      <t>ケンキュウ</t>
    </rPh>
    <rPh sb="7" eb="12">
      <t>コクドコウツウショウ</t>
    </rPh>
    <rPh sb="13" eb="15">
      <t>コウツウ</t>
    </rPh>
    <rPh sb="15" eb="17">
      <t>ブンヤ</t>
    </rPh>
    <rPh sb="18" eb="19">
      <t>カカ</t>
    </rPh>
    <rPh sb="20" eb="22">
      <t>セイサク</t>
    </rPh>
    <rPh sb="22" eb="24">
      <t>カダイ</t>
    </rPh>
    <rPh sb="25" eb="27">
      <t>カイケツ</t>
    </rPh>
    <rPh sb="28" eb="29">
      <t>シ</t>
    </rPh>
    <rPh sb="31" eb="33">
      <t>ケンキュウ</t>
    </rPh>
    <rPh sb="33" eb="35">
      <t>カイハツ</t>
    </rPh>
    <rPh sb="36" eb="39">
      <t>ジュウテンテキ</t>
    </rPh>
    <rPh sb="40" eb="42">
      <t>ジッシ</t>
    </rPh>
    <rPh sb="47" eb="49">
      <t>コクド</t>
    </rPh>
    <rPh sb="49" eb="52">
      <t>コウツウショウ</t>
    </rPh>
    <rPh sb="52" eb="54">
      <t>ソウゴウ</t>
    </rPh>
    <rPh sb="54" eb="56">
      <t>セイサク</t>
    </rPh>
    <rPh sb="56" eb="57">
      <t>キョク</t>
    </rPh>
    <rPh sb="57" eb="59">
      <t>ギジュツ</t>
    </rPh>
    <rPh sb="59" eb="61">
      <t>セイサク</t>
    </rPh>
    <rPh sb="61" eb="62">
      <t>カ</t>
    </rPh>
    <rPh sb="65" eb="67">
      <t>セッチ</t>
    </rPh>
    <rPh sb="70" eb="75">
      <t>ガクシキケイケンシャ</t>
    </rPh>
    <rPh sb="75" eb="76">
      <t>トウ</t>
    </rPh>
    <rPh sb="80" eb="82">
      <t>コウツウ</t>
    </rPh>
    <rPh sb="82" eb="84">
      <t>ウンユ</t>
    </rPh>
    <rPh sb="84" eb="86">
      <t>ギジュツ</t>
    </rPh>
    <rPh sb="86" eb="88">
      <t>カイハツ</t>
    </rPh>
    <rPh sb="88" eb="90">
      <t>スイシン</t>
    </rPh>
    <rPh sb="90" eb="92">
      <t>ガイブ</t>
    </rPh>
    <rPh sb="92" eb="95">
      <t>ユウシキシャ</t>
    </rPh>
    <rPh sb="95" eb="97">
      <t>カイゴウ</t>
    </rPh>
    <rPh sb="107" eb="109">
      <t>ケンキュウ</t>
    </rPh>
    <rPh sb="109" eb="111">
      <t>カイハツ</t>
    </rPh>
    <rPh sb="111" eb="113">
      <t>カダイ</t>
    </rPh>
    <rPh sb="114" eb="116">
      <t>コウボ</t>
    </rPh>
    <rPh sb="117" eb="118">
      <t>オコナ</t>
    </rPh>
    <rPh sb="120" eb="121">
      <t>ドウ</t>
    </rPh>
    <rPh sb="121" eb="123">
      <t>ガイブ</t>
    </rPh>
    <rPh sb="123" eb="126">
      <t>ユウシキシャ</t>
    </rPh>
    <rPh sb="126" eb="128">
      <t>カイゴウ</t>
    </rPh>
    <rPh sb="132" eb="134">
      <t>シンサ</t>
    </rPh>
    <rPh sb="134" eb="136">
      <t>キジュン</t>
    </rPh>
    <rPh sb="137" eb="138">
      <t>モト</t>
    </rPh>
    <rPh sb="140" eb="142">
      <t>シンサ</t>
    </rPh>
    <rPh sb="145" eb="147">
      <t>ケッカ</t>
    </rPh>
    <rPh sb="181" eb="187">
      <t>コウエキザイダンホウジン</t>
    </rPh>
    <rPh sb="187" eb="196">
      <t>テツドウソウゴウギジュツケンキュウショ</t>
    </rPh>
    <rPh sb="198" eb="200">
      <t>ケンキュウ</t>
    </rPh>
    <rPh sb="200" eb="202">
      <t>カダイ</t>
    </rPh>
    <rPh sb="205" eb="207">
      <t>センテイ</t>
    </rPh>
    <rPh sb="216" eb="218">
      <t>イジョウ</t>
    </rPh>
    <rPh sb="224" eb="225">
      <t>ホン</t>
    </rPh>
    <rPh sb="225" eb="227">
      <t>イタク</t>
    </rPh>
    <rPh sb="227" eb="229">
      <t>ケンキュウ</t>
    </rPh>
    <rPh sb="231" eb="234">
      <t>シンギカイ</t>
    </rPh>
    <rPh sb="234" eb="235">
      <t>トウ</t>
    </rPh>
    <rPh sb="238" eb="240">
      <t>イタク</t>
    </rPh>
    <rPh sb="240" eb="241">
      <t>サキ</t>
    </rPh>
    <rPh sb="242" eb="244">
      <t>ケッテイ</t>
    </rPh>
    <rPh sb="247" eb="248">
      <t>モノ</t>
    </rPh>
    <rPh sb="250" eb="252">
      <t>イタク</t>
    </rPh>
    <rPh sb="252" eb="254">
      <t>ケイヤク</t>
    </rPh>
    <rPh sb="255" eb="257">
      <t>ガイトウ</t>
    </rPh>
    <rPh sb="261" eb="264">
      <t>カイケイホウ</t>
    </rPh>
    <rPh sb="264" eb="265">
      <t>ダイ</t>
    </rPh>
    <rPh sb="267" eb="268">
      <t>ジョウ</t>
    </rPh>
    <rPh sb="270" eb="271">
      <t>ダイ</t>
    </rPh>
    <rPh sb="272" eb="273">
      <t>コウ</t>
    </rPh>
    <rPh sb="273" eb="274">
      <t>オヨ</t>
    </rPh>
    <rPh sb="275" eb="277">
      <t>ヨサン</t>
    </rPh>
    <rPh sb="277" eb="279">
      <t>ケッサン</t>
    </rPh>
    <rPh sb="279" eb="280">
      <t>オヨ</t>
    </rPh>
    <rPh sb="281" eb="283">
      <t>カイケイ</t>
    </rPh>
    <rPh sb="283" eb="284">
      <t>レイ</t>
    </rPh>
    <rPh sb="284" eb="285">
      <t>ダイ</t>
    </rPh>
    <rPh sb="288" eb="289">
      <t>ジョウ</t>
    </rPh>
    <rPh sb="292" eb="293">
      <t>ダイ</t>
    </rPh>
    <rPh sb="294" eb="295">
      <t>ゴウ</t>
    </rPh>
    <rPh sb="296" eb="298">
      <t>キテイ</t>
    </rPh>
    <rPh sb="302" eb="304">
      <t>ズイイ</t>
    </rPh>
    <rPh sb="304" eb="306">
      <t>ケイヤク</t>
    </rPh>
    <phoneticPr fontId="12"/>
  </si>
  <si>
    <t>令和3年度　基礎・抗土圧構造物の維持管理に関する調査研究</t>
  </si>
  <si>
    <t xml:space="preserve">本業務は、基礎・抗土圧構造物の構造型式に応じた変状の把握方法から対策の選定までの体系、水害や地震被害を受けた場合の検査・復旧方法に係る体系を整理し、維持管理の実務者が理解しやすい鉄道構造物維持管理標準（基礎構造物・抗土圧構造物）の手引きとしてとりまとめることを目的としており、本業務を行う者は、基礎・抗土圧構造物に係る維持管理、補強技術等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
</t>
    <phoneticPr fontId="9"/>
  </si>
  <si>
    <t>令和3年度　鋼・合成構造物等の橋りょうの設計に関する調査研究</t>
  </si>
  <si>
    <t xml:space="preserve">本業務は、鉄道橋りょうを設計する指針である鉄道構造物等設計標準について、構造計画に関する情報や新たな知見を取り入れることで、設計標準を見直し、より安全で経済的な設計の実現を図るととともに、鉄道輸送の安全確保及び建設コストの縮減を図ることを目的としており、本業務を行う者は、国の技術基準として基準策定に耐えうる信頼性の高い調査の実施が必要であり、鉄道橋りょうの設計及び施工技術に精通し、必要な調査研究、及びデータ解析が可能な知見を有することが求められる。
当該法人は、提案要領に基づき企画競争を実施し評価した結果、高い評価を受けて選定された法人であり、会計法第２９条の３第４項の契約の性質又は目的が競争を許さない場合に該当する。
</t>
  </si>
  <si>
    <t>密封線源40個引取り
一式</t>
    <rPh sb="11" eb="13">
      <t>イッシキ</t>
    </rPh>
    <phoneticPr fontId="9"/>
  </si>
  <si>
    <t>支出負担行為担当官
海上保安庁総務部長
勝山　潔
東京都千代田区霞が関2-1-3</t>
    <rPh sb="20" eb="22">
      <t>カツヤマ</t>
    </rPh>
    <rPh sb="23" eb="24">
      <t>キヨシ</t>
    </rPh>
    <phoneticPr fontId="9"/>
  </si>
  <si>
    <t>会計法第29条の3第4項
　予決令第102条の4第3号
本業務は、密封線源の引取りを行うものであるが、日本国内において線源の取扱い許可を得ているのは４事業者のみであり、取扱いの可否を個別に照会を行ったが、請負業者のみが対応可能であったため、左記業者と随意契約を行うものである。</t>
    <rPh sb="33" eb="35">
      <t>ミップウ</t>
    </rPh>
    <rPh sb="35" eb="36">
      <t>セン</t>
    </rPh>
    <rPh sb="36" eb="37">
      <t>ミナモト</t>
    </rPh>
    <rPh sb="38" eb="40">
      <t>ヒキト</t>
    </rPh>
    <rPh sb="42" eb="43">
      <t>オコナ</t>
    </rPh>
    <rPh sb="51" eb="53">
      <t>ニホン</t>
    </rPh>
    <rPh sb="53" eb="55">
      <t>コクナイ</t>
    </rPh>
    <rPh sb="59" eb="61">
      <t>センミナモト</t>
    </rPh>
    <rPh sb="62" eb="64">
      <t>トリアツカ</t>
    </rPh>
    <rPh sb="65" eb="67">
      <t>キョカ</t>
    </rPh>
    <rPh sb="68" eb="69">
      <t>エ</t>
    </rPh>
    <rPh sb="75" eb="78">
      <t>ジギョウシャ</t>
    </rPh>
    <rPh sb="84" eb="86">
      <t>トリアツカ</t>
    </rPh>
    <rPh sb="88" eb="90">
      <t>カヒ</t>
    </rPh>
    <rPh sb="91" eb="93">
      <t>コベツ</t>
    </rPh>
    <rPh sb="94" eb="96">
      <t>ショウカイ</t>
    </rPh>
    <rPh sb="97" eb="98">
      <t>オコナ</t>
    </rPh>
    <rPh sb="102" eb="104">
      <t>ウケオイ</t>
    </rPh>
    <rPh sb="104" eb="106">
      <t>ギョウシャ</t>
    </rPh>
    <rPh sb="109" eb="111">
      <t>タイオウ</t>
    </rPh>
    <rPh sb="111" eb="113">
      <t>カノウ</t>
    </rPh>
    <phoneticPr fontId="9"/>
  </si>
  <si>
    <t>下水道分野における脱炭素化に関する方策検討業務</t>
  </si>
  <si>
    <t xml:space="preserve">根拠条文：会計法第29条の3第4項及び予決令第102条の4第3号
本業務では、地方公共団体の下水道分野における省エネ・創エネ施策の推進を通じた持続可能な地域社会の構築を図るため、モデル都市・地域を対象とした具体的な導入検討を行い、その知見を全国に展開することで下水道事業の脱炭素化の推進と持続可能性の向上に資することを目的とする。
本業務の実施にあたり、脱炭素、カーボンニュートラル、グリーン社会等に関する動向を踏まえながら、下水道における脱炭素案件の形成に向けたモデル都市等において事業化に向けた基本構想及びロードマップ作成を行う上で、高度な専門性が求められるため、今般企画競争による手続きを行った。
その結果、上記相手方は、業務理解度、実施手順及び特定テーマに関する企画提案の実現性等の観点から妥当であり、特に的確性において優れているとして、企画競争審査委員会において特定された。
よって、本業務を適切に行える者として、上記相手方と随意契約を締結するものである。
</t>
  </si>
  <si>
    <t>民族共生象徴空間への来訪需要拡大等委託業務</t>
  </si>
  <si>
    <t>支出負担行為担当官
国土交通省北海道局長　髙橋　季承
東京都千代田区霞が関２－１－２</t>
  </si>
  <si>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民族共生象徴空間への来訪需要拡大等委託業務」は、法第9条第1項の「管理」の一環として行われるものであり、具体的には、ウポポイへの集客を通じて観光需要の拡大による地方活性化を図るため、来場者の満足度を高めるため魅力的なプログラム・コンテンツの充実やウポポイ来訪への潜在需要の拡大に緊急的に取り組む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</si>
  <si>
    <t>本業務は、道路交通の安全と円滑の実現といった政策目的の達成のために必要な支出であるが、「公共調達の適正化について」（平成18年財計第2017号）の趣旨を踏まえ随意契約しているものである。
なお、本事業は令和3年度限りの事業である。</t>
    <rPh sb="97" eb="98">
      <t>ホン</t>
    </rPh>
    <rPh sb="98" eb="100">
      <t>ジギョウ</t>
    </rPh>
    <rPh sb="101" eb="103">
      <t>レイワ</t>
    </rPh>
    <rPh sb="104" eb="106">
      <t>ネンド</t>
    </rPh>
    <rPh sb="106" eb="107">
      <t>カギ</t>
    </rPh>
    <rPh sb="109" eb="111">
      <t>ジギョウ</t>
    </rPh>
    <phoneticPr fontId="6"/>
  </si>
  <si>
    <t>本業務は、全国の公示地の地価を適正に評価し公示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</si>
  <si>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社会的に影響の大きな事業用自動車の重大事故について事故要因の調査分析及び原因究明を行い、再発防止策を講じるといった政策目的の達成のために必要な支出であり、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t>
    <rPh sb="0" eb="1">
      <t>ホン</t>
    </rPh>
    <rPh sb="1" eb="3">
      <t>ギョウム</t>
    </rPh>
    <rPh sb="62" eb="64">
      <t>セイサク</t>
    </rPh>
    <rPh sb="64" eb="66">
      <t>モクテキ</t>
    </rPh>
    <rPh sb="67" eb="69">
      <t>タッセイ</t>
    </rPh>
    <rPh sb="73" eb="75">
      <t>ヒツヨウ</t>
    </rPh>
    <rPh sb="76" eb="78">
      <t>シシュツ</t>
    </rPh>
    <rPh sb="119" eb="122">
      <t>キョウソウセイ</t>
    </rPh>
    <rPh sb="123" eb="124">
      <t>タカ</t>
    </rPh>
    <rPh sb="126" eb="127">
      <t>ト</t>
    </rPh>
    <rPh sb="128" eb="129">
      <t>ク</t>
    </rPh>
    <rPh sb="137" eb="139">
      <t>イッシャ</t>
    </rPh>
    <rPh sb="139" eb="141">
      <t>オウボ</t>
    </rPh>
    <rPh sb="153" eb="155">
      <t>コンゴ</t>
    </rPh>
    <rPh sb="178" eb="179">
      <t>ト</t>
    </rPh>
    <rPh sb="180" eb="181">
      <t>ク</t>
    </rPh>
    <rPh sb="184" eb="186">
      <t>キョウソウ</t>
    </rPh>
    <rPh sb="186" eb="187">
      <t>セイ</t>
    </rPh>
    <rPh sb="188" eb="189">
      <t>タカ</t>
    </rPh>
    <rPh sb="191" eb="193">
      <t>ミナオ</t>
    </rPh>
    <rPh sb="195" eb="196">
      <t>オコナ</t>
    </rPh>
    <rPh sb="202" eb="203">
      <t>ヒ</t>
    </rPh>
    <rPh sb="204" eb="205">
      <t>ツヅ</t>
    </rPh>
    <rPh sb="206" eb="208">
      <t>イッシャ</t>
    </rPh>
    <rPh sb="208" eb="210">
      <t>オウボ</t>
    </rPh>
    <rPh sb="211" eb="213">
      <t>カイショウ</t>
    </rPh>
    <rPh sb="214" eb="215">
      <t>ト</t>
    </rPh>
    <rPh sb="216" eb="217">
      <t>ク</t>
    </rPh>
    <phoneticPr fontId="11"/>
  </si>
  <si>
    <t>本業務は、都市緑化等による地球温暖化対策の推進といった政策目的の達成のために必要な支出であるが、参加条件等の見直し、十分な契約準備期間の確保、業務内容の明確化など、競争性を高める取り組みを実施したが、一者応募となっているものである。今後は、参入拡大を前提とした適切な業務内容の検討に取り組むなど競争性を高める見直しを行うこととし、引き続き一者応札の解消に取り組むものとする。
また、企画競争における提案書の審査等においても公平性・公正性の確保が十分に図られており、問題はない。</t>
    <rPh sb="100" eb="104">
      <t>イッシャオウボ</t>
    </rPh>
    <phoneticPr fontId="6"/>
  </si>
  <si>
    <t>本業務は、対日理解の促進やインバウンドの拡大、日本の造園・緑化技術や文化の海外展開の促進といった政策目的の達成のために必要な支出であるが、参加条件等の見直し、十分な契約準備期間の確保、業務内容の明確化など、競争性を高める取り組みを実施したが、一者応募となっているものである。今後は、参入拡大を前提とした適切な業務内容の検討に取り組むなど競争性を高める見直しを行うこととし、引き続き一者応札の解消に取り組むものとする。
また、企画競争における提案書の審査等においても公平性・公正性の確保が十分に図られており、問題はない。</t>
    <phoneticPr fontId="6"/>
  </si>
  <si>
    <t>本業務は、各地域における庭園間で連携した取組の推進といった政策目的の達成のために必要な支出であるが、参加条件等の見直し、十分な契約準備期間の確保、業務内容の明確化など、競争性を高める取り組みを実施したが、一者応募となっているものである。今後は、参入拡大を前提とした適切な業務内容の検討に取り組むなど競争性を高める見直しを行うこととし、引き続き一者応札の解消に取り組むものとする。
また、企画競争における提案書の審査等においても公平性・公正性の確保が十分に図られており、問題はない。</t>
    <rPh sb="84" eb="87">
      <t>キョウソウセイ</t>
    </rPh>
    <rPh sb="88" eb="89">
      <t>タカ</t>
    </rPh>
    <rPh sb="91" eb="92">
      <t>ト</t>
    </rPh>
    <rPh sb="93" eb="94">
      <t>ク</t>
    </rPh>
    <rPh sb="96" eb="98">
      <t>ジッシ</t>
    </rPh>
    <rPh sb="167" eb="168">
      <t>ヒ</t>
    </rPh>
    <rPh sb="169" eb="170">
      <t>ツヅ</t>
    </rPh>
    <phoneticPr fontId="6"/>
  </si>
  <si>
    <t xml:space="preserve">本業務は、道路利用者の安全と利便を図るといった政策目的の達成のために必要な支出であるが、「公共調達の適正化について」（平成18年財計第2017号）の趣旨を踏まえ随意契約しているものである。
</t>
    <phoneticPr fontId="6"/>
  </si>
  <si>
    <t>本業務は、既存市街地における持続可能で多様性のある市街地整備手法の実現といった政策目的の達成のために必要な支出であり、参加条件等の見直し、十分な契約準備期間の確保、業務内容の明確化を行うなど、競争性を高める取り組みを実施したことにより、複数者からの応札が実現していると考えられ、点検の結果問題はない。なお、本業務は令和3年度限りの事業である。また、企画競争における提案書の審査等においても公平性・公正性の確保が十分に図られており、問題はない。</t>
    <rPh sb="0" eb="1">
      <t>ホン</t>
    </rPh>
    <rPh sb="1" eb="3">
      <t>ギョウム</t>
    </rPh>
    <rPh sb="39" eb="41">
      <t>セイサク</t>
    </rPh>
    <rPh sb="41" eb="43">
      <t>モクテキ</t>
    </rPh>
    <rPh sb="44" eb="46">
      <t>タッセイ</t>
    </rPh>
    <rPh sb="50" eb="52">
      <t>ヒツヨウ</t>
    </rPh>
    <rPh sb="53" eb="55">
      <t>シシュツ</t>
    </rPh>
    <rPh sb="96" eb="99">
      <t>キョウソウセイ</t>
    </rPh>
    <rPh sb="100" eb="101">
      <t>タカ</t>
    </rPh>
    <rPh sb="103" eb="104">
      <t>ト</t>
    </rPh>
    <rPh sb="105" eb="106">
      <t>ク</t>
    </rPh>
    <phoneticPr fontId="11"/>
  </si>
  <si>
    <t>本業務は、2027年国際園芸博覧会の開催といった政策目的の達成のために必要な支出であるが、参加条件等の見直し、十分な契約準備期間の確保、業務内容の明確化など、競争性を高める取り組みを実施したが、一者応募となっているものである。今後は、参入拡大を前提とした適切な業務内容の検討に取り組むなど競争性を高める見直しを行うこととし、引き続き一者応札の解消に取り組むものとする。
また、企画競争における提案書の審査等においても公平性・公正性の確保が十分に図られており、問題はない。</t>
    <rPh sb="79" eb="82">
      <t>キョウソウセイ</t>
    </rPh>
    <rPh sb="83" eb="84">
      <t>タカ</t>
    </rPh>
    <rPh sb="86" eb="87">
      <t>ト</t>
    </rPh>
    <rPh sb="88" eb="89">
      <t>ク</t>
    </rPh>
    <rPh sb="91" eb="93">
      <t>ジッシ</t>
    </rPh>
    <rPh sb="162" eb="163">
      <t>ヒ</t>
    </rPh>
    <rPh sb="164" eb="165">
      <t>ツヅ</t>
    </rPh>
    <phoneticPr fontId="6"/>
  </si>
  <si>
    <t>本業務は、市街地の防災性・安全性を向上させる取組みの推進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なお、本業務は令和3年度限りの事業である
また、企画競争における提案書の審査等においても公平性・公正性の確保が十分に図られており、問題はない。</t>
    <phoneticPr fontId="6"/>
  </si>
  <si>
    <t xml:space="preserve">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
</t>
  </si>
  <si>
    <t>本業務は、海岸での利活用を推進する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</si>
  <si>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自助共助による減災対策の促進といった政策目的の達成のために必要な支出であるが、参加条件等の見直し、十分な契約準備期間の確保、業務内容の明確化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phoneticPr fontId="6"/>
  </si>
  <si>
    <t>本業務は、効果的な季節別運転方法等を検討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</si>
  <si>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河川行政及び水防意識の理解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</si>
  <si>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水防及び河川環境保全の意識啓発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</si>
  <si>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総合的な土地政策の推進に資す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</si>
  <si>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防災教育の普及・展開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なお、本業務は令和3年度限りの事業である。
また、企画競争における提案書の審査等においても公平性・公正性の確保が十分に図られており、問題はない。</t>
    <rPh sb="142" eb="145">
      <t>ホンギョウム</t>
    </rPh>
    <rPh sb="146" eb="148">
      <t>レイワ</t>
    </rPh>
    <rPh sb="149" eb="151">
      <t>ネンド</t>
    </rPh>
    <rPh sb="151" eb="152">
      <t>カギ</t>
    </rPh>
    <rPh sb="154" eb="156">
      <t>ジギョウ</t>
    </rPh>
    <phoneticPr fontId="6"/>
  </si>
  <si>
    <t>本業務は、交通安全対策の推進といった政策目的の達成のために必要な支出であるが、「公共調達の適正化について」（平成18年財計第2017号）の趣旨を踏まえ随意契約しているものである。
なお、本事業は令和3年度限りの事業である。</t>
    <rPh sb="93" eb="94">
      <t>ホン</t>
    </rPh>
    <rPh sb="94" eb="96">
      <t>ジギョウ</t>
    </rPh>
    <rPh sb="97" eb="99">
      <t>レイワ</t>
    </rPh>
    <rPh sb="100" eb="102">
      <t>ネンド</t>
    </rPh>
    <rPh sb="102" eb="103">
      <t>カギ</t>
    </rPh>
    <rPh sb="105" eb="107">
      <t>ジギョウ</t>
    </rPh>
    <phoneticPr fontId="6"/>
  </si>
  <si>
    <t>本業務は、浸水被害の早期軽減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</si>
  <si>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雨天時浸入水対策計画策定の促進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</si>
  <si>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河川環境の定量的な評価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</si>
  <si>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事故原因究明と再発防止策を図る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
また、企画競争における提案書の審査等においても公平性・公正性の確保が十分に図られており、問題はない。</t>
    <phoneticPr fontId="16"/>
  </si>
  <si>
    <t>本業務は、河川環境教育の普及拡大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</si>
  <si>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河川維持管理等の効率化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</si>
  <si>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河川管理全体の効率化・高度化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なお、本業務は令和3年度限りの事業である。
また、企画競争における提案書の審査等においても公平性・公正性の確保が十分に図られており、問題はない。</t>
    <phoneticPr fontId="6"/>
  </si>
  <si>
    <t>本業務は、駐車場の空間活用の推進といった政策目的の達成のために必要な支出であるが、参加条件等の見直し、十分な契約準備期間の確保、業務内容の明確化、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phoneticPr fontId="6"/>
  </si>
  <si>
    <t>本業務は、「居心地が良く歩きたくなる」街路づくりといった政策目的の達成のために必要な支出であるが、参加条件等の見直し、十分な契約準備期間の確保、業務内容の明確化など、競争性を高める取り組みを実施したが、一者応募となっているものである。今後は、参入拡大を前提とした適切な業務内容の検討に取り組むなど競争性を高める見直しを行うこととし、引き続き一者応札の解消に取り組むものとする。
また、企画競争における提案書の審査等においても公平性・公正性の確保が十分に図られており、問題はない。</t>
    <rPh sb="83" eb="86">
      <t>キョウソウセイ</t>
    </rPh>
    <rPh sb="87" eb="88">
      <t>タカ</t>
    </rPh>
    <rPh sb="90" eb="91">
      <t>ト</t>
    </rPh>
    <rPh sb="92" eb="93">
      <t>ク</t>
    </rPh>
    <rPh sb="95" eb="97">
      <t>ジッシ</t>
    </rPh>
    <rPh sb="166" eb="167">
      <t>ヒ</t>
    </rPh>
    <rPh sb="168" eb="169">
      <t>ツヅ</t>
    </rPh>
    <phoneticPr fontId="6"/>
  </si>
  <si>
    <t>本業務は、河川事業の効果等の発信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</si>
  <si>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日本水大賞」の募集・企画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</si>
  <si>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本業務は、鉄道輸送の安全性向上といった政策目的の達成のために必要な支出であるが、競争性を高める取り組みを実施しており、点検の結果問題はない。なお、本業務は令和3年度限りの事業である。</t>
    <rPh sb="0" eb="1">
      <t>ホン</t>
    </rPh>
    <rPh sb="1" eb="3">
      <t>ギョウム</t>
    </rPh>
    <rPh sb="19" eb="21">
      <t>セイサク</t>
    </rPh>
    <rPh sb="21" eb="23">
      <t>モクテキ</t>
    </rPh>
    <rPh sb="24" eb="26">
      <t>タッセイ</t>
    </rPh>
    <rPh sb="30" eb="32">
      <t>ヒツヨウ</t>
    </rPh>
    <rPh sb="33" eb="35">
      <t>シシュツ</t>
    </rPh>
    <rPh sb="40" eb="43">
      <t>キョウソウセイ</t>
    </rPh>
    <rPh sb="44" eb="45">
      <t>タカ</t>
    </rPh>
    <rPh sb="47" eb="48">
      <t>ト</t>
    </rPh>
    <rPh sb="49" eb="50">
      <t>ク</t>
    </rPh>
    <rPh sb="59" eb="61">
      <t>テンケン</t>
    </rPh>
    <rPh sb="62" eb="64">
      <t>ケッカ</t>
    </rPh>
    <rPh sb="64" eb="66">
      <t>モンダイ</t>
    </rPh>
    <rPh sb="80" eb="82">
      <t>ネンド</t>
    </rPh>
    <phoneticPr fontId="11"/>
  </si>
  <si>
    <t>本業務は、都市部における緑地空間の創出の推進といった政策目的の達成のために必要な支出であるが、参加条件等の見直し、十分な契約準備期間の確保、業務内容の明確化など、競争性を高める取り組みを実施したが、一者応募となっているものである。今後は、参入拡大を前提とした適切な業務内容の検討に取り組むなど競争性を高める見直しを行うこととし、引き続き一者応札の解消に取り組むものとする。
また、企画競争における提案書の審査等においても公平性・公正性の確保が十分に図られており、問題はない。</t>
    <rPh sb="81" eb="84">
      <t>キョウソウセイ</t>
    </rPh>
    <rPh sb="85" eb="86">
      <t>タカ</t>
    </rPh>
    <rPh sb="88" eb="89">
      <t>ト</t>
    </rPh>
    <rPh sb="90" eb="91">
      <t>ク</t>
    </rPh>
    <rPh sb="93" eb="95">
      <t>ジッシ</t>
    </rPh>
    <rPh sb="164" eb="165">
      <t>ヒ</t>
    </rPh>
    <rPh sb="166" eb="167">
      <t>ツヅ</t>
    </rPh>
    <phoneticPr fontId="6"/>
  </si>
  <si>
    <t>本業務は、自転車の活用推進といった政策目的の達成のために必要な支出であるが、参加条件等の見直し、十分な契約準備期間の確保、業務内容の明確化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phoneticPr fontId="6"/>
  </si>
  <si>
    <t>本業務は、下水道事業の持続的運営といった政策目的の達成のために必要な支出であるが、参加条件等の見直し、十分な契約準備期間の確保、業務内容の明確化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phoneticPr fontId="6"/>
  </si>
  <si>
    <t>本業務は、下水道における紙オムツ受入の検討実現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</si>
  <si>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住宅課題解決や定住性の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たことにより、複数者からの応札が実現していると考えられ、点検の結果問題はない。
なお、本事業は令和３年度限りの事業である。
また、企画競争における提案書の審査等においても公平性・公正性の確保が十分に図られており、問題はない。</t>
    <phoneticPr fontId="6"/>
  </si>
  <si>
    <t>本業務は、洋上風力発電の導入促進といった政策目的の達成のために必要な支出であるが、参加条件等の見直し、十分な契約準備期間の確保、業務内容の明確化、参入拡大を前提とした適切な業務内容の検討を行うなど、競争性を高める取り組みを実施しており、点検の結果問題はない。引き続き透明性の向上に努めるなど一者応募の解消に取り組むものとする。また、企画競争における提案書の審査等においても公平性・公正性の確保が十分に図られており、問題はない。</t>
    <rPh sb="0" eb="1">
      <t>ホン</t>
    </rPh>
    <rPh sb="1" eb="3">
      <t>ギョウム</t>
    </rPh>
    <rPh sb="20" eb="22">
      <t>セイサク</t>
    </rPh>
    <rPh sb="22" eb="24">
      <t>モクテキ</t>
    </rPh>
    <rPh sb="25" eb="27">
      <t>タッセイ</t>
    </rPh>
    <rPh sb="31" eb="33">
      <t>ヒツヨウ</t>
    </rPh>
    <rPh sb="34" eb="36">
      <t>シシュツ</t>
    </rPh>
    <rPh sb="41" eb="43">
      <t>サンカ</t>
    </rPh>
    <rPh sb="43" eb="45">
      <t>ジョウケン</t>
    </rPh>
    <rPh sb="45" eb="46">
      <t>トウ</t>
    </rPh>
    <rPh sb="47" eb="49">
      <t>ミナオ</t>
    </rPh>
    <rPh sb="51" eb="53">
      <t>ジュウブン</t>
    </rPh>
    <rPh sb="54" eb="56">
      <t>ケイヤク</t>
    </rPh>
    <rPh sb="56" eb="58">
      <t>ジュンビ</t>
    </rPh>
    <rPh sb="61" eb="63">
      <t>カクホ</t>
    </rPh>
    <rPh sb="64" eb="66">
      <t>ギョウム</t>
    </rPh>
    <rPh sb="69" eb="71">
      <t>メイカク</t>
    </rPh>
    <rPh sb="71" eb="72">
      <t>カ</t>
    </rPh>
    <rPh sb="73" eb="75">
      <t>サンニュウ</t>
    </rPh>
    <rPh sb="75" eb="77">
      <t>カクダイ</t>
    </rPh>
    <rPh sb="78" eb="80">
      <t>ゼンテイ</t>
    </rPh>
    <rPh sb="83" eb="85">
      <t>テキセツ</t>
    </rPh>
    <rPh sb="86" eb="88">
      <t>ギョウム</t>
    </rPh>
    <rPh sb="88" eb="90">
      <t>ナイヨウ</t>
    </rPh>
    <rPh sb="91" eb="93">
      <t>ケントウ</t>
    </rPh>
    <rPh sb="94" eb="95">
      <t>オコナ</t>
    </rPh>
    <rPh sb="99" eb="102">
      <t>キョウソウセイ</t>
    </rPh>
    <rPh sb="103" eb="104">
      <t>タカ</t>
    </rPh>
    <rPh sb="106" eb="107">
      <t>ト</t>
    </rPh>
    <rPh sb="108" eb="109">
      <t>ク</t>
    </rPh>
    <rPh sb="118" eb="120">
      <t>テンケン</t>
    </rPh>
    <rPh sb="121" eb="123">
      <t>ケッカ</t>
    </rPh>
    <rPh sb="123" eb="125">
      <t>モンダイ</t>
    </rPh>
    <rPh sb="129" eb="130">
      <t>ヒ</t>
    </rPh>
    <rPh sb="131" eb="132">
      <t>ツヅ</t>
    </rPh>
    <rPh sb="133" eb="136">
      <t>トウメイセイ</t>
    </rPh>
    <rPh sb="137" eb="139">
      <t>コウジョウ</t>
    </rPh>
    <rPh sb="140" eb="141">
      <t>ツト</t>
    </rPh>
    <rPh sb="145" eb="147">
      <t>イッシャ</t>
    </rPh>
    <rPh sb="147" eb="149">
      <t>オウボ</t>
    </rPh>
    <rPh sb="150" eb="152">
      <t>カイショウ</t>
    </rPh>
    <rPh sb="153" eb="154">
      <t>ト</t>
    </rPh>
    <rPh sb="155" eb="156">
      <t>ク</t>
    </rPh>
    <phoneticPr fontId="11"/>
  </si>
  <si>
    <t>本業務は、下水道事業の持続と進化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</si>
  <si>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新下水道ビジョン加速戦略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また、企画競争における提案書の審査等においても公平性・公正性の確保が十分に図られており、問題はない。</t>
    <phoneticPr fontId="6"/>
  </si>
  <si>
    <t>本業務は、鉄道の安全・安定輸送といった政策目的の達成のために必要な支出であるが、競争性を高める取り組みを実施しており、点検の結果問題はない。なお、本業務は令和3年度限りの事業であ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40" eb="43">
      <t>キョウソウセイ</t>
    </rPh>
    <rPh sb="44" eb="45">
      <t>タカ</t>
    </rPh>
    <rPh sb="47" eb="48">
      <t>ト</t>
    </rPh>
    <rPh sb="49" eb="50">
      <t>ク</t>
    </rPh>
    <rPh sb="59" eb="61">
      <t>テンケン</t>
    </rPh>
    <rPh sb="62" eb="64">
      <t>ケッカ</t>
    </rPh>
    <rPh sb="64" eb="66">
      <t>モンダイ</t>
    </rPh>
    <rPh sb="80" eb="82">
      <t>ネンド</t>
    </rPh>
    <phoneticPr fontId="11"/>
  </si>
  <si>
    <t>本業務は、道路情報の伝達の効率化といった政策目的の達成のために必要な支出であるが、参加条件等の見直し、十分な契約準備期間の確保、業務内容の明確化など、競争性を高める取り組みを実施しており、点検の結果問題はない。引き続き透明性の向上に努めるなど一者応札の解消に取り組むものとする。
なお、本業務は令和3年度限りの事業である。
また、企画競争における提案書の審査等においても公平性・公正性の確保が十分に図られており、問題はない。</t>
    <rPh sb="143" eb="146">
      <t>ホンギョウム</t>
    </rPh>
    <rPh sb="147" eb="149">
      <t>レイワ</t>
    </rPh>
    <rPh sb="150" eb="153">
      <t>ネンドカギ</t>
    </rPh>
    <rPh sb="155" eb="157">
      <t>ジギョウ</t>
    </rPh>
    <phoneticPr fontId="6"/>
  </si>
  <si>
    <t>本業務は、2030年の訪日外国人旅行者数6,000万人、旅行消費額15兆円等といった政策目的の達成のために必要な支出であり、参加条件等の見直し、十分な契約準備期間の確保、業務内容の明確化、参入拡大を前提とした適切な業務内容の検討を行うなど、競争性を高める取り組みを実施したことにより、複数者からの応募が実現していると考えられ、点検の結果問題はない。また、企画競争における提案書の審査等においても公平性・公正性の確保が十分に図られており、問題はない。なお、本業務は令和3年度限りの事業である。</t>
    <phoneticPr fontId="16"/>
  </si>
  <si>
    <t>本業務は、都市交通における自動運転技術の活用推進といった政策目的の達成のために必要な支出であるが、参加条件等の見直し、十分な契約準備期間の確保、業務内容の明確化など、競争性を高める取り組みを実施したが、一者応募となっているものである。今後は、参入拡大を前提とした適切な業務内容の検討に取り組むなど競争性を高める見直しを行うこととし、引き続き一者応札の解消に取り組むものとする。
また、企画競争における提案書の審査等においても公平性・公正性の確保が十分に図られており、問題はない。</t>
    <rPh sb="83" eb="86">
      <t>キョウソウセイ</t>
    </rPh>
    <rPh sb="87" eb="88">
      <t>タカ</t>
    </rPh>
    <rPh sb="90" eb="91">
      <t>ト</t>
    </rPh>
    <rPh sb="92" eb="93">
      <t>ク</t>
    </rPh>
    <rPh sb="95" eb="97">
      <t>ジッシ</t>
    </rPh>
    <rPh sb="166" eb="167">
      <t>ヒ</t>
    </rPh>
    <rPh sb="168" eb="169">
      <t>ツヅ</t>
    </rPh>
    <phoneticPr fontId="6"/>
  </si>
  <si>
    <t>本業務は、都市交通分野の海外展開推進といった政策目的の達成のために必要な支出であるが、参加条件等の見直し、十分な契約準備期間の確保、業務内容の明確化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phoneticPr fontId="6"/>
  </si>
  <si>
    <t>本業務は、鉄道輸送の安全性向上といった政策目的の達成のために必要な支出であるが、競争性を高める取り組みを実施したことにより、複数者からの応札が実現していると考えられ、点検の結果問題はない。</t>
    <rPh sb="0" eb="1">
      <t>ホン</t>
    </rPh>
    <rPh sb="1" eb="3">
      <t>ギョウム</t>
    </rPh>
    <rPh sb="19" eb="21">
      <t>セイサク</t>
    </rPh>
    <rPh sb="21" eb="23">
      <t>モクテキ</t>
    </rPh>
    <rPh sb="24" eb="26">
      <t>タッセイ</t>
    </rPh>
    <rPh sb="30" eb="32">
      <t>ヒツヨウ</t>
    </rPh>
    <rPh sb="33" eb="35">
      <t>シシュツ</t>
    </rPh>
    <rPh sb="40" eb="43">
      <t>キョウソウセイ</t>
    </rPh>
    <rPh sb="44" eb="45">
      <t>タカ</t>
    </rPh>
    <rPh sb="47" eb="48">
      <t>ト</t>
    </rPh>
    <rPh sb="49" eb="50">
      <t>ク</t>
    </rPh>
    <rPh sb="52" eb="54">
      <t>ジッシ</t>
    </rPh>
    <rPh sb="62" eb="64">
      <t>フクスウ</t>
    </rPh>
    <rPh sb="64" eb="65">
      <t>シャ</t>
    </rPh>
    <rPh sb="68" eb="70">
      <t>オウサツ</t>
    </rPh>
    <rPh sb="71" eb="73">
      <t>ジツゲン</t>
    </rPh>
    <rPh sb="78" eb="79">
      <t>カンガ</t>
    </rPh>
    <rPh sb="83" eb="85">
      <t>テンケン</t>
    </rPh>
    <rPh sb="86" eb="88">
      <t>ケッカ</t>
    </rPh>
    <rPh sb="88" eb="90">
      <t>モンダイ</t>
    </rPh>
    <phoneticPr fontId="6"/>
  </si>
  <si>
    <t>本業務は、鉄道の安全・安定輸送といった政策目的の達成のために必要な支出であり、　参加条件等の見直し、十分な契約準備期間の確保、業務内容の明確化を行うなど、競争性を高める取り組みを実施したが、一者応募となっているものである。今後は、参入拡大を前提とした適切な業務内容の検討に取り組むなど競争性を高める見直しを行うこととし、引き続き一者応募の解消に取り組むものとする。また、企画競争における提案書の審査等においては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77" eb="80">
      <t>キョウソウセイ</t>
    </rPh>
    <rPh sb="81" eb="82">
      <t>タカ</t>
    </rPh>
    <rPh sb="84" eb="85">
      <t>ト</t>
    </rPh>
    <rPh sb="86" eb="87">
      <t>ク</t>
    </rPh>
    <rPh sb="95" eb="97">
      <t>イッシャ</t>
    </rPh>
    <rPh sb="97" eb="99">
      <t>オウボ</t>
    </rPh>
    <rPh sb="111" eb="113">
      <t>コンゴ</t>
    </rPh>
    <rPh sb="136" eb="137">
      <t>ト</t>
    </rPh>
    <rPh sb="138" eb="139">
      <t>ク</t>
    </rPh>
    <rPh sb="142" eb="144">
      <t>キョウソウ</t>
    </rPh>
    <rPh sb="144" eb="145">
      <t>セイ</t>
    </rPh>
    <rPh sb="146" eb="147">
      <t>タカ</t>
    </rPh>
    <rPh sb="149" eb="151">
      <t>ミナオ</t>
    </rPh>
    <rPh sb="153" eb="154">
      <t>オコナ</t>
    </rPh>
    <rPh sb="160" eb="161">
      <t>ヒ</t>
    </rPh>
    <rPh sb="162" eb="163">
      <t>ツヅ</t>
    </rPh>
    <rPh sb="164" eb="166">
      <t>イッシャ</t>
    </rPh>
    <rPh sb="166" eb="168">
      <t>オウボ</t>
    </rPh>
    <rPh sb="169" eb="171">
      <t>カイショウ</t>
    </rPh>
    <rPh sb="172" eb="173">
      <t>ト</t>
    </rPh>
    <rPh sb="174" eb="175">
      <t>ク</t>
    </rPh>
    <phoneticPr fontId="11"/>
  </si>
  <si>
    <t>本業務は、鉄道の安全・安定輸送といった政策目的の達成のために必要な支出であり、参加条件等の見直し、十分な契約準備期間の確保、業務内容の明確化を行うなど、競争性を高める取り組みを実施したが、一者応募となっているものである。なお、本業務は令和3年度限りの事業である。また、企画競争における提案書の審査等においても公平性・公正性の確保が十分に図られており、問題はない。</t>
    <rPh sb="0" eb="1">
      <t>ホン</t>
    </rPh>
    <rPh sb="1" eb="3">
      <t>ギョウム</t>
    </rPh>
    <rPh sb="19" eb="21">
      <t>セイサク</t>
    </rPh>
    <rPh sb="21" eb="23">
      <t>モクテキ</t>
    </rPh>
    <rPh sb="24" eb="26">
      <t>タッセイ</t>
    </rPh>
    <rPh sb="30" eb="32">
      <t>ヒツヨウ</t>
    </rPh>
    <rPh sb="33" eb="35">
      <t>シシュツ</t>
    </rPh>
    <rPh sb="76" eb="79">
      <t>キョウソウセイ</t>
    </rPh>
    <rPh sb="80" eb="81">
      <t>タカ</t>
    </rPh>
    <rPh sb="83" eb="84">
      <t>ト</t>
    </rPh>
    <rPh sb="85" eb="86">
      <t>ク</t>
    </rPh>
    <rPh sb="94" eb="96">
      <t>イッシャ</t>
    </rPh>
    <rPh sb="96" eb="98">
      <t>オウボ</t>
    </rPh>
    <phoneticPr fontId="11"/>
  </si>
  <si>
    <t>本業務は、密封線源を適正に廃棄といった政策目的の達成のために必要な支出であるが、「公共調達の適正化について」（平成18年財計第2017号）の趣旨を踏まえ随意契約しているものである。なお、本業務は令和3年度限りの事業である。</t>
    <rPh sb="0" eb="1">
      <t>ホン</t>
    </rPh>
    <rPh sb="1" eb="3">
      <t>ギョウム</t>
    </rPh>
    <rPh sb="19" eb="21">
      <t>セイサク</t>
    </rPh>
    <rPh sb="21" eb="23">
      <t>モクテキ</t>
    </rPh>
    <rPh sb="24" eb="26">
      <t>タッセイ</t>
    </rPh>
    <rPh sb="30" eb="32">
      <t>ヒツヨウ</t>
    </rPh>
    <rPh sb="33" eb="35">
      <t>シシュツ</t>
    </rPh>
    <rPh sb="41" eb="43">
      <t>コウキョウ</t>
    </rPh>
    <rPh sb="43" eb="45">
      <t>チョウタツ</t>
    </rPh>
    <rPh sb="46" eb="49">
      <t>テキセイカ</t>
    </rPh>
    <rPh sb="55" eb="57">
      <t>ヘイセイ</t>
    </rPh>
    <rPh sb="59" eb="60">
      <t>ネン</t>
    </rPh>
    <rPh sb="60" eb="61">
      <t>ザイ</t>
    </rPh>
    <rPh sb="61" eb="62">
      <t>ケイ</t>
    </rPh>
    <rPh sb="62" eb="63">
      <t>ダイ</t>
    </rPh>
    <rPh sb="67" eb="68">
      <t>ゴウ</t>
    </rPh>
    <rPh sb="70" eb="72">
      <t>シュシ</t>
    </rPh>
    <rPh sb="73" eb="74">
      <t>フ</t>
    </rPh>
    <rPh sb="76" eb="78">
      <t>ズイイ</t>
    </rPh>
    <rPh sb="78" eb="80">
      <t>ケイヤク</t>
    </rPh>
    <phoneticPr fontId="11"/>
  </si>
  <si>
    <t>本業務は、下水道事業の脱炭素化といった政策目的の達成のために必要な支出であるが、参加条件等の見直し、十分な契約準備期間の確保、業務内容の明確化など、競争性を高める取り組みを実施したことにより、複数者からの応札が実現していると考えられ、点検の結果問題はない。
また、企画競争における提案書の審査等においても公平性・公正性の確保が十分に図られており、問題はない。</t>
    <phoneticPr fontId="6"/>
  </si>
  <si>
    <t>本業務は、アイヌ文化の復興・創造等といった政策目的の達成のために必要な支出であるが、当該契約相手方は、アイヌの人々の誇りが尊重される社会を実現するための施策の推進に関する法律（平成31年法律第16号）第9条第1項及び20条第1項の規定により特定されているものであり、見直しが困難である。
なお、本業務は令和4年度で終了する事業である。</t>
    <phoneticPr fontId="6"/>
  </si>
  <si>
    <t>公益財団法人日本道路交通情報センター
東京都千代田区飯田橋1－5－10　
教販九段ビル8階</t>
    <rPh sb="6" eb="8">
      <t>ニホン</t>
    </rPh>
    <rPh sb="8" eb="10">
      <t>ドウロ</t>
    </rPh>
    <rPh sb="10" eb="12">
      <t>コウツウ</t>
    </rPh>
    <rPh sb="12" eb="14">
      <t>ジョウホウ</t>
    </rPh>
    <rPh sb="19" eb="22">
      <t>トウキョウト</t>
    </rPh>
    <rPh sb="22" eb="26">
      <t>チヨダク</t>
    </rPh>
    <rPh sb="26" eb="29">
      <t>イイダバシ</t>
    </rPh>
    <rPh sb="37" eb="39">
      <t>キョウハン</t>
    </rPh>
    <rPh sb="39" eb="41">
      <t>クダン</t>
    </rPh>
    <rPh sb="44" eb="45">
      <t>カイ</t>
    </rPh>
    <phoneticPr fontId="3"/>
  </si>
  <si>
    <t xml:space="preserve">公益財団法人交通事故総合分析センター
東京都千代田区神田猿楽町2-7-8
</t>
  </si>
  <si>
    <t>公益財団法人都市緑化機構
東京都千代田区神保町3-2-3</t>
  </si>
  <si>
    <t xml:space="preserve">公益財団法人日本道路交通情報センター
東京都千代田区飯田橋1丁目5-10
</t>
  </si>
  <si>
    <t>共同提案体（構成員）
公益財団法人都市緑化機構
東京都千代田区神保町3-2-3</t>
    <rPh sb="0" eb="2">
      <t>キョウドウ</t>
    </rPh>
    <rPh sb="2" eb="4">
      <t>テイアン</t>
    </rPh>
    <rPh sb="4" eb="5">
      <t>タイ</t>
    </rPh>
    <rPh sb="6" eb="9">
      <t>コウセイイン</t>
    </rPh>
    <phoneticPr fontId="6"/>
  </si>
  <si>
    <t>公益財団法人リバーフロント研究所
東京都中央区新川1-17-24</t>
  </si>
  <si>
    <t>共同提案体
公益財団法人日本下水道新技術機構　他１者
東京都新宿区水道町3-1</t>
    <rPh sb="0" eb="2">
      <t>キョウドウ</t>
    </rPh>
    <rPh sb="2" eb="4">
      <t>テイアン</t>
    </rPh>
    <rPh sb="4" eb="5">
      <t>タイ</t>
    </rPh>
    <phoneticPr fontId="6"/>
  </si>
  <si>
    <t xml:space="preserve">公益財団法人日本生態系協会
東京都豊島区西池袋2-30-20 </t>
    <rPh sb="6" eb="8">
      <t>ニホン</t>
    </rPh>
    <rPh sb="8" eb="11">
      <t>セイタイケイ</t>
    </rPh>
    <rPh sb="11" eb="13">
      <t>キョウカイ</t>
    </rPh>
    <phoneticPr fontId="6"/>
  </si>
  <si>
    <t>公益財団法人統計情報研究開発センター
東京都千代田区神田神保町3-6</t>
    <rPh sb="6" eb="8">
      <t>トウケイ</t>
    </rPh>
    <rPh sb="8" eb="10">
      <t>ジョウホウ</t>
    </rPh>
    <rPh sb="10" eb="12">
      <t>ケンキュウ</t>
    </rPh>
    <rPh sb="12" eb="14">
      <t>カイハツ</t>
    </rPh>
    <phoneticPr fontId="12"/>
  </si>
  <si>
    <t>公益財団法人河川財団
東京都中央区日本橋小伝馬町11-9</t>
    <rPh sb="6" eb="10">
      <t>カセンザイダン</t>
    </rPh>
    <phoneticPr fontId="6"/>
  </si>
  <si>
    <t>公益財団法人交通事故総合分析センター
東京都千代田区神田猿楽町2－7－8</t>
    <rPh sb="6" eb="14">
      <t>コウツウジコソウゴウブンセキ</t>
    </rPh>
    <rPh sb="19" eb="22">
      <t>トウキョウト</t>
    </rPh>
    <rPh sb="22" eb="26">
      <t>チヨダク</t>
    </rPh>
    <rPh sb="26" eb="28">
      <t>カンダ</t>
    </rPh>
    <rPh sb="28" eb="31">
      <t>サルガクチョウ</t>
    </rPh>
    <phoneticPr fontId="1"/>
  </si>
  <si>
    <t>共同提案体
公益財団法人日本下水道新技術機構　他２者
東京都新宿区水道町3-1</t>
    <rPh sb="0" eb="2">
      <t>キョウドウ</t>
    </rPh>
    <rPh sb="2" eb="4">
      <t>テイアン</t>
    </rPh>
    <rPh sb="4" eb="5">
      <t>タイ</t>
    </rPh>
    <phoneticPr fontId="6"/>
  </si>
  <si>
    <t>共同提案体
公益財団法人日本生態系協会　他１者　
東京都豊島区西池袋2-30-20</t>
    <rPh sb="0" eb="2">
      <t>キョウドウ</t>
    </rPh>
    <rPh sb="2" eb="4">
      <t>テイアン</t>
    </rPh>
    <rPh sb="4" eb="5">
      <t>タイ</t>
    </rPh>
    <rPh sb="12" eb="14">
      <t>ニホン</t>
    </rPh>
    <rPh sb="14" eb="17">
      <t>セイタイケイ</t>
    </rPh>
    <rPh sb="17" eb="19">
      <t>キョウカイ</t>
    </rPh>
    <phoneticPr fontId="6"/>
  </si>
  <si>
    <t>共同提案体
公益財団法人リバーフロント研究所　他１者　
東京都中央区新川1-17-24</t>
    <rPh sb="0" eb="2">
      <t>キョウドウ</t>
    </rPh>
    <rPh sb="2" eb="4">
      <t>テイアン</t>
    </rPh>
    <rPh sb="4" eb="5">
      <t>タイ</t>
    </rPh>
    <phoneticPr fontId="6"/>
  </si>
  <si>
    <t>共同提案体
公益財団法人河川財団　他２者
東京都中央区日本橋小伝馬町11-9</t>
    <rPh sb="0" eb="2">
      <t>キョウドウ</t>
    </rPh>
    <rPh sb="2" eb="4">
      <t>テイアン</t>
    </rPh>
    <rPh sb="4" eb="5">
      <t>タイ</t>
    </rPh>
    <rPh sb="12" eb="16">
      <t>カセンザイダン</t>
    </rPh>
    <phoneticPr fontId="6"/>
  </si>
  <si>
    <t>公益財団法人鉄道総合技術研究所
東京都国分寺市光町2-8-38</t>
  </si>
  <si>
    <t>公益財団法人日本下水道新技術機構
東京都新宿区水道町3-1</t>
    <phoneticPr fontId="6"/>
  </si>
  <si>
    <t>公益財団法人都市計画協会
東京都千代田区紀尾井町３ー３２</t>
  </si>
  <si>
    <t>公益財団法人日本交通公社
東京都港区南青山2-7-29</t>
    <rPh sb="6" eb="8">
      <t>ニホン</t>
    </rPh>
    <rPh sb="8" eb="10">
      <t>コウツウ</t>
    </rPh>
    <rPh sb="10" eb="12">
      <t>コウシャ</t>
    </rPh>
    <phoneticPr fontId="9"/>
  </si>
  <si>
    <t>公益財団法人鉄道総合技術研究所
東京都国分寺市光町2-8-38</t>
    <rPh sb="6" eb="8">
      <t>テツドウ</t>
    </rPh>
    <rPh sb="8" eb="10">
      <t>ソウゴウ</t>
    </rPh>
    <rPh sb="10" eb="12">
      <t>ギジュツ</t>
    </rPh>
    <rPh sb="12" eb="15">
      <t>ケンキュウジョ</t>
    </rPh>
    <rPh sb="16" eb="18">
      <t>トウキョウ</t>
    </rPh>
    <rPh sb="18" eb="19">
      <t>ト</t>
    </rPh>
    <rPh sb="19" eb="23">
      <t>コクブンジシ</t>
    </rPh>
    <rPh sb="23" eb="24">
      <t>ヒカリ</t>
    </rPh>
    <rPh sb="24" eb="25">
      <t>マチ</t>
    </rPh>
    <phoneticPr fontId="12"/>
  </si>
  <si>
    <t>共同提案体
公益財団法人日本下水道新技術機構　他１者
東京都新宿区水道町3-1</t>
    <rPh sb="0" eb="2">
      <t>キョウドウ</t>
    </rPh>
    <rPh sb="2" eb="4">
      <t>テイアン</t>
    </rPh>
    <rPh sb="4" eb="5">
      <t>タイ</t>
    </rPh>
    <rPh sb="23" eb="24">
      <t>ホカ</t>
    </rPh>
    <rPh sb="25" eb="26">
      <t>シャ</t>
    </rPh>
    <phoneticPr fontId="6"/>
  </si>
  <si>
    <t>公益社団法人日本不動産鑑定士協会連合会
東京都港区虎ノ門3-11-15　ＳＶＡＸ　ＴＴビル</t>
    <phoneticPr fontId="12"/>
  </si>
  <si>
    <t>共同提案体（構成員）
公益社団法人街づくり区画整理協会 他2者
東京都千代田区紀尾井町3-32</t>
    <rPh sb="0" eb="2">
      <t>キョウドウ</t>
    </rPh>
    <rPh sb="2" eb="4">
      <t>テイアン</t>
    </rPh>
    <rPh sb="4" eb="5">
      <t>タイ</t>
    </rPh>
    <rPh sb="6" eb="9">
      <t>コウセイイン</t>
    </rPh>
    <rPh sb="17" eb="18">
      <t>マチ</t>
    </rPh>
    <rPh sb="21" eb="23">
      <t>クカク</t>
    </rPh>
    <rPh sb="23" eb="25">
      <t>セイリ</t>
    </rPh>
    <rPh sb="25" eb="27">
      <t>キョウカイ</t>
    </rPh>
    <rPh sb="28" eb="29">
      <t>ホカ</t>
    </rPh>
    <rPh sb="30" eb="31">
      <t>シャ</t>
    </rPh>
    <rPh sb="32" eb="35">
      <t>トウキョウト</t>
    </rPh>
    <rPh sb="35" eb="39">
      <t>チヨダク</t>
    </rPh>
    <rPh sb="39" eb="43">
      <t>キオイチョウ</t>
    </rPh>
    <phoneticPr fontId="6"/>
  </si>
  <si>
    <t>共同提案体（代表者）
公益社団法人街づくり区画整理協会 他1者
東京都千代田区紀尾井町3-32</t>
    <rPh sb="0" eb="2">
      <t>キョウドウ</t>
    </rPh>
    <rPh sb="2" eb="4">
      <t>テイアン</t>
    </rPh>
    <rPh sb="4" eb="5">
      <t>タイ</t>
    </rPh>
    <rPh sb="6" eb="9">
      <t>ダイヒョウシャ</t>
    </rPh>
    <rPh sb="17" eb="18">
      <t>マチ</t>
    </rPh>
    <rPh sb="21" eb="23">
      <t>クカク</t>
    </rPh>
    <rPh sb="23" eb="25">
      <t>セイリ</t>
    </rPh>
    <rPh sb="25" eb="27">
      <t>キョウカイ</t>
    </rPh>
    <rPh sb="28" eb="29">
      <t>ホカ</t>
    </rPh>
    <rPh sb="30" eb="31">
      <t>シャ</t>
    </rPh>
    <rPh sb="32" eb="35">
      <t>トウキョウト</t>
    </rPh>
    <rPh sb="35" eb="39">
      <t>チヨダク</t>
    </rPh>
    <rPh sb="39" eb="43">
      <t>キオイチョウ</t>
    </rPh>
    <phoneticPr fontId="6"/>
  </si>
  <si>
    <t>共同提案体（構成員）
公益社団法人立体駐車場工業会 他2者
東京都中央区新川2-9-9</t>
    <rPh sb="0" eb="2">
      <t>キョウドウ</t>
    </rPh>
    <rPh sb="2" eb="4">
      <t>テイアン</t>
    </rPh>
    <rPh sb="4" eb="5">
      <t>タイ</t>
    </rPh>
    <rPh sb="6" eb="9">
      <t>コウセイイン</t>
    </rPh>
    <rPh sb="17" eb="22">
      <t>リッタイチュウシャジョウ</t>
    </rPh>
    <rPh sb="22" eb="24">
      <t>コウギョウ</t>
    </rPh>
    <rPh sb="24" eb="25">
      <t>カイ</t>
    </rPh>
    <rPh sb="26" eb="27">
      <t>ホカ</t>
    </rPh>
    <rPh sb="28" eb="29">
      <t>シャ</t>
    </rPh>
    <phoneticPr fontId="6"/>
  </si>
  <si>
    <t>共同提案体（代表者）
公益社団法人日本交通計画協会 他1者
東京都文京区本郷3-23-1</t>
    <rPh sb="0" eb="2">
      <t>キョウドウ</t>
    </rPh>
    <rPh sb="2" eb="4">
      <t>テイアン</t>
    </rPh>
    <rPh sb="4" eb="5">
      <t>タイ</t>
    </rPh>
    <rPh sb="6" eb="9">
      <t>ダイヒョウシャ</t>
    </rPh>
    <phoneticPr fontId="6"/>
  </si>
  <si>
    <t>公益社団法人日本河川協会
東京都千代田区麹町2-6-5</t>
    <rPh sb="6" eb="8">
      <t>ニホン</t>
    </rPh>
    <rPh sb="8" eb="10">
      <t>カセン</t>
    </rPh>
    <rPh sb="10" eb="12">
      <t>キョウカイ</t>
    </rPh>
    <phoneticPr fontId="6"/>
  </si>
  <si>
    <t>公益社団法人日本港湾協会
東京都港区赤坂3-3-5</t>
    <rPh sb="6" eb="8">
      <t>ニホン</t>
    </rPh>
    <rPh sb="8" eb="10">
      <t>コウワン</t>
    </rPh>
    <rPh sb="10" eb="12">
      <t>キョウカイ</t>
    </rPh>
    <rPh sb="13" eb="20">
      <t>トウキョウトミナトクアカサカ</t>
    </rPh>
    <phoneticPr fontId="10"/>
  </si>
  <si>
    <t>共同提案体
公益社団法人土木学会　他１者
東京都新宿区四谷1</t>
    <rPh sb="0" eb="2">
      <t>キョウドウ</t>
    </rPh>
    <rPh sb="2" eb="4">
      <t>テイアン</t>
    </rPh>
    <rPh sb="4" eb="5">
      <t>タイ</t>
    </rPh>
    <phoneticPr fontId="6"/>
  </si>
  <si>
    <t>共同提案体（構成員）
公益社団法人日本交通計画協会
東京都文京区本郷3-23-1</t>
  </si>
  <si>
    <t>公益社団法人日本アイソトープ協会
東京都文京区本駒込2-28-45</t>
    <rPh sb="17" eb="20">
      <t>トウキョウト</t>
    </rPh>
    <rPh sb="20" eb="23">
      <t>ブンキョウク</t>
    </rPh>
    <rPh sb="23" eb="24">
      <t>ホン</t>
    </rPh>
    <rPh sb="24" eb="26">
      <t>コマゴメ</t>
    </rPh>
    <phoneticPr fontId="9"/>
  </si>
  <si>
    <t>公益財団法人都市緑化機構
東京都千代田区神保町3-2-3</t>
    <phoneticPr fontId="1"/>
  </si>
  <si>
    <t>ゆとりとにぎわいある「居心地が良く歩きたくなる」街路づくりに関する調査検討</t>
    <rPh sb="24" eb="26">
      <t>ガイロ</t>
    </rPh>
    <phoneticPr fontId="1"/>
  </si>
  <si>
    <t>支出負担行為担当官
観光庁次長
村田 茂樹
東京都千代田区霞が関2-1-3</t>
    <rPh sb="10" eb="13">
      <t>カンコウチョウ</t>
    </rPh>
    <rPh sb="13" eb="15">
      <t>ジチョウ</t>
    </rPh>
    <rPh sb="16" eb="18">
      <t>ムラタ</t>
    </rPh>
    <rPh sb="19" eb="21">
      <t>シゲキ</t>
    </rPh>
    <rPh sb="22" eb="25">
      <t>トウキョウト</t>
    </rPh>
    <rPh sb="25" eb="29">
      <t>チヨダク</t>
    </rPh>
    <rPh sb="29" eb="30">
      <t>カスミ</t>
    </rPh>
    <rPh sb="31" eb="32">
      <t>セキ</t>
    </rPh>
    <phoneticPr fontId="9"/>
  </si>
  <si>
    <t>公益法人に対する随意契約の見直しの状況（物品・役務等）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</si>
</sst>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_);[Red]\(0\)"/>
    <numFmt numFmtId="178" formatCode="0.0%"/>
    <numFmt numFmtId="179" formatCode="&quot;本契約の最終支出金額は、&quot;#,##0&quot;円である。&quot;"/>
  </numFmts>
  <fonts count="2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font>
    <font>
      <sz val="11"/>
      <color theme="1"/>
      <name val="ＭＳ Ｐゴシック"/>
      <family val="3"/>
      <scheme val="minor"/>
    </font>
    <font>
      <sz val="9"/>
      <name val="ＭＳ Ｐゴシック"/>
      <family val="3"/>
      <scheme val="minor"/>
    </font>
    <font>
      <sz val="6"/>
      <name val="ＭＳ Ｐゴシック"/>
      <family val="3"/>
      <scheme val="minor"/>
    </font>
    <font>
      <sz val="11"/>
      <color theme="1"/>
      <name val="AR P教科書体M"/>
      <family val="4"/>
    </font>
    <font>
      <sz val="11"/>
      <color indexed="9"/>
      <name val="ＭＳ Ｐゴシック"/>
      <family val="3"/>
    </font>
    <font>
      <b/>
      <sz val="16"/>
      <color theme="1"/>
      <name val="AR P教科書体M"/>
      <family val="4"/>
    </font>
    <font>
      <sz val="1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font>
    <font>
      <b/>
      <sz val="11"/>
      <color theme="1"/>
      <name val="AR P教科書体M"/>
      <family val="4"/>
    </font>
    <font>
      <sz val="10"/>
      <name val="ＭＳ Ｐゴシック"/>
      <family val="3"/>
      <charset val="128"/>
      <scheme val="minor"/>
    </font>
    <font>
      <sz val="8"/>
      <name val="ＭＳ Ｐゴシック"/>
      <family val="3"/>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4" fillId="0" borderId="0">
      <alignment vertical="center"/>
    </xf>
    <xf numFmtId="0" fontId="14" fillId="0" borderId="0">
      <alignment vertical="center"/>
    </xf>
    <xf numFmtId="38" fontId="14" fillId="0" borderId="0" applyFont="0" applyFill="0" applyBorder="0" applyAlignment="0" applyProtection="0">
      <alignment vertical="center"/>
    </xf>
    <xf numFmtId="0" fontId="15" fillId="0" borderId="0">
      <alignment vertical="center"/>
    </xf>
  </cellStyleXfs>
  <cellXfs count="34">
    <xf numFmtId="0" fontId="0" fillId="0" borderId="0" xfId="0">
      <alignment vertical="center"/>
    </xf>
    <xf numFmtId="0" fontId="0" fillId="0" borderId="0" xfId="0" applyBorder="1">
      <alignment vertical="center"/>
    </xf>
    <xf numFmtId="0" fontId="2" fillId="0" borderId="0" xfId="0" applyFont="1" applyBorder="1">
      <alignment vertical="center"/>
    </xf>
    <xf numFmtId="0" fontId="13" fillId="0" borderId="1" xfId="0" applyFont="1" applyFill="1" applyBorder="1" applyAlignment="1">
      <alignment vertical="center" wrapText="1"/>
    </xf>
    <xf numFmtId="38" fontId="13" fillId="0" borderId="1" xfId="3" applyFont="1" applyFill="1" applyBorder="1" applyAlignment="1" applyProtection="1">
      <alignment horizontal="right" vertical="center" shrinkToFit="1"/>
      <protection locked="0"/>
    </xf>
    <xf numFmtId="0" fontId="13" fillId="0" borderId="1" xfId="0" applyFont="1" applyFill="1" applyBorder="1" applyAlignment="1" applyProtection="1">
      <alignment horizontal="left" vertical="center" wrapText="1"/>
      <protection locked="0"/>
    </xf>
    <xf numFmtId="177" fontId="13" fillId="0" borderId="1" xfId="0" applyNumberFormat="1" applyFont="1" applyFill="1" applyBorder="1" applyAlignment="1" applyProtection="1">
      <alignment horizontal="center" vertical="center" wrapText="1"/>
      <protection locked="0"/>
    </xf>
    <xf numFmtId="0" fontId="13" fillId="0" borderId="1" xfId="0" applyFont="1" applyFill="1" applyBorder="1" applyAlignment="1" applyProtection="1">
      <alignment vertical="center" wrapText="1"/>
      <protection locked="0"/>
    </xf>
    <xf numFmtId="3" fontId="13" fillId="0" borderId="1" xfId="0" applyNumberFormat="1" applyFont="1" applyFill="1" applyBorder="1" applyAlignment="1">
      <alignment horizontal="right" vertical="center"/>
    </xf>
    <xf numFmtId="10" fontId="13" fillId="0" borderId="1" xfId="4" applyNumberFormat="1"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38" fontId="13" fillId="0" borderId="1" xfId="1" applyFont="1" applyFill="1" applyBorder="1" applyAlignment="1" applyProtection="1">
      <alignment horizontal="right" vertical="center" shrinkToFit="1"/>
      <protection locked="0"/>
    </xf>
    <xf numFmtId="177" fontId="13" fillId="0" borderId="1" xfId="0" applyNumberFormat="1" applyFont="1" applyFill="1" applyBorder="1" applyAlignment="1" applyProtection="1">
      <alignment horizontal="center" vertical="center"/>
      <protection locked="0"/>
    </xf>
    <xf numFmtId="0" fontId="13" fillId="0" borderId="1" xfId="6" applyFont="1" applyFill="1" applyBorder="1" applyAlignment="1">
      <alignment horizontal="left" vertical="center" wrapText="1"/>
    </xf>
    <xf numFmtId="176" fontId="13" fillId="0" borderId="1" xfId="0" applyNumberFormat="1" applyFont="1" applyFill="1" applyBorder="1" applyAlignment="1">
      <alignment horizontal="right" vertical="center"/>
    </xf>
    <xf numFmtId="176" fontId="13" fillId="0" borderId="1" xfId="0" applyNumberFormat="1" applyFont="1" applyFill="1" applyBorder="1" applyAlignment="1" applyProtection="1">
      <alignment horizontal="right" vertical="center"/>
      <protection locked="0"/>
    </xf>
    <xf numFmtId="38" fontId="13" fillId="0" borderId="1" xfId="3" applyFont="1" applyFill="1" applyBorder="1" applyAlignment="1" applyProtection="1">
      <alignment vertical="center" shrinkToFit="1"/>
      <protection locked="0"/>
    </xf>
    <xf numFmtId="178" fontId="13" fillId="0" borderId="1" xfId="4" applyNumberFormat="1" applyFont="1" applyFill="1" applyBorder="1" applyAlignment="1" applyProtection="1">
      <alignment horizontal="center" vertical="center"/>
      <protection locked="0"/>
    </xf>
    <xf numFmtId="38" fontId="13" fillId="0" borderId="1" xfId="1" applyFont="1" applyFill="1" applyBorder="1" applyAlignment="1" applyProtection="1">
      <alignment vertical="center" shrinkToFit="1"/>
      <protection locked="0"/>
    </xf>
    <xf numFmtId="178" fontId="13" fillId="0" borderId="1" xfId="2" applyNumberFormat="1" applyFont="1" applyFill="1" applyBorder="1" applyAlignment="1" applyProtection="1">
      <alignment horizontal="center" vertical="center"/>
      <protection locked="0"/>
    </xf>
    <xf numFmtId="179" fontId="13" fillId="0" borderId="1" xfId="0" applyNumberFormat="1" applyFont="1" applyFill="1" applyBorder="1" applyAlignment="1" applyProtection="1">
      <alignment vertical="center" wrapText="1"/>
      <protection locked="0"/>
    </xf>
    <xf numFmtId="0" fontId="0" fillId="0" borderId="0" xfId="0" applyBorder="1" applyAlignment="1">
      <alignment horizontal="center" vertical="center"/>
    </xf>
    <xf numFmtId="0" fontId="4" fillId="0" borderId="1" xfId="0" applyFont="1" applyFill="1" applyBorder="1" applyAlignment="1">
      <alignment vertical="center" wrapText="1"/>
    </xf>
    <xf numFmtId="38" fontId="13" fillId="0" borderId="1" xfId="0" applyNumberFormat="1" applyFont="1" applyFill="1" applyBorder="1" applyAlignment="1">
      <alignment vertical="center"/>
    </xf>
    <xf numFmtId="0" fontId="13" fillId="0" borderId="0" xfId="0" applyFont="1" applyFill="1">
      <alignment vertical="center"/>
    </xf>
    <xf numFmtId="0" fontId="13" fillId="0" borderId="0" xfId="0" applyFont="1" applyFill="1" applyAlignment="1">
      <alignment horizontal="center" vertical="center"/>
    </xf>
    <xf numFmtId="0" fontId="13" fillId="0" borderId="0" xfId="0" applyFont="1" applyFill="1" applyBorder="1">
      <alignment vertical="center"/>
    </xf>
    <xf numFmtId="0" fontId="13" fillId="0" borderId="0" xfId="0" applyFont="1" applyFill="1" applyBorder="1" applyAlignment="1">
      <alignment horizontal="center" vertical="center"/>
    </xf>
    <xf numFmtId="0" fontId="4"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0" fillId="0" borderId="0" xfId="0" applyAlignment="1">
      <alignment horizontal="center" vertical="center" wrapText="1"/>
    </xf>
    <xf numFmtId="0" fontId="4" fillId="0" borderId="1" xfId="0" applyFont="1" applyFill="1" applyBorder="1" applyAlignment="1">
      <alignment horizontal="center" vertical="center" wrapText="1"/>
    </xf>
  </cellXfs>
  <cellStyles count="9">
    <cellStyle name="パーセント" xfId="2" builtinId="5"/>
    <cellStyle name="パーセント 3" xfId="4"/>
    <cellStyle name="桁区切り" xfId="1" builtinId="6"/>
    <cellStyle name="桁区切り 2" xfId="7"/>
    <cellStyle name="桁区切り 4" xfId="3"/>
    <cellStyle name="標準" xfId="0" builtinId="0"/>
    <cellStyle name="標準 2" xfId="5"/>
    <cellStyle name="標準 3" xfId="8"/>
    <cellStyle name="標準_１６７調査票４案件best100（再検討）0914提出用" xfId="6"/>
  </cellStyles>
  <dxfs count="8">
    <dxf>
      <fill>
        <patternFill>
          <bgColor theme="1" tint="0.34998626667073579"/>
        </patternFill>
      </fill>
    </dxf>
    <dxf>
      <fill>
        <patternFill patternType="solid">
          <bgColor theme="1" tint="0.249977111117893"/>
        </patternFill>
      </fill>
    </dxf>
    <dxf>
      <fill>
        <patternFill patternType="solid">
          <bgColor theme="1" tint="0.249977111117893"/>
        </patternFill>
      </fill>
    </dxf>
    <dxf>
      <fill>
        <patternFill patternType="solid">
          <bgColor theme="1" tint="0.249977111117893"/>
        </patternFill>
      </fill>
    </dxf>
    <dxf>
      <fill>
        <patternFill>
          <bgColor theme="1" tint="0.34998626667073579"/>
        </patternFill>
      </fill>
    </dxf>
    <dxf>
      <fill>
        <patternFill patternType="solid">
          <bgColor theme="1" tint="0.249977111117893"/>
        </patternFill>
      </fill>
    </dxf>
    <dxf>
      <fill>
        <patternFill>
          <bgColor theme="1" tint="0.34998626667073579"/>
        </patternFill>
      </fill>
    </dxf>
    <dxf>
      <fill>
        <patternFill patternType="solid">
          <bgColor theme="1"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abSelected="1" zoomScaleNormal="100" zoomScaleSheetLayoutView="50" workbookViewId="0">
      <pane ySplit="4" topLeftCell="A46" activePane="bottomLeft" state="frozen"/>
      <selection pane="bottomLeft" activeCell="F46" sqref="F46"/>
    </sheetView>
  </sheetViews>
  <sheetFormatPr defaultRowHeight="13.5" x14ac:dyDescent="0.15"/>
  <cols>
    <col min="1" max="1" width="22" style="25" customWidth="1"/>
    <col min="2" max="2" width="20.625" style="25" customWidth="1"/>
    <col min="3" max="3" width="16.25" style="25" customWidth="1"/>
    <col min="4" max="4" width="21" style="25" customWidth="1"/>
    <col min="5" max="5" width="18.375" style="25" customWidth="1"/>
    <col min="6" max="6" width="52.125" style="25" customWidth="1"/>
    <col min="7" max="8" width="14" style="25" customWidth="1"/>
    <col min="9" max="9" width="9.75" style="26" customWidth="1"/>
    <col min="10" max="10" width="6.25" style="25" customWidth="1"/>
    <col min="11" max="11" width="8.75" style="25" customWidth="1"/>
    <col min="12" max="12" width="9.25" style="25" customWidth="1"/>
    <col min="13" max="13" width="7.875" style="25" customWidth="1"/>
    <col min="14" max="14" width="7" style="25" customWidth="1"/>
    <col min="15" max="15" width="32.25" style="25" customWidth="1"/>
    <col min="16" max="16" width="6.875" style="25" customWidth="1"/>
    <col min="17" max="16384" width="9" style="25"/>
  </cols>
  <sheetData>
    <row r="1" spans="1:17" ht="13.5" customHeight="1" x14ac:dyDescent="0.15">
      <c r="A1" s="32" t="s">
        <v>237</v>
      </c>
      <c r="B1" s="32"/>
      <c r="C1" s="32"/>
      <c r="D1" s="32"/>
      <c r="E1" s="32"/>
      <c r="F1" s="32"/>
      <c r="G1" s="32"/>
      <c r="H1" s="32"/>
      <c r="I1" s="32"/>
      <c r="J1" s="32"/>
      <c r="K1" s="32"/>
      <c r="L1" s="32"/>
      <c r="M1" s="32"/>
      <c r="N1" s="32"/>
      <c r="O1" s="32"/>
      <c r="P1" s="32"/>
      <c r="Q1" s="32"/>
    </row>
    <row r="3" spans="1:17" ht="33" customHeight="1" x14ac:dyDescent="0.15">
      <c r="A3" s="33" t="s">
        <v>7</v>
      </c>
      <c r="B3" s="33" t="s">
        <v>0</v>
      </c>
      <c r="C3" s="33" t="s">
        <v>1</v>
      </c>
      <c r="D3" s="33" t="s">
        <v>18</v>
      </c>
      <c r="E3" s="33" t="s">
        <v>21</v>
      </c>
      <c r="F3" s="33" t="s">
        <v>9</v>
      </c>
      <c r="G3" s="33" t="s">
        <v>2</v>
      </c>
      <c r="H3" s="33" t="s">
        <v>3</v>
      </c>
      <c r="I3" s="33" t="s">
        <v>4</v>
      </c>
      <c r="J3" s="33" t="s">
        <v>8</v>
      </c>
      <c r="K3" s="33" t="s">
        <v>10</v>
      </c>
      <c r="L3" s="33"/>
      <c r="M3" s="33"/>
      <c r="N3" s="33" t="s">
        <v>5</v>
      </c>
      <c r="O3" s="33" t="s">
        <v>17</v>
      </c>
      <c r="P3" s="33"/>
    </row>
    <row r="4" spans="1:17" ht="54" customHeight="1" x14ac:dyDescent="0.15">
      <c r="A4" s="33"/>
      <c r="B4" s="33"/>
      <c r="C4" s="33"/>
      <c r="D4" s="33"/>
      <c r="E4" s="33"/>
      <c r="F4" s="33"/>
      <c r="G4" s="33"/>
      <c r="H4" s="33"/>
      <c r="I4" s="33"/>
      <c r="J4" s="33"/>
      <c r="K4" s="23" t="s">
        <v>6</v>
      </c>
      <c r="L4" s="23" t="s">
        <v>19</v>
      </c>
      <c r="M4" s="23" t="s">
        <v>11</v>
      </c>
      <c r="N4" s="33"/>
      <c r="O4" s="23"/>
      <c r="P4" s="23" t="s">
        <v>12</v>
      </c>
    </row>
    <row r="5" spans="1:17" ht="408.75" customHeight="1" x14ac:dyDescent="0.15">
      <c r="A5" s="7" t="s">
        <v>39</v>
      </c>
      <c r="B5" s="7" t="s">
        <v>40</v>
      </c>
      <c r="C5" s="16">
        <v>44287</v>
      </c>
      <c r="D5" s="5" t="s">
        <v>203</v>
      </c>
      <c r="E5" s="6">
        <v>2010005004175</v>
      </c>
      <c r="F5" s="29" t="s">
        <v>41</v>
      </c>
      <c r="G5" s="4">
        <v>219361000</v>
      </c>
      <c r="H5" s="17">
        <v>219361000</v>
      </c>
      <c r="I5" s="18">
        <f t="shared" ref="I5:I56" si="0">H5/G5</f>
        <v>1</v>
      </c>
      <c r="J5" s="10" t="s">
        <v>28</v>
      </c>
      <c r="K5" s="11" t="s">
        <v>25</v>
      </c>
      <c r="L5" s="11" t="s">
        <v>29</v>
      </c>
      <c r="M5" s="13">
        <v>1</v>
      </c>
      <c r="N5" s="10"/>
      <c r="O5" s="21" t="s">
        <v>153</v>
      </c>
      <c r="P5" s="10" t="s">
        <v>30</v>
      </c>
    </row>
    <row r="6" spans="1:17" ht="399.95" customHeight="1" x14ac:dyDescent="0.15">
      <c r="A6" s="7" t="s">
        <v>42</v>
      </c>
      <c r="B6" s="7" t="s">
        <v>35</v>
      </c>
      <c r="C6" s="16">
        <v>44287</v>
      </c>
      <c r="D6" s="5" t="s">
        <v>224</v>
      </c>
      <c r="E6" s="6">
        <v>7010405010470</v>
      </c>
      <c r="F6" s="5" t="s">
        <v>43</v>
      </c>
      <c r="G6" s="4">
        <v>42075000</v>
      </c>
      <c r="H6" s="17">
        <v>41879200</v>
      </c>
      <c r="I6" s="18">
        <f t="shared" si="0"/>
        <v>0.99534640522875817</v>
      </c>
      <c r="J6" s="10" t="s">
        <v>28</v>
      </c>
      <c r="K6" s="11" t="s">
        <v>34</v>
      </c>
      <c r="L6" s="11" t="s">
        <v>29</v>
      </c>
      <c r="M6" s="13">
        <v>1</v>
      </c>
      <c r="N6" s="7"/>
      <c r="O6" s="21" t="s">
        <v>154</v>
      </c>
      <c r="P6" s="10" t="s">
        <v>30</v>
      </c>
    </row>
    <row r="7" spans="1:17" ht="248.25" customHeight="1" x14ac:dyDescent="0.15">
      <c r="A7" s="7" t="s">
        <v>44</v>
      </c>
      <c r="B7" s="7" t="s">
        <v>37</v>
      </c>
      <c r="C7" s="16">
        <v>44287</v>
      </c>
      <c r="D7" s="5" t="s">
        <v>204</v>
      </c>
      <c r="E7" s="6">
        <v>2010005018547</v>
      </c>
      <c r="F7" s="5" t="s">
        <v>45</v>
      </c>
      <c r="G7" s="4">
        <v>56546130</v>
      </c>
      <c r="H7" s="17">
        <v>56500000</v>
      </c>
      <c r="I7" s="18">
        <f t="shared" si="0"/>
        <v>0.99918420588641521</v>
      </c>
      <c r="J7" s="10" t="s">
        <v>28</v>
      </c>
      <c r="K7" s="11" t="s">
        <v>36</v>
      </c>
      <c r="L7" s="11" t="s">
        <v>33</v>
      </c>
      <c r="M7" s="13">
        <v>1</v>
      </c>
      <c r="N7" s="10"/>
      <c r="O7" s="21" t="s">
        <v>155</v>
      </c>
      <c r="P7" s="10" t="s">
        <v>30</v>
      </c>
    </row>
    <row r="8" spans="1:17" ht="408.75" customHeight="1" x14ac:dyDescent="0.15">
      <c r="A8" s="7" t="s">
        <v>46</v>
      </c>
      <c r="B8" s="7" t="s">
        <v>47</v>
      </c>
      <c r="C8" s="16">
        <v>44287</v>
      </c>
      <c r="D8" s="5" t="s">
        <v>234</v>
      </c>
      <c r="E8" s="6">
        <v>9010005011405</v>
      </c>
      <c r="F8" s="30" t="s">
        <v>48</v>
      </c>
      <c r="G8" s="4">
        <v>10681000</v>
      </c>
      <c r="H8" s="17">
        <v>10659000</v>
      </c>
      <c r="I8" s="9">
        <f t="shared" si="0"/>
        <v>0.99794026776519051</v>
      </c>
      <c r="J8" s="10" t="s">
        <v>28</v>
      </c>
      <c r="K8" s="11" t="s">
        <v>25</v>
      </c>
      <c r="L8" s="11" t="s">
        <v>29</v>
      </c>
      <c r="M8" s="13">
        <v>1</v>
      </c>
      <c r="N8" s="7"/>
      <c r="O8" s="21" t="s">
        <v>156</v>
      </c>
      <c r="P8" s="10" t="s">
        <v>30</v>
      </c>
    </row>
    <row r="9" spans="1:17" ht="408.75" customHeight="1" x14ac:dyDescent="0.15">
      <c r="A9" s="7" t="s">
        <v>49</v>
      </c>
      <c r="B9" s="7" t="s">
        <v>47</v>
      </c>
      <c r="C9" s="16">
        <v>44287</v>
      </c>
      <c r="D9" s="5" t="s">
        <v>205</v>
      </c>
      <c r="E9" s="6">
        <v>9010005011405</v>
      </c>
      <c r="F9" s="30" t="s">
        <v>50</v>
      </c>
      <c r="G9" s="4">
        <v>38326000</v>
      </c>
      <c r="H9" s="17">
        <v>38225000</v>
      </c>
      <c r="I9" s="9">
        <f t="shared" si="0"/>
        <v>0.99736471324949116</v>
      </c>
      <c r="J9" s="10" t="s">
        <v>28</v>
      </c>
      <c r="K9" s="11" t="s">
        <v>25</v>
      </c>
      <c r="L9" s="11" t="s">
        <v>29</v>
      </c>
      <c r="M9" s="13">
        <v>1</v>
      </c>
      <c r="N9" s="7"/>
      <c r="O9" s="21" t="s">
        <v>157</v>
      </c>
      <c r="P9" s="10" t="s">
        <v>30</v>
      </c>
    </row>
    <row r="10" spans="1:17" ht="408.75" customHeight="1" x14ac:dyDescent="0.15">
      <c r="A10" s="7" t="s">
        <v>51</v>
      </c>
      <c r="B10" s="7" t="s">
        <v>47</v>
      </c>
      <c r="C10" s="16">
        <v>44287</v>
      </c>
      <c r="D10" s="5" t="s">
        <v>205</v>
      </c>
      <c r="E10" s="6">
        <v>9010005011405</v>
      </c>
      <c r="F10" s="30" t="s">
        <v>52</v>
      </c>
      <c r="G10" s="4">
        <v>19690000</v>
      </c>
      <c r="H10" s="17">
        <v>19670000</v>
      </c>
      <c r="I10" s="9">
        <f t="shared" si="0"/>
        <v>0.99898425596749618</v>
      </c>
      <c r="J10" s="10" t="s">
        <v>28</v>
      </c>
      <c r="K10" s="11" t="s">
        <v>25</v>
      </c>
      <c r="L10" s="11" t="s">
        <v>29</v>
      </c>
      <c r="M10" s="13">
        <v>1</v>
      </c>
      <c r="N10" s="7"/>
      <c r="O10" s="21" t="s">
        <v>158</v>
      </c>
      <c r="P10" s="10" t="s">
        <v>30</v>
      </c>
    </row>
    <row r="11" spans="1:17" ht="399.95" customHeight="1" x14ac:dyDescent="0.15">
      <c r="A11" s="7" t="s">
        <v>53</v>
      </c>
      <c r="B11" s="7" t="s">
        <v>54</v>
      </c>
      <c r="C11" s="16">
        <v>44287</v>
      </c>
      <c r="D11" s="5" t="s">
        <v>206</v>
      </c>
      <c r="E11" s="6">
        <v>2010005004175</v>
      </c>
      <c r="F11" s="30" t="s">
        <v>55</v>
      </c>
      <c r="G11" s="4">
        <v>78211000</v>
      </c>
      <c r="H11" s="17">
        <v>78211000</v>
      </c>
      <c r="I11" s="18">
        <f t="shared" si="0"/>
        <v>1</v>
      </c>
      <c r="J11" s="10" t="s">
        <v>28</v>
      </c>
      <c r="K11" s="11" t="s">
        <v>25</v>
      </c>
      <c r="L11" s="11" t="s">
        <v>29</v>
      </c>
      <c r="M11" s="13">
        <v>1</v>
      </c>
      <c r="N11" s="7"/>
      <c r="O11" s="21" t="s">
        <v>159</v>
      </c>
      <c r="P11" s="10" t="s">
        <v>30</v>
      </c>
    </row>
    <row r="12" spans="1:17" ht="408.75" customHeight="1" x14ac:dyDescent="0.15">
      <c r="A12" s="7" t="s">
        <v>56</v>
      </c>
      <c r="B12" s="7" t="s">
        <v>47</v>
      </c>
      <c r="C12" s="16">
        <v>44287</v>
      </c>
      <c r="D12" s="5" t="s">
        <v>225</v>
      </c>
      <c r="E12" s="6">
        <v>4010005018652</v>
      </c>
      <c r="F12" s="31" t="s">
        <v>57</v>
      </c>
      <c r="G12" s="12">
        <v>24849000</v>
      </c>
      <c r="H12" s="17">
        <v>24805000</v>
      </c>
      <c r="I12" s="9">
        <f t="shared" si="0"/>
        <v>0.99822930500221341</v>
      </c>
      <c r="J12" s="10" t="s">
        <v>28</v>
      </c>
      <c r="K12" s="11" t="s">
        <v>34</v>
      </c>
      <c r="L12" s="11" t="s">
        <v>29</v>
      </c>
      <c r="M12" s="13">
        <v>2</v>
      </c>
      <c r="N12" s="7"/>
      <c r="O12" s="21" t="s">
        <v>160</v>
      </c>
      <c r="P12" s="10" t="s">
        <v>32</v>
      </c>
    </row>
    <row r="13" spans="1:17" ht="408.75" customHeight="1" x14ac:dyDescent="0.15">
      <c r="A13" s="5" t="s">
        <v>58</v>
      </c>
      <c r="B13" s="5" t="s">
        <v>47</v>
      </c>
      <c r="C13" s="16">
        <v>44287</v>
      </c>
      <c r="D13" s="5" t="s">
        <v>207</v>
      </c>
      <c r="E13" s="6">
        <v>9010005011405</v>
      </c>
      <c r="F13" s="29" t="s">
        <v>59</v>
      </c>
      <c r="G13" s="4">
        <v>19998000</v>
      </c>
      <c r="H13" s="17">
        <v>19998000</v>
      </c>
      <c r="I13" s="9">
        <f t="shared" si="0"/>
        <v>1</v>
      </c>
      <c r="J13" s="10" t="s">
        <v>28</v>
      </c>
      <c r="K13" s="11" t="s">
        <v>25</v>
      </c>
      <c r="L13" s="11" t="s">
        <v>29</v>
      </c>
      <c r="M13" s="13">
        <v>1</v>
      </c>
      <c r="N13" s="7"/>
      <c r="O13" s="21" t="s">
        <v>161</v>
      </c>
      <c r="P13" s="10" t="s">
        <v>30</v>
      </c>
    </row>
    <row r="14" spans="1:17" ht="408.75" customHeight="1" x14ac:dyDescent="0.15">
      <c r="A14" s="7" t="s">
        <v>60</v>
      </c>
      <c r="B14" s="7" t="s">
        <v>47</v>
      </c>
      <c r="C14" s="16">
        <v>44287</v>
      </c>
      <c r="D14" s="5" t="s">
        <v>226</v>
      </c>
      <c r="E14" s="6">
        <v>4010005018652</v>
      </c>
      <c r="F14" s="30" t="s">
        <v>61</v>
      </c>
      <c r="G14" s="4">
        <v>17996000</v>
      </c>
      <c r="H14" s="17">
        <v>17823300</v>
      </c>
      <c r="I14" s="9">
        <f t="shared" si="0"/>
        <v>0.99040342298288508</v>
      </c>
      <c r="J14" s="10" t="s">
        <v>28</v>
      </c>
      <c r="K14" s="11" t="s">
        <v>34</v>
      </c>
      <c r="L14" s="11" t="s">
        <v>29</v>
      </c>
      <c r="M14" s="13">
        <v>1</v>
      </c>
      <c r="N14" s="7"/>
      <c r="O14" s="21" t="s">
        <v>162</v>
      </c>
      <c r="P14" s="10" t="s">
        <v>32</v>
      </c>
    </row>
    <row r="15" spans="1:17" ht="276.75" customHeight="1" x14ac:dyDescent="0.15">
      <c r="A15" s="7" t="s">
        <v>62</v>
      </c>
      <c r="B15" s="7" t="s">
        <v>63</v>
      </c>
      <c r="C15" s="16">
        <v>44287</v>
      </c>
      <c r="D15" s="5" t="s">
        <v>64</v>
      </c>
      <c r="E15" s="6">
        <v>1430005001164</v>
      </c>
      <c r="F15" s="5" t="s">
        <v>65</v>
      </c>
      <c r="G15" s="12">
        <v>1722811000</v>
      </c>
      <c r="H15" s="19">
        <v>1722811000</v>
      </c>
      <c r="I15" s="20">
        <f t="shared" si="0"/>
        <v>1</v>
      </c>
      <c r="J15" s="10" t="s">
        <v>28</v>
      </c>
      <c r="K15" s="11" t="s">
        <v>25</v>
      </c>
      <c r="L15" s="11" t="s">
        <v>29</v>
      </c>
      <c r="M15" s="13">
        <v>1</v>
      </c>
      <c r="N15" s="7"/>
      <c r="O15" s="21" t="s">
        <v>163</v>
      </c>
      <c r="P15" s="10" t="s">
        <v>30</v>
      </c>
    </row>
    <row r="16" spans="1:17" ht="237.75" customHeight="1" x14ac:dyDescent="0.15">
      <c r="A16" s="7" t="s">
        <v>66</v>
      </c>
      <c r="B16" s="7" t="s">
        <v>71</v>
      </c>
      <c r="C16" s="16">
        <v>44294</v>
      </c>
      <c r="D16" s="5" t="s">
        <v>208</v>
      </c>
      <c r="E16" s="6">
        <v>1010005018655</v>
      </c>
      <c r="F16" s="5" t="s">
        <v>67</v>
      </c>
      <c r="G16" s="4">
        <v>10890000</v>
      </c>
      <c r="H16" s="17">
        <v>10890000</v>
      </c>
      <c r="I16" s="18">
        <f t="shared" si="0"/>
        <v>1</v>
      </c>
      <c r="J16" s="10" t="s">
        <v>28</v>
      </c>
      <c r="K16" s="11" t="s">
        <v>25</v>
      </c>
      <c r="L16" s="11" t="s">
        <v>29</v>
      </c>
      <c r="M16" s="13">
        <v>1</v>
      </c>
      <c r="N16" s="10"/>
      <c r="O16" s="21" t="s">
        <v>164</v>
      </c>
      <c r="P16" s="10" t="s">
        <v>30</v>
      </c>
    </row>
    <row r="17" spans="1:16" ht="339.75" customHeight="1" x14ac:dyDescent="0.15">
      <c r="A17" s="7" t="s">
        <v>68</v>
      </c>
      <c r="B17" s="7" t="s">
        <v>71</v>
      </c>
      <c r="C17" s="16">
        <v>44295</v>
      </c>
      <c r="D17" s="5" t="s">
        <v>209</v>
      </c>
      <c r="E17" s="6">
        <v>4011105003503</v>
      </c>
      <c r="F17" s="30" t="s">
        <v>69</v>
      </c>
      <c r="G17" s="4">
        <v>13893000</v>
      </c>
      <c r="H17" s="17">
        <v>13849000</v>
      </c>
      <c r="I17" s="18">
        <f t="shared" si="0"/>
        <v>0.9968329374505146</v>
      </c>
      <c r="J17" s="10" t="s">
        <v>28</v>
      </c>
      <c r="K17" s="11" t="s">
        <v>25</v>
      </c>
      <c r="L17" s="11" t="s">
        <v>29</v>
      </c>
      <c r="M17" s="13">
        <v>2</v>
      </c>
      <c r="N17" s="10"/>
      <c r="O17" s="21" t="s">
        <v>165</v>
      </c>
      <c r="P17" s="10" t="s">
        <v>30</v>
      </c>
    </row>
    <row r="18" spans="1:16" ht="362.25" customHeight="1" x14ac:dyDescent="0.15">
      <c r="A18" s="7" t="s">
        <v>70</v>
      </c>
      <c r="B18" s="7" t="s">
        <v>71</v>
      </c>
      <c r="C18" s="16">
        <v>44298</v>
      </c>
      <c r="D18" s="5" t="s">
        <v>209</v>
      </c>
      <c r="E18" s="6">
        <v>4011105003503</v>
      </c>
      <c r="F18" s="5" t="s">
        <v>72</v>
      </c>
      <c r="G18" s="4">
        <v>39996000</v>
      </c>
      <c r="H18" s="17">
        <v>39930000</v>
      </c>
      <c r="I18" s="18">
        <f t="shared" si="0"/>
        <v>0.99834983498349839</v>
      </c>
      <c r="J18" s="10" t="s">
        <v>28</v>
      </c>
      <c r="K18" s="11" t="s">
        <v>25</v>
      </c>
      <c r="L18" s="11" t="s">
        <v>29</v>
      </c>
      <c r="M18" s="13">
        <v>1</v>
      </c>
      <c r="N18" s="10"/>
      <c r="O18" s="21" t="s">
        <v>166</v>
      </c>
      <c r="P18" s="10" t="s">
        <v>30</v>
      </c>
    </row>
    <row r="19" spans="1:16" ht="288.75" customHeight="1" x14ac:dyDescent="0.15">
      <c r="A19" s="7" t="s">
        <v>73</v>
      </c>
      <c r="B19" s="7" t="s">
        <v>74</v>
      </c>
      <c r="C19" s="16">
        <v>44299</v>
      </c>
      <c r="D19" s="5" t="s">
        <v>210</v>
      </c>
      <c r="E19" s="6">
        <v>6013305001887</v>
      </c>
      <c r="F19" s="5" t="s">
        <v>75</v>
      </c>
      <c r="G19" s="4">
        <v>15169000</v>
      </c>
      <c r="H19" s="17">
        <v>15070000</v>
      </c>
      <c r="I19" s="18">
        <f t="shared" si="0"/>
        <v>0.9934735315445975</v>
      </c>
      <c r="J19" s="10" t="s">
        <v>28</v>
      </c>
      <c r="K19" s="11" t="s">
        <v>25</v>
      </c>
      <c r="L19" s="11" t="s">
        <v>29</v>
      </c>
      <c r="M19" s="13">
        <v>1</v>
      </c>
      <c r="N19" s="7"/>
      <c r="O19" s="21" t="s">
        <v>167</v>
      </c>
      <c r="P19" s="10" t="s">
        <v>30</v>
      </c>
    </row>
    <row r="20" spans="1:16" ht="257.25" customHeight="1" x14ac:dyDescent="0.15">
      <c r="A20" s="7" t="s">
        <v>76</v>
      </c>
      <c r="B20" s="7" t="s">
        <v>74</v>
      </c>
      <c r="C20" s="16">
        <v>44299</v>
      </c>
      <c r="D20" s="5" t="s">
        <v>210</v>
      </c>
      <c r="E20" s="6">
        <v>6013305001887</v>
      </c>
      <c r="F20" s="5" t="s">
        <v>77</v>
      </c>
      <c r="G20" s="12">
        <v>17292000</v>
      </c>
      <c r="H20" s="19">
        <v>16951000</v>
      </c>
      <c r="I20" s="18">
        <f t="shared" si="0"/>
        <v>0.98027989821882955</v>
      </c>
      <c r="J20" s="10" t="s">
        <v>28</v>
      </c>
      <c r="K20" s="11" t="s">
        <v>25</v>
      </c>
      <c r="L20" s="11" t="s">
        <v>29</v>
      </c>
      <c r="M20" s="13">
        <v>1</v>
      </c>
      <c r="N20" s="7"/>
      <c r="O20" s="21" t="s">
        <v>168</v>
      </c>
      <c r="P20" s="10" t="s">
        <v>30</v>
      </c>
    </row>
    <row r="21" spans="1:16" ht="399.95" customHeight="1" x14ac:dyDescent="0.15">
      <c r="A21" s="7" t="s">
        <v>78</v>
      </c>
      <c r="B21" s="7" t="s">
        <v>35</v>
      </c>
      <c r="C21" s="16">
        <v>44300</v>
      </c>
      <c r="D21" s="5" t="s">
        <v>211</v>
      </c>
      <c r="E21" s="6">
        <v>1010005018944</v>
      </c>
      <c r="F21" s="5" t="s">
        <v>79</v>
      </c>
      <c r="G21" s="4">
        <v>19316000</v>
      </c>
      <c r="H21" s="17">
        <v>18876000</v>
      </c>
      <c r="I21" s="18">
        <f t="shared" si="0"/>
        <v>0.97722095671981779</v>
      </c>
      <c r="J21" s="10" t="s">
        <v>28</v>
      </c>
      <c r="K21" s="11" t="s">
        <v>25</v>
      </c>
      <c r="L21" s="11" t="s">
        <v>29</v>
      </c>
      <c r="M21" s="13">
        <v>1</v>
      </c>
      <c r="N21" s="7"/>
      <c r="O21" s="21" t="s">
        <v>169</v>
      </c>
      <c r="P21" s="10" t="s">
        <v>30</v>
      </c>
    </row>
    <row r="22" spans="1:16" ht="323.25" customHeight="1" x14ac:dyDescent="0.15">
      <c r="A22" s="7" t="s">
        <v>80</v>
      </c>
      <c r="B22" s="7" t="s">
        <v>71</v>
      </c>
      <c r="C22" s="16">
        <v>44305</v>
      </c>
      <c r="D22" s="5" t="s">
        <v>212</v>
      </c>
      <c r="E22" s="6">
        <v>9010005000135</v>
      </c>
      <c r="F22" s="5" t="s">
        <v>81</v>
      </c>
      <c r="G22" s="12">
        <v>15994000</v>
      </c>
      <c r="H22" s="19">
        <v>15994000</v>
      </c>
      <c r="I22" s="18">
        <f t="shared" si="0"/>
        <v>1</v>
      </c>
      <c r="J22" s="10" t="s">
        <v>28</v>
      </c>
      <c r="K22" s="11" t="s">
        <v>25</v>
      </c>
      <c r="L22" s="11" t="s">
        <v>29</v>
      </c>
      <c r="M22" s="13">
        <v>1</v>
      </c>
      <c r="N22" s="10"/>
      <c r="O22" s="21" t="s">
        <v>170</v>
      </c>
      <c r="P22" s="10" t="s">
        <v>30</v>
      </c>
    </row>
    <row r="23" spans="1:16" ht="408.75" customHeight="1" x14ac:dyDescent="0.15">
      <c r="A23" s="7" t="s">
        <v>82</v>
      </c>
      <c r="B23" s="7" t="s">
        <v>40</v>
      </c>
      <c r="C23" s="16">
        <v>44312</v>
      </c>
      <c r="D23" s="5" t="s">
        <v>213</v>
      </c>
      <c r="E23" s="6">
        <v>2010005018547</v>
      </c>
      <c r="F23" s="29" t="s">
        <v>83</v>
      </c>
      <c r="G23" s="4">
        <v>29799000</v>
      </c>
      <c r="H23" s="17">
        <v>29700000</v>
      </c>
      <c r="I23" s="18">
        <f t="shared" si="0"/>
        <v>0.99667774086378735</v>
      </c>
      <c r="J23" s="10" t="s">
        <v>28</v>
      </c>
      <c r="K23" s="11" t="s">
        <v>25</v>
      </c>
      <c r="L23" s="11" t="s">
        <v>29</v>
      </c>
      <c r="M23" s="13">
        <v>1</v>
      </c>
      <c r="N23" s="10"/>
      <c r="O23" s="21" t="s">
        <v>153</v>
      </c>
      <c r="P23" s="10" t="s">
        <v>30</v>
      </c>
    </row>
    <row r="24" spans="1:16" ht="408.75" customHeight="1" x14ac:dyDescent="0.15">
      <c r="A24" s="7" t="s">
        <v>84</v>
      </c>
      <c r="B24" s="7" t="s">
        <v>40</v>
      </c>
      <c r="C24" s="16">
        <v>44312</v>
      </c>
      <c r="D24" s="5" t="s">
        <v>213</v>
      </c>
      <c r="E24" s="6">
        <v>2010005018547</v>
      </c>
      <c r="F24" s="30" t="s">
        <v>85</v>
      </c>
      <c r="G24" s="4">
        <v>24904000</v>
      </c>
      <c r="H24" s="17">
        <v>24860000</v>
      </c>
      <c r="I24" s="18">
        <f t="shared" si="0"/>
        <v>0.99823321554770317</v>
      </c>
      <c r="J24" s="10" t="s">
        <v>28</v>
      </c>
      <c r="K24" s="11" t="s">
        <v>25</v>
      </c>
      <c r="L24" s="11" t="s">
        <v>29</v>
      </c>
      <c r="M24" s="13">
        <v>1</v>
      </c>
      <c r="N24" s="10"/>
      <c r="O24" s="21" t="s">
        <v>171</v>
      </c>
      <c r="P24" s="10" t="s">
        <v>30</v>
      </c>
    </row>
    <row r="25" spans="1:16" ht="399.95" customHeight="1" x14ac:dyDescent="0.15">
      <c r="A25" s="7" t="s">
        <v>86</v>
      </c>
      <c r="B25" s="7" t="s">
        <v>71</v>
      </c>
      <c r="C25" s="16">
        <v>44312</v>
      </c>
      <c r="D25" s="5" t="s">
        <v>214</v>
      </c>
      <c r="E25" s="6">
        <v>4011105003503</v>
      </c>
      <c r="F25" s="5" t="s">
        <v>87</v>
      </c>
      <c r="G25" s="4">
        <v>39567000</v>
      </c>
      <c r="H25" s="17">
        <v>39556000</v>
      </c>
      <c r="I25" s="18">
        <f t="shared" si="0"/>
        <v>0.99972199054767863</v>
      </c>
      <c r="J25" s="10" t="s">
        <v>28</v>
      </c>
      <c r="K25" s="11" t="s">
        <v>25</v>
      </c>
      <c r="L25" s="11" t="s">
        <v>29</v>
      </c>
      <c r="M25" s="13">
        <v>1</v>
      </c>
      <c r="N25" s="10"/>
      <c r="O25" s="21" t="s">
        <v>172</v>
      </c>
      <c r="P25" s="10" t="s">
        <v>30</v>
      </c>
    </row>
    <row r="26" spans="1:16" ht="399.95" customHeight="1" x14ac:dyDescent="0.15">
      <c r="A26" s="7" t="s">
        <v>88</v>
      </c>
      <c r="B26" s="7" t="s">
        <v>71</v>
      </c>
      <c r="C26" s="16">
        <v>44312</v>
      </c>
      <c r="D26" s="5" t="s">
        <v>214</v>
      </c>
      <c r="E26" s="6">
        <v>4011105003503</v>
      </c>
      <c r="F26" s="5" t="s">
        <v>89</v>
      </c>
      <c r="G26" s="4">
        <v>24970000</v>
      </c>
      <c r="H26" s="17">
        <v>24915000</v>
      </c>
      <c r="I26" s="18">
        <f t="shared" si="0"/>
        <v>0.99779735682819382</v>
      </c>
      <c r="J26" s="10" t="s">
        <v>28</v>
      </c>
      <c r="K26" s="11" t="s">
        <v>25</v>
      </c>
      <c r="L26" s="11" t="s">
        <v>29</v>
      </c>
      <c r="M26" s="13">
        <v>1</v>
      </c>
      <c r="N26" s="10"/>
      <c r="O26" s="21" t="s">
        <v>173</v>
      </c>
      <c r="P26" s="10" t="s">
        <v>30</v>
      </c>
    </row>
    <row r="27" spans="1:16" ht="399.95" customHeight="1" x14ac:dyDescent="0.15">
      <c r="A27" s="7" t="s">
        <v>90</v>
      </c>
      <c r="B27" s="7" t="s">
        <v>71</v>
      </c>
      <c r="C27" s="16">
        <v>44312</v>
      </c>
      <c r="D27" s="5" t="s">
        <v>215</v>
      </c>
      <c r="E27" s="6">
        <v>6013305001887</v>
      </c>
      <c r="F27" s="5" t="s">
        <v>91</v>
      </c>
      <c r="G27" s="4">
        <v>29964000</v>
      </c>
      <c r="H27" s="17">
        <v>29920000</v>
      </c>
      <c r="I27" s="18">
        <f t="shared" si="0"/>
        <v>0.99853157121879588</v>
      </c>
      <c r="J27" s="10" t="s">
        <v>28</v>
      </c>
      <c r="K27" s="11" t="s">
        <v>25</v>
      </c>
      <c r="L27" s="11" t="s">
        <v>29</v>
      </c>
      <c r="M27" s="13">
        <v>1</v>
      </c>
      <c r="N27" s="10"/>
      <c r="O27" s="21" t="s">
        <v>174</v>
      </c>
      <c r="P27" s="10" t="s">
        <v>32</v>
      </c>
    </row>
    <row r="28" spans="1:16" ht="399.95" customHeight="1" x14ac:dyDescent="0.15">
      <c r="A28" s="7" t="s">
        <v>90</v>
      </c>
      <c r="B28" s="7" t="s">
        <v>71</v>
      </c>
      <c r="C28" s="16">
        <v>44312</v>
      </c>
      <c r="D28" s="5" t="s">
        <v>216</v>
      </c>
      <c r="E28" s="6">
        <v>1010005018655</v>
      </c>
      <c r="F28" s="5" t="s">
        <v>91</v>
      </c>
      <c r="G28" s="4">
        <v>29964000</v>
      </c>
      <c r="H28" s="17">
        <v>29920000</v>
      </c>
      <c r="I28" s="18">
        <f t="shared" si="0"/>
        <v>0.99853157121879588</v>
      </c>
      <c r="J28" s="10" t="s">
        <v>28</v>
      </c>
      <c r="K28" s="11" t="s">
        <v>25</v>
      </c>
      <c r="L28" s="11" t="s">
        <v>29</v>
      </c>
      <c r="M28" s="13">
        <v>1</v>
      </c>
      <c r="N28" s="10"/>
      <c r="O28" s="21" t="s">
        <v>174</v>
      </c>
      <c r="P28" s="10" t="s">
        <v>32</v>
      </c>
    </row>
    <row r="29" spans="1:16" ht="321.75" customHeight="1" x14ac:dyDescent="0.15">
      <c r="A29" s="7" t="s">
        <v>92</v>
      </c>
      <c r="B29" s="7" t="s">
        <v>37</v>
      </c>
      <c r="C29" s="16">
        <v>44314</v>
      </c>
      <c r="D29" s="5" t="s">
        <v>204</v>
      </c>
      <c r="E29" s="6">
        <v>2010005018547</v>
      </c>
      <c r="F29" s="5" t="s">
        <v>45</v>
      </c>
      <c r="G29" s="4">
        <v>40212415</v>
      </c>
      <c r="H29" s="17">
        <v>37485164</v>
      </c>
      <c r="I29" s="18">
        <f t="shared" si="0"/>
        <v>0.93217888057705567</v>
      </c>
      <c r="J29" s="10" t="s">
        <v>28</v>
      </c>
      <c r="K29" s="11" t="s">
        <v>36</v>
      </c>
      <c r="L29" s="11" t="s">
        <v>33</v>
      </c>
      <c r="M29" s="13">
        <v>1</v>
      </c>
      <c r="N29" s="10"/>
      <c r="O29" s="21" t="s">
        <v>175</v>
      </c>
      <c r="P29" s="10" t="s">
        <v>30</v>
      </c>
    </row>
    <row r="30" spans="1:16" ht="399.95" customHeight="1" x14ac:dyDescent="0.15">
      <c r="A30" s="7" t="s">
        <v>93</v>
      </c>
      <c r="B30" s="7" t="s">
        <v>71</v>
      </c>
      <c r="C30" s="16">
        <v>44316</v>
      </c>
      <c r="D30" s="5" t="s">
        <v>212</v>
      </c>
      <c r="E30" s="6">
        <v>9010005000135</v>
      </c>
      <c r="F30" s="5" t="s">
        <v>94</v>
      </c>
      <c r="G30" s="4">
        <v>14520000</v>
      </c>
      <c r="H30" s="17">
        <v>14520000</v>
      </c>
      <c r="I30" s="18">
        <f t="shared" si="0"/>
        <v>1</v>
      </c>
      <c r="J30" s="10" t="s">
        <v>28</v>
      </c>
      <c r="K30" s="11" t="s">
        <v>25</v>
      </c>
      <c r="L30" s="11" t="s">
        <v>29</v>
      </c>
      <c r="M30" s="13">
        <v>1</v>
      </c>
      <c r="N30" s="10"/>
      <c r="O30" s="21" t="s">
        <v>176</v>
      </c>
      <c r="P30" s="10" t="s">
        <v>30</v>
      </c>
    </row>
    <row r="31" spans="1:16" ht="324.75" customHeight="1" x14ac:dyDescent="0.15">
      <c r="A31" s="7" t="s">
        <v>95</v>
      </c>
      <c r="B31" s="7" t="s">
        <v>71</v>
      </c>
      <c r="C31" s="16">
        <v>44316</v>
      </c>
      <c r="D31" s="5" t="s">
        <v>217</v>
      </c>
      <c r="E31" s="6">
        <v>9010005000135</v>
      </c>
      <c r="F31" s="5" t="s">
        <v>96</v>
      </c>
      <c r="G31" s="4">
        <v>40029000</v>
      </c>
      <c r="H31" s="17">
        <v>39952000</v>
      </c>
      <c r="I31" s="18">
        <f t="shared" si="0"/>
        <v>0.99807639461390496</v>
      </c>
      <c r="J31" s="10" t="s">
        <v>28</v>
      </c>
      <c r="K31" s="11" t="s">
        <v>25</v>
      </c>
      <c r="L31" s="11" t="s">
        <v>29</v>
      </c>
      <c r="M31" s="13">
        <v>1</v>
      </c>
      <c r="N31" s="10"/>
      <c r="O31" s="21" t="s">
        <v>177</v>
      </c>
      <c r="P31" s="10" t="s">
        <v>30</v>
      </c>
    </row>
    <row r="32" spans="1:16" ht="351.75" customHeight="1" x14ac:dyDescent="0.15">
      <c r="A32" s="7" t="s">
        <v>97</v>
      </c>
      <c r="B32" s="7" t="s">
        <v>71</v>
      </c>
      <c r="C32" s="16">
        <v>44316</v>
      </c>
      <c r="D32" s="5" t="s">
        <v>217</v>
      </c>
      <c r="E32" s="6">
        <v>9010005000135</v>
      </c>
      <c r="F32" s="5" t="s">
        <v>98</v>
      </c>
      <c r="G32" s="4">
        <v>34045000</v>
      </c>
      <c r="H32" s="17">
        <v>33968000</v>
      </c>
      <c r="I32" s="18">
        <f t="shared" si="0"/>
        <v>0.99773828756058158</v>
      </c>
      <c r="J32" s="10" t="s">
        <v>28</v>
      </c>
      <c r="K32" s="11" t="s">
        <v>25</v>
      </c>
      <c r="L32" s="11" t="s">
        <v>29</v>
      </c>
      <c r="M32" s="13">
        <v>1</v>
      </c>
      <c r="N32" s="10"/>
      <c r="O32" s="21" t="s">
        <v>178</v>
      </c>
      <c r="P32" s="10" t="s">
        <v>32</v>
      </c>
    </row>
    <row r="33" spans="1:16" ht="356.25" customHeight="1" x14ac:dyDescent="0.15">
      <c r="A33" s="5" t="s">
        <v>99</v>
      </c>
      <c r="B33" s="5" t="s">
        <v>47</v>
      </c>
      <c r="C33" s="16">
        <v>44327</v>
      </c>
      <c r="D33" s="5" t="s">
        <v>227</v>
      </c>
      <c r="E33" s="6">
        <v>2010005018480</v>
      </c>
      <c r="F33" s="5" t="s">
        <v>100</v>
      </c>
      <c r="G33" s="12">
        <v>16489000</v>
      </c>
      <c r="H33" s="19">
        <v>16489000</v>
      </c>
      <c r="I33" s="9">
        <f t="shared" si="0"/>
        <v>1</v>
      </c>
      <c r="J33" s="10" t="s">
        <v>28</v>
      </c>
      <c r="K33" s="11" t="s">
        <v>27</v>
      </c>
      <c r="L33" s="11" t="s">
        <v>31</v>
      </c>
      <c r="M33" s="13">
        <v>2</v>
      </c>
      <c r="N33" s="7"/>
      <c r="O33" s="21" t="s">
        <v>179</v>
      </c>
      <c r="P33" s="10" t="s">
        <v>30</v>
      </c>
    </row>
    <row r="34" spans="1:16" ht="356.25" customHeight="1" x14ac:dyDescent="0.15">
      <c r="A34" s="5" t="s">
        <v>235</v>
      </c>
      <c r="B34" s="5" t="s">
        <v>47</v>
      </c>
      <c r="C34" s="16">
        <v>44327</v>
      </c>
      <c r="D34" s="5" t="s">
        <v>228</v>
      </c>
      <c r="E34" s="6">
        <v>8010005003758</v>
      </c>
      <c r="F34" s="5" t="s">
        <v>101</v>
      </c>
      <c r="G34" s="4">
        <v>13999700</v>
      </c>
      <c r="H34" s="17">
        <v>13926000</v>
      </c>
      <c r="I34" s="9">
        <f t="shared" si="0"/>
        <v>0.99473560147717455</v>
      </c>
      <c r="J34" s="10" t="s">
        <v>28</v>
      </c>
      <c r="K34" s="11" t="s">
        <v>27</v>
      </c>
      <c r="L34" s="11" t="s">
        <v>31</v>
      </c>
      <c r="M34" s="13">
        <v>1</v>
      </c>
      <c r="N34" s="7"/>
      <c r="O34" s="21" t="s">
        <v>180</v>
      </c>
      <c r="P34" s="10" t="s">
        <v>30</v>
      </c>
    </row>
    <row r="35" spans="1:16" ht="321.75" customHeight="1" x14ac:dyDescent="0.15">
      <c r="A35" s="7" t="s">
        <v>102</v>
      </c>
      <c r="B35" s="7" t="s">
        <v>71</v>
      </c>
      <c r="C35" s="16">
        <v>44334</v>
      </c>
      <c r="D35" s="5" t="s">
        <v>229</v>
      </c>
      <c r="E35" s="6">
        <v>5010005016762</v>
      </c>
      <c r="F35" s="5" t="s">
        <v>103</v>
      </c>
      <c r="G35" s="4">
        <v>11946000</v>
      </c>
      <c r="H35" s="17">
        <v>11946000</v>
      </c>
      <c r="I35" s="18">
        <f t="shared" si="0"/>
        <v>1</v>
      </c>
      <c r="J35" s="10" t="s">
        <v>28</v>
      </c>
      <c r="K35" s="11" t="s">
        <v>34</v>
      </c>
      <c r="L35" s="11" t="s">
        <v>29</v>
      </c>
      <c r="M35" s="13">
        <v>1</v>
      </c>
      <c r="N35" s="10"/>
      <c r="O35" s="21" t="s">
        <v>181</v>
      </c>
      <c r="P35" s="10" t="s">
        <v>30</v>
      </c>
    </row>
    <row r="36" spans="1:16" ht="408.75" customHeight="1" x14ac:dyDescent="0.15">
      <c r="A36" s="5" t="s">
        <v>104</v>
      </c>
      <c r="B36" s="7" t="s">
        <v>71</v>
      </c>
      <c r="C36" s="16">
        <v>44334</v>
      </c>
      <c r="D36" s="5" t="s">
        <v>229</v>
      </c>
      <c r="E36" s="6">
        <v>5010005016762</v>
      </c>
      <c r="F36" s="5" t="s">
        <v>105</v>
      </c>
      <c r="G36" s="12">
        <v>28831000</v>
      </c>
      <c r="H36" s="19">
        <v>28677000</v>
      </c>
      <c r="I36" s="18">
        <f t="shared" si="0"/>
        <v>0.9946585272796642</v>
      </c>
      <c r="J36" s="10" t="s">
        <v>28</v>
      </c>
      <c r="K36" s="11" t="s">
        <v>34</v>
      </c>
      <c r="L36" s="11" t="s">
        <v>29</v>
      </c>
      <c r="M36" s="13">
        <v>1</v>
      </c>
      <c r="N36" s="10"/>
      <c r="O36" s="21" t="s">
        <v>182</v>
      </c>
      <c r="P36" s="10" t="s">
        <v>30</v>
      </c>
    </row>
    <row r="37" spans="1:16" ht="371.25" customHeight="1" x14ac:dyDescent="0.15">
      <c r="A37" s="7" t="s">
        <v>106</v>
      </c>
      <c r="B37" s="14" t="s">
        <v>107</v>
      </c>
      <c r="C37" s="16">
        <v>44336</v>
      </c>
      <c r="D37" s="5" t="s">
        <v>218</v>
      </c>
      <c r="E37" s="6">
        <v>3012405002559</v>
      </c>
      <c r="F37" s="5" t="s">
        <v>108</v>
      </c>
      <c r="G37" s="4">
        <v>16911639</v>
      </c>
      <c r="H37" s="17">
        <v>16720000</v>
      </c>
      <c r="I37" s="18">
        <f t="shared" si="0"/>
        <v>0.98866821837907015</v>
      </c>
      <c r="J37" s="10" t="s">
        <v>28</v>
      </c>
      <c r="K37" s="11" t="s">
        <v>36</v>
      </c>
      <c r="L37" s="11" t="s">
        <v>33</v>
      </c>
      <c r="M37" s="13">
        <v>1</v>
      </c>
      <c r="N37" s="10"/>
      <c r="O37" s="21" t="s">
        <v>183</v>
      </c>
      <c r="P37" s="10" t="s">
        <v>30</v>
      </c>
    </row>
    <row r="38" spans="1:16" ht="399.95" customHeight="1" x14ac:dyDescent="0.15">
      <c r="A38" s="5" t="s">
        <v>109</v>
      </c>
      <c r="B38" s="5" t="s">
        <v>47</v>
      </c>
      <c r="C38" s="16">
        <v>44336</v>
      </c>
      <c r="D38" s="5" t="s">
        <v>205</v>
      </c>
      <c r="E38" s="6">
        <v>9010005011405</v>
      </c>
      <c r="F38" s="5" t="s">
        <v>110</v>
      </c>
      <c r="G38" s="4">
        <v>15994000</v>
      </c>
      <c r="H38" s="17">
        <v>15977500</v>
      </c>
      <c r="I38" s="9">
        <f t="shared" si="0"/>
        <v>0.9989683631361761</v>
      </c>
      <c r="J38" s="10" t="s">
        <v>28</v>
      </c>
      <c r="K38" s="11" t="s">
        <v>25</v>
      </c>
      <c r="L38" s="11" t="s">
        <v>29</v>
      </c>
      <c r="M38" s="13">
        <v>1</v>
      </c>
      <c r="N38" s="7"/>
      <c r="O38" s="21" t="s">
        <v>184</v>
      </c>
      <c r="P38" s="10" t="s">
        <v>30</v>
      </c>
    </row>
    <row r="39" spans="1:16" ht="357.75" customHeight="1" x14ac:dyDescent="0.15">
      <c r="A39" s="5" t="s">
        <v>111</v>
      </c>
      <c r="B39" s="5" t="s">
        <v>47</v>
      </c>
      <c r="C39" s="16">
        <v>44348</v>
      </c>
      <c r="D39" s="5" t="s">
        <v>228</v>
      </c>
      <c r="E39" s="6">
        <v>8010005003758</v>
      </c>
      <c r="F39" s="5" t="s">
        <v>112</v>
      </c>
      <c r="G39" s="4">
        <v>12991000</v>
      </c>
      <c r="H39" s="17">
        <v>12903000</v>
      </c>
      <c r="I39" s="9">
        <f t="shared" si="0"/>
        <v>0.99322607959356479</v>
      </c>
      <c r="J39" s="10" t="s">
        <v>28</v>
      </c>
      <c r="K39" s="11" t="s">
        <v>27</v>
      </c>
      <c r="L39" s="11" t="s">
        <v>31</v>
      </c>
      <c r="M39" s="13">
        <v>2</v>
      </c>
      <c r="N39" s="7"/>
      <c r="O39" s="21" t="s">
        <v>185</v>
      </c>
      <c r="P39" s="10" t="s">
        <v>30</v>
      </c>
    </row>
    <row r="40" spans="1:16" ht="408.75" customHeight="1" x14ac:dyDescent="0.15">
      <c r="A40" s="5" t="s">
        <v>113</v>
      </c>
      <c r="B40" s="7" t="s">
        <v>71</v>
      </c>
      <c r="C40" s="16">
        <v>44349</v>
      </c>
      <c r="D40" s="5" t="s">
        <v>219</v>
      </c>
      <c r="E40" s="6">
        <v>4011105003503</v>
      </c>
      <c r="F40" s="5" t="s">
        <v>114</v>
      </c>
      <c r="G40" s="4">
        <v>20075000</v>
      </c>
      <c r="H40" s="17">
        <v>19954000</v>
      </c>
      <c r="I40" s="18">
        <f t="shared" si="0"/>
        <v>0.99397260273972599</v>
      </c>
      <c r="J40" s="10" t="s">
        <v>28</v>
      </c>
      <c r="K40" s="11" t="s">
        <v>25</v>
      </c>
      <c r="L40" s="11" t="s">
        <v>29</v>
      </c>
      <c r="M40" s="13">
        <v>2</v>
      </c>
      <c r="N40" s="10"/>
      <c r="O40" s="21" t="s">
        <v>186</v>
      </c>
      <c r="P40" s="10" t="s">
        <v>32</v>
      </c>
    </row>
    <row r="41" spans="1:16" ht="336.75" customHeight="1" x14ac:dyDescent="0.15">
      <c r="A41" s="3" t="s">
        <v>115</v>
      </c>
      <c r="B41" s="7" t="s">
        <v>71</v>
      </c>
      <c r="C41" s="15">
        <v>44349</v>
      </c>
      <c r="D41" s="5" t="s">
        <v>209</v>
      </c>
      <c r="E41" s="6">
        <v>4011105003503</v>
      </c>
      <c r="F41" s="3" t="s">
        <v>116</v>
      </c>
      <c r="G41" s="8">
        <v>23947000</v>
      </c>
      <c r="H41" s="24">
        <v>23870000</v>
      </c>
      <c r="I41" s="20">
        <f t="shared" si="0"/>
        <v>0.99678456591639875</v>
      </c>
      <c r="J41" s="10" t="s">
        <v>28</v>
      </c>
      <c r="K41" s="11" t="s">
        <v>25</v>
      </c>
      <c r="L41" s="11" t="s">
        <v>29</v>
      </c>
      <c r="M41" s="13">
        <v>1</v>
      </c>
      <c r="N41" s="10"/>
      <c r="O41" s="21" t="s">
        <v>187</v>
      </c>
      <c r="P41" s="10" t="s">
        <v>32</v>
      </c>
    </row>
    <row r="42" spans="1:16" ht="408.75" customHeight="1" x14ac:dyDescent="0.15">
      <c r="A42" s="7" t="s">
        <v>117</v>
      </c>
      <c r="B42" s="7" t="s">
        <v>118</v>
      </c>
      <c r="C42" s="16">
        <v>44355</v>
      </c>
      <c r="D42" s="5" t="s">
        <v>220</v>
      </c>
      <c r="E42" s="6">
        <v>5010005018899</v>
      </c>
      <c r="F42" s="30" t="s">
        <v>119</v>
      </c>
      <c r="G42" s="4">
        <v>11990000</v>
      </c>
      <c r="H42" s="17">
        <v>11968000</v>
      </c>
      <c r="I42" s="18">
        <f t="shared" si="0"/>
        <v>0.99816513761467895</v>
      </c>
      <c r="J42" s="10" t="s">
        <v>28</v>
      </c>
      <c r="K42" s="11" t="s">
        <v>25</v>
      </c>
      <c r="L42" s="11" t="s">
        <v>29</v>
      </c>
      <c r="M42" s="13">
        <v>4</v>
      </c>
      <c r="N42" s="7"/>
      <c r="O42" s="21" t="s">
        <v>188</v>
      </c>
      <c r="P42" s="10" t="s">
        <v>32</v>
      </c>
    </row>
    <row r="43" spans="1:16" ht="257.25" customHeight="1" x14ac:dyDescent="0.15">
      <c r="A43" s="7" t="s">
        <v>120</v>
      </c>
      <c r="B43" s="14" t="s">
        <v>107</v>
      </c>
      <c r="C43" s="16">
        <v>44361</v>
      </c>
      <c r="D43" s="5" t="s">
        <v>230</v>
      </c>
      <c r="E43" s="6">
        <v>7010405000967</v>
      </c>
      <c r="F43" s="5" t="s">
        <v>121</v>
      </c>
      <c r="G43" s="4">
        <v>75612605</v>
      </c>
      <c r="H43" s="17">
        <v>75130000</v>
      </c>
      <c r="I43" s="18">
        <f t="shared" si="0"/>
        <v>0.99361740016760436</v>
      </c>
      <c r="J43" s="10" t="s">
        <v>28</v>
      </c>
      <c r="K43" s="11" t="s">
        <v>26</v>
      </c>
      <c r="L43" s="11" t="s">
        <v>33</v>
      </c>
      <c r="M43" s="13">
        <v>1</v>
      </c>
      <c r="N43" s="10"/>
      <c r="O43" s="21" t="s">
        <v>189</v>
      </c>
      <c r="P43" s="10" t="s">
        <v>30</v>
      </c>
    </row>
    <row r="44" spans="1:16" ht="408.75" customHeight="1" x14ac:dyDescent="0.15">
      <c r="A44" s="7" t="s">
        <v>122</v>
      </c>
      <c r="B44" s="7" t="s">
        <v>71</v>
      </c>
      <c r="C44" s="16">
        <v>44361</v>
      </c>
      <c r="D44" s="5" t="s">
        <v>231</v>
      </c>
      <c r="E44" s="6">
        <v>5011105004847</v>
      </c>
      <c r="F44" s="30" t="s">
        <v>123</v>
      </c>
      <c r="G44" s="4">
        <v>14982000</v>
      </c>
      <c r="H44" s="17">
        <v>14960000</v>
      </c>
      <c r="I44" s="18">
        <f t="shared" si="0"/>
        <v>0.99853157121879588</v>
      </c>
      <c r="J44" s="10" t="s">
        <v>28</v>
      </c>
      <c r="K44" s="11" t="s">
        <v>34</v>
      </c>
      <c r="L44" s="11" t="s">
        <v>29</v>
      </c>
      <c r="M44" s="13">
        <v>1</v>
      </c>
      <c r="N44" s="10"/>
      <c r="O44" s="21" t="s">
        <v>190</v>
      </c>
      <c r="P44" s="10" t="s">
        <v>32</v>
      </c>
    </row>
    <row r="45" spans="1:16" ht="399.95" customHeight="1" x14ac:dyDescent="0.15">
      <c r="A45" s="5" t="s">
        <v>124</v>
      </c>
      <c r="B45" s="7" t="s">
        <v>71</v>
      </c>
      <c r="C45" s="16">
        <v>44365</v>
      </c>
      <c r="D45" s="5" t="s">
        <v>219</v>
      </c>
      <c r="E45" s="6">
        <v>4011105003503</v>
      </c>
      <c r="F45" s="30" t="s">
        <v>125</v>
      </c>
      <c r="G45" s="4">
        <v>20911000</v>
      </c>
      <c r="H45" s="17">
        <v>20284000</v>
      </c>
      <c r="I45" s="18">
        <f t="shared" si="0"/>
        <v>0.9700157811678064</v>
      </c>
      <c r="J45" s="10" t="s">
        <v>28</v>
      </c>
      <c r="K45" s="11" t="s">
        <v>25</v>
      </c>
      <c r="L45" s="11" t="s">
        <v>29</v>
      </c>
      <c r="M45" s="13">
        <v>1</v>
      </c>
      <c r="N45" s="10"/>
      <c r="O45" s="21" t="s">
        <v>191</v>
      </c>
      <c r="P45" s="10" t="s">
        <v>32</v>
      </c>
    </row>
    <row r="46" spans="1:16" ht="399.95" customHeight="1" x14ac:dyDescent="0.15">
      <c r="A46" s="7" t="s">
        <v>126</v>
      </c>
      <c r="B46" s="14" t="s">
        <v>107</v>
      </c>
      <c r="C46" s="16">
        <v>44365</v>
      </c>
      <c r="D46" s="5" t="s">
        <v>218</v>
      </c>
      <c r="E46" s="6">
        <v>3012405002559</v>
      </c>
      <c r="F46" s="30" t="s">
        <v>127</v>
      </c>
      <c r="G46" s="4">
        <v>14059060</v>
      </c>
      <c r="H46" s="17">
        <v>13948000</v>
      </c>
      <c r="I46" s="18">
        <f t="shared" si="0"/>
        <v>0.99210046759882953</v>
      </c>
      <c r="J46" s="10" t="s">
        <v>28</v>
      </c>
      <c r="K46" s="11" t="s">
        <v>36</v>
      </c>
      <c r="L46" s="11" t="s">
        <v>33</v>
      </c>
      <c r="M46" s="13">
        <v>1</v>
      </c>
      <c r="N46" s="10"/>
      <c r="O46" s="21" t="s">
        <v>192</v>
      </c>
      <c r="P46" s="10" t="s">
        <v>30</v>
      </c>
    </row>
    <row r="47" spans="1:16" ht="399.95" customHeight="1" x14ac:dyDescent="0.15">
      <c r="A47" s="7" t="s">
        <v>128</v>
      </c>
      <c r="B47" s="7" t="s">
        <v>40</v>
      </c>
      <c r="C47" s="16">
        <v>44376</v>
      </c>
      <c r="D47" s="5" t="s">
        <v>129</v>
      </c>
      <c r="E47" s="6">
        <v>2010005004175</v>
      </c>
      <c r="F47" s="5" t="s">
        <v>130</v>
      </c>
      <c r="G47" s="12">
        <v>14927000</v>
      </c>
      <c r="H47" s="19">
        <v>14927000</v>
      </c>
      <c r="I47" s="20">
        <f t="shared" si="0"/>
        <v>1</v>
      </c>
      <c r="J47" s="10" t="s">
        <v>28</v>
      </c>
      <c r="K47" s="11" t="s">
        <v>25</v>
      </c>
      <c r="L47" s="11" t="s">
        <v>29</v>
      </c>
      <c r="M47" s="13">
        <v>1</v>
      </c>
      <c r="N47" s="10"/>
      <c r="O47" s="21" t="s">
        <v>193</v>
      </c>
      <c r="P47" s="10" t="s">
        <v>32</v>
      </c>
    </row>
    <row r="48" spans="1:16" ht="297.75" customHeight="1" x14ac:dyDescent="0.15">
      <c r="A48" s="7" t="s">
        <v>131</v>
      </c>
      <c r="B48" s="7" t="s">
        <v>236</v>
      </c>
      <c r="C48" s="16">
        <v>44382</v>
      </c>
      <c r="D48" s="5" t="s">
        <v>221</v>
      </c>
      <c r="E48" s="6">
        <v>5010005018866</v>
      </c>
      <c r="F48" s="5" t="s">
        <v>132</v>
      </c>
      <c r="G48" s="4">
        <v>34988298</v>
      </c>
      <c r="H48" s="17">
        <v>34988298</v>
      </c>
      <c r="I48" s="18">
        <f t="shared" si="0"/>
        <v>1</v>
      </c>
      <c r="J48" s="10" t="s">
        <v>28</v>
      </c>
      <c r="K48" s="11" t="s">
        <v>36</v>
      </c>
      <c r="L48" s="11" t="s">
        <v>33</v>
      </c>
      <c r="M48" s="13">
        <v>18</v>
      </c>
      <c r="N48" s="10"/>
      <c r="O48" s="21" t="s">
        <v>194</v>
      </c>
      <c r="P48" s="10" t="s">
        <v>32</v>
      </c>
    </row>
    <row r="49" spans="1:16" ht="399.95" customHeight="1" x14ac:dyDescent="0.15">
      <c r="A49" s="7" t="s">
        <v>133</v>
      </c>
      <c r="B49" s="7" t="s">
        <v>134</v>
      </c>
      <c r="C49" s="16">
        <v>44383</v>
      </c>
      <c r="D49" s="5" t="s">
        <v>228</v>
      </c>
      <c r="E49" s="6">
        <v>8010005003758</v>
      </c>
      <c r="F49" s="5" t="s">
        <v>135</v>
      </c>
      <c r="G49" s="4">
        <v>11979000</v>
      </c>
      <c r="H49" s="17">
        <v>11946000</v>
      </c>
      <c r="I49" s="9">
        <f t="shared" si="0"/>
        <v>0.99724517906336085</v>
      </c>
      <c r="J49" s="10" t="s">
        <v>28</v>
      </c>
      <c r="K49" s="11" t="s">
        <v>34</v>
      </c>
      <c r="L49" s="11" t="s">
        <v>29</v>
      </c>
      <c r="M49" s="13">
        <v>1</v>
      </c>
      <c r="N49" s="7"/>
      <c r="O49" s="21" t="s">
        <v>195</v>
      </c>
      <c r="P49" s="10" t="s">
        <v>30</v>
      </c>
    </row>
    <row r="50" spans="1:16" ht="408.75" customHeight="1" x14ac:dyDescent="0.15">
      <c r="A50" s="7" t="s">
        <v>136</v>
      </c>
      <c r="B50" s="7" t="s">
        <v>137</v>
      </c>
      <c r="C50" s="16">
        <v>44418</v>
      </c>
      <c r="D50" s="5" t="s">
        <v>232</v>
      </c>
      <c r="E50" s="6">
        <v>8010005003758</v>
      </c>
      <c r="F50" s="29" t="s">
        <v>138</v>
      </c>
      <c r="G50" s="12">
        <v>15994000</v>
      </c>
      <c r="H50" s="19">
        <v>15994000</v>
      </c>
      <c r="I50" s="20">
        <f t="shared" si="0"/>
        <v>1</v>
      </c>
      <c r="J50" s="10" t="s">
        <v>28</v>
      </c>
      <c r="K50" s="11" t="s">
        <v>27</v>
      </c>
      <c r="L50" s="11" t="s">
        <v>29</v>
      </c>
      <c r="M50" s="13">
        <v>2</v>
      </c>
      <c r="N50" s="7"/>
      <c r="O50" s="21" t="s">
        <v>196</v>
      </c>
      <c r="P50" s="10" t="s">
        <v>32</v>
      </c>
    </row>
    <row r="51" spans="1:16" ht="275.25" customHeight="1" x14ac:dyDescent="0.15">
      <c r="A51" s="7" t="s">
        <v>139</v>
      </c>
      <c r="B51" s="7" t="s">
        <v>38</v>
      </c>
      <c r="C51" s="16">
        <v>44440</v>
      </c>
      <c r="D51" s="5" t="s">
        <v>222</v>
      </c>
      <c r="E51" s="6">
        <v>3012405002559</v>
      </c>
      <c r="F51" s="5" t="s">
        <v>140</v>
      </c>
      <c r="G51" s="4">
        <v>13004667</v>
      </c>
      <c r="H51" s="17">
        <v>12936110</v>
      </c>
      <c r="I51" s="18">
        <f t="shared" si="0"/>
        <v>0.99472827716388279</v>
      </c>
      <c r="J51" s="10" t="s">
        <v>28</v>
      </c>
      <c r="K51" s="11" t="s">
        <v>36</v>
      </c>
      <c r="L51" s="11" t="s">
        <v>33</v>
      </c>
      <c r="M51" s="13">
        <v>16</v>
      </c>
      <c r="N51" s="10"/>
      <c r="O51" s="21" t="s">
        <v>197</v>
      </c>
      <c r="P51" s="10" t="s">
        <v>32</v>
      </c>
    </row>
    <row r="52" spans="1:16" ht="315.75" customHeight="1" x14ac:dyDescent="0.15">
      <c r="A52" s="7" t="s">
        <v>141</v>
      </c>
      <c r="B52" s="7" t="s">
        <v>38</v>
      </c>
      <c r="C52" s="16">
        <v>44453</v>
      </c>
      <c r="D52" s="5" t="s">
        <v>222</v>
      </c>
      <c r="E52" s="6">
        <v>3012405002559</v>
      </c>
      <c r="F52" s="5" t="s">
        <v>142</v>
      </c>
      <c r="G52" s="4">
        <v>21845618</v>
      </c>
      <c r="H52" s="17">
        <v>21780000</v>
      </c>
      <c r="I52" s="18">
        <f t="shared" si="0"/>
        <v>0.99699628547931218</v>
      </c>
      <c r="J52" s="10" t="s">
        <v>28</v>
      </c>
      <c r="K52" s="11" t="s">
        <v>36</v>
      </c>
      <c r="L52" s="11" t="s">
        <v>33</v>
      </c>
      <c r="M52" s="13">
        <v>1</v>
      </c>
      <c r="N52" s="10"/>
      <c r="O52" s="21" t="s">
        <v>198</v>
      </c>
      <c r="P52" s="10" t="s">
        <v>30</v>
      </c>
    </row>
    <row r="53" spans="1:16" ht="300.75" customHeight="1" x14ac:dyDescent="0.15">
      <c r="A53" s="7" t="s">
        <v>143</v>
      </c>
      <c r="B53" s="7" t="s">
        <v>38</v>
      </c>
      <c r="C53" s="16">
        <v>44456</v>
      </c>
      <c r="D53" s="5" t="s">
        <v>222</v>
      </c>
      <c r="E53" s="6">
        <v>3012405002559</v>
      </c>
      <c r="F53" s="5" t="s">
        <v>144</v>
      </c>
      <c r="G53" s="4">
        <v>30060616</v>
      </c>
      <c r="H53" s="17">
        <v>29810000</v>
      </c>
      <c r="I53" s="18">
        <f t="shared" si="0"/>
        <v>0.99166297856304741</v>
      </c>
      <c r="J53" s="10" t="s">
        <v>28</v>
      </c>
      <c r="K53" s="11" t="s">
        <v>36</v>
      </c>
      <c r="L53" s="11" t="s">
        <v>33</v>
      </c>
      <c r="M53" s="13">
        <v>1</v>
      </c>
      <c r="N53" s="10"/>
      <c r="O53" s="21" t="s">
        <v>199</v>
      </c>
      <c r="P53" s="10" t="s">
        <v>30</v>
      </c>
    </row>
    <row r="54" spans="1:16" ht="195.75" customHeight="1" x14ac:dyDescent="0.15">
      <c r="A54" s="7" t="s">
        <v>145</v>
      </c>
      <c r="B54" s="5" t="s">
        <v>146</v>
      </c>
      <c r="C54" s="16">
        <v>44470</v>
      </c>
      <c r="D54" s="5" t="s">
        <v>233</v>
      </c>
      <c r="E54" s="6">
        <v>7010005018674</v>
      </c>
      <c r="F54" s="5" t="s">
        <v>147</v>
      </c>
      <c r="G54" s="4">
        <v>1110000</v>
      </c>
      <c r="H54" s="17">
        <v>1107700</v>
      </c>
      <c r="I54" s="18">
        <f t="shared" si="0"/>
        <v>0.99792792792792795</v>
      </c>
      <c r="J54" s="10" t="s">
        <v>28</v>
      </c>
      <c r="K54" s="11" t="s">
        <v>26</v>
      </c>
      <c r="L54" s="11" t="s">
        <v>33</v>
      </c>
      <c r="M54" s="13">
        <v>1</v>
      </c>
      <c r="N54" s="10"/>
      <c r="O54" s="21" t="s">
        <v>200</v>
      </c>
      <c r="P54" s="10" t="s">
        <v>32</v>
      </c>
    </row>
    <row r="55" spans="1:16" ht="332.25" customHeight="1" x14ac:dyDescent="0.15">
      <c r="A55" s="7" t="s">
        <v>148</v>
      </c>
      <c r="B55" s="7" t="s">
        <v>71</v>
      </c>
      <c r="C55" s="16">
        <v>44474</v>
      </c>
      <c r="D55" s="5" t="s">
        <v>223</v>
      </c>
      <c r="E55" s="6">
        <v>4011105003503</v>
      </c>
      <c r="F55" s="5" t="s">
        <v>149</v>
      </c>
      <c r="G55" s="12">
        <v>19998000</v>
      </c>
      <c r="H55" s="19">
        <v>19800000</v>
      </c>
      <c r="I55" s="20">
        <f t="shared" si="0"/>
        <v>0.99009900990099009</v>
      </c>
      <c r="J55" s="10" t="s">
        <v>28</v>
      </c>
      <c r="K55" s="11" t="s">
        <v>25</v>
      </c>
      <c r="L55" s="11" t="s">
        <v>29</v>
      </c>
      <c r="M55" s="13">
        <v>2</v>
      </c>
      <c r="N55" s="7"/>
      <c r="O55" s="21" t="s">
        <v>201</v>
      </c>
      <c r="P55" s="10" t="s">
        <v>32</v>
      </c>
    </row>
    <row r="56" spans="1:16" ht="399.95" customHeight="1" x14ac:dyDescent="0.15">
      <c r="A56" s="7" t="s">
        <v>150</v>
      </c>
      <c r="B56" s="7" t="s">
        <v>151</v>
      </c>
      <c r="C56" s="16">
        <v>44638</v>
      </c>
      <c r="D56" s="5" t="s">
        <v>64</v>
      </c>
      <c r="E56" s="6">
        <v>1430005001164</v>
      </c>
      <c r="F56" s="5" t="s">
        <v>152</v>
      </c>
      <c r="G56" s="4">
        <v>1020597000</v>
      </c>
      <c r="H56" s="17">
        <v>1020597000</v>
      </c>
      <c r="I56" s="18">
        <f t="shared" si="0"/>
        <v>1</v>
      </c>
      <c r="J56" s="10" t="s">
        <v>28</v>
      </c>
      <c r="K56" s="11" t="s">
        <v>25</v>
      </c>
      <c r="L56" s="11" t="s">
        <v>29</v>
      </c>
      <c r="M56" s="13">
        <v>1</v>
      </c>
      <c r="N56" s="7"/>
      <c r="O56" s="21" t="s">
        <v>202</v>
      </c>
      <c r="P56" s="10" t="s">
        <v>32</v>
      </c>
    </row>
    <row r="57" spans="1:16" customFormat="1" x14ac:dyDescent="0.15">
      <c r="A57" s="2" t="s">
        <v>23</v>
      </c>
      <c r="B57" s="1"/>
      <c r="C57" s="1"/>
      <c r="D57" s="1"/>
      <c r="E57" s="1"/>
      <c r="F57" s="1"/>
      <c r="G57" s="1"/>
      <c r="H57" s="1"/>
      <c r="I57" s="22"/>
      <c r="J57" s="1"/>
      <c r="K57" s="1"/>
      <c r="L57" s="1"/>
      <c r="M57" s="1"/>
      <c r="N57" s="1"/>
    </row>
    <row r="58" spans="1:16" customFormat="1" x14ac:dyDescent="0.15">
      <c r="A58" s="2" t="s">
        <v>24</v>
      </c>
      <c r="B58" s="1"/>
      <c r="C58" s="1"/>
      <c r="D58" s="1"/>
      <c r="E58" s="1"/>
      <c r="F58" s="1"/>
      <c r="G58" s="1"/>
      <c r="H58" s="1"/>
      <c r="I58" s="22"/>
      <c r="J58" s="1"/>
      <c r="K58" s="1"/>
      <c r="L58" s="1"/>
      <c r="M58" s="1"/>
      <c r="N58" s="1"/>
    </row>
    <row r="59" spans="1:16" x14ac:dyDescent="0.15">
      <c r="A59" s="27"/>
      <c r="B59" s="27"/>
      <c r="C59" s="27"/>
      <c r="D59" s="27"/>
      <c r="E59" s="27"/>
      <c r="G59" s="27"/>
      <c r="H59" s="27"/>
      <c r="I59" s="28"/>
      <c r="J59" s="27"/>
      <c r="K59" s="25" t="s">
        <v>13</v>
      </c>
      <c r="L59" s="25" t="s">
        <v>20</v>
      </c>
      <c r="M59" s="27"/>
      <c r="N59" s="27"/>
      <c r="P59" s="25" t="s">
        <v>15</v>
      </c>
    </row>
    <row r="60" spans="1:16" x14ac:dyDescent="0.15">
      <c r="K60" s="25" t="s">
        <v>14</v>
      </c>
      <c r="L60" s="25" t="s">
        <v>22</v>
      </c>
      <c r="P60" s="25" t="s">
        <v>16</v>
      </c>
    </row>
  </sheetData>
  <autoFilter ref="A4:P58"/>
  <dataConsolidate/>
  <mergeCells count="14">
    <mergeCell ref="A1:Q1"/>
    <mergeCell ref="O3:P3"/>
    <mergeCell ref="N3:N4"/>
    <mergeCell ref="A3:A4"/>
    <mergeCell ref="B3:B4"/>
    <mergeCell ref="C3:C4"/>
    <mergeCell ref="G3:G4"/>
    <mergeCell ref="H3:H4"/>
    <mergeCell ref="I3:I4"/>
    <mergeCell ref="J3:J4"/>
    <mergeCell ref="F3:F4"/>
    <mergeCell ref="K3:M3"/>
    <mergeCell ref="D3:D4"/>
    <mergeCell ref="E3:E4"/>
  </mergeCells>
  <phoneticPr fontId="1"/>
  <conditionalFormatting sqref="P9:P14 P6:P7">
    <cfRule type="expression" dxfId="7" priority="9">
      <formula>$W$4:$W$48="非対象"</formula>
    </cfRule>
  </conditionalFormatting>
  <conditionalFormatting sqref="P9:P14 P6:P7">
    <cfRule type="expression" dxfId="6" priority="8">
      <formula>$W6="非対象"</formula>
    </cfRule>
  </conditionalFormatting>
  <conditionalFormatting sqref="P8">
    <cfRule type="expression" dxfId="5" priority="11">
      <formula>$W$4:$W$48="非対象"</formula>
    </cfRule>
  </conditionalFormatting>
  <conditionalFormatting sqref="P8">
    <cfRule type="expression" dxfId="4" priority="10">
      <formula>$W8="非対象"</formula>
    </cfRule>
  </conditionalFormatting>
  <conditionalFormatting sqref="P6">
    <cfRule type="expression" dxfId="3" priority="17">
      <formula>#REF!="非対象"</formula>
    </cfRule>
  </conditionalFormatting>
  <conditionalFormatting sqref="P5">
    <cfRule type="expression" dxfId="2" priority="14">
      <formula>$W$4="非対象"</formula>
    </cfRule>
  </conditionalFormatting>
  <conditionalFormatting sqref="P5">
    <cfRule type="expression" dxfId="1" priority="13">
      <formula>$W$4:$W$48="非対象"</formula>
    </cfRule>
  </conditionalFormatting>
  <conditionalFormatting sqref="P5">
    <cfRule type="expression" dxfId="0" priority="12">
      <formula>$W5="非対象"</formula>
    </cfRule>
  </conditionalFormatting>
  <dataValidations count="2">
    <dataValidation type="list" allowBlank="1" showInputMessage="1" showErrorMessage="1" sqref="K5:L56">
      <formula1>#REF!</formula1>
    </dataValidation>
    <dataValidation type="list" allowBlank="1" showInputMessage="1" showErrorMessage="1" sqref="P5:P56">
      <formula1>"有,無"</formula1>
    </dataValidation>
  </dataValidations>
  <printOptions horizontalCentered="1"/>
  <pageMargins left="0.51181102362204722" right="0.51181102362204722" top="0.74803149606299213" bottom="0.35433070866141736" header="0.31496062992125984" footer="0.31496062992125984"/>
  <pageSetup paperSize="9" scale="5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様式6-4</vt:lpstr>
      <vt:lpstr>'様式6-4'!Print_Area</vt:lpstr>
      <vt:lpstr>'様式6-4'!Print_Titles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2023-01-31T07:02:47Z</cp:lastPrinted>
  <dcterms:created xsi:type="dcterms:W3CDTF">2010-08-24T08:00:05Z</dcterms:created>
  <dcterms:modified xsi:type="dcterms:W3CDTF">2023-01-31T07:55:38Z</dcterms:modified>
</cp:coreProperties>
</file>