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4年度第３四半期\2掲載用\"/>
    </mc:Choice>
  </mc:AlternateContent>
  <bookViews>
    <workbookView xWindow="0" yWindow="0" windowWidth="19560" windowHeight="7815" tabRatio="771"/>
  </bookViews>
  <sheets>
    <sheet name="様式2-1（工事・競争）" sheetId="1" r:id="rId1"/>
  </sheets>
  <definedNames>
    <definedName name="_xlnm._FilterDatabase" localSheetId="0" hidden="1">'様式2-1（工事・競争）'!$A$4:$N$7</definedName>
    <definedName name="_xlnm.Print_Area" localSheetId="0">'様式2-1（工事・競争）'!$A$1:$N$14</definedName>
    <definedName name="_xlnm.Print_Titles" localSheetId="0">'様式2-1（工事・競争）'!$3:$4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 l="1"/>
  <c r="J5" i="1"/>
  <c r="J7" i="1" l="1"/>
</calcChain>
</file>

<file path=xl/sharedStrings.xml><?xml version="1.0" encoding="utf-8"?>
<sst xmlns="http://schemas.openxmlformats.org/spreadsheetml/2006/main" count="43" uniqueCount="39">
  <si>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</si>
  <si>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</si>
  <si>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</si>
  <si>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</si>
  <si>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</si>
  <si>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</si>
  <si>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</si>
  <si>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</si>
  <si>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</si>
  <si>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</si>
  <si>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</si>
  <si>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</si>
  <si>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</si>
  <si>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</si>
  <si>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</si>
  <si>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</si>
  <si>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</si>
  <si>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</si>
  <si>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</si>
  <si>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</si>
  <si>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</si>
  <si>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</si>
  <si>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</si>
  <si>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</si>
  <si>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</si>
  <si>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令和４年度ＵＡＶを用いた測量に関する調査検討業務
茨城県つくば市
R4.12.9～R5.3.15
測量業務</t>
    <rPh sb="25" eb="28">
      <t>イバラキケン</t>
    </rPh>
    <rPh sb="31" eb="32">
      <t>シ</t>
    </rPh>
    <rPh sb="49" eb="51">
      <t>ソクリョウ</t>
    </rPh>
    <rPh sb="51" eb="53">
      <t>ギョウム</t>
    </rPh>
    <phoneticPr fontId="1"/>
  </si>
  <si>
    <t>支出負担行為担当官　　　　　　　　
国土地理院長 　高 村　裕 平　　　　
茨城県つくば市北郷１番</t>
    <rPh sb="26" eb="27">
      <t>コウ</t>
    </rPh>
    <rPh sb="28" eb="29">
      <t>ムラ</t>
    </rPh>
    <rPh sb="30" eb="31">
      <t>ユウ</t>
    </rPh>
    <rPh sb="32" eb="33">
      <t>ヒラ</t>
    </rPh>
    <phoneticPr fontId="2"/>
  </si>
  <si>
    <t>（公財）日本測量調査技術協会
東京都新宿区高田馬場 4-40-11
看山ビル</t>
  </si>
  <si>
    <t>指名競争契約</t>
  </si>
  <si>
    <t>令和4年度北九州港(響灘東地区)航行安全管理業務
－
R4.11.25～R5.5.25
建設コンサルタント等</t>
  </si>
  <si>
    <t>分任支出負担行為担当官
九州地方整備局北九州港湾・空港整備事務所長
北原　政宏
福岡県北九州市門司区西海岸1-4-40</t>
  </si>
  <si>
    <t>(公社)西部海難防止協会
福岡県北九州市門司区港町7-8</t>
  </si>
  <si>
    <t>一般競争入札（総合評価）</t>
  </si>
  <si>
    <t>公社</t>
  </si>
  <si>
    <t>国認定</t>
  </si>
  <si>
    <t>効率的な飛行機操縦士養成手法に関する調査
国土交通省航空局
R4.12.1～R5.3.27
測量及び建設コンサルタント等（その他の業種）</t>
    <rPh sb="21" eb="23">
      <t>コクド</t>
    </rPh>
    <rPh sb="23" eb="26">
      <t>コウツウショウ</t>
    </rPh>
    <rPh sb="26" eb="29">
      <t>コウクウキョク</t>
    </rPh>
    <rPh sb="46" eb="48">
      <t>ソクリョウ</t>
    </rPh>
    <rPh sb="48" eb="49">
      <t>オヨ</t>
    </rPh>
    <rPh sb="50" eb="52">
      <t>ケンセツ</t>
    </rPh>
    <rPh sb="59" eb="60">
      <t>トウ</t>
    </rPh>
    <rPh sb="63" eb="64">
      <t>タ</t>
    </rPh>
    <rPh sb="65" eb="67">
      <t>ギョウシュ</t>
    </rPh>
    <phoneticPr fontId="1"/>
  </si>
  <si>
    <t>支出負担行為担当官
航空局長
久保田　雅晴
東京都千代田区霞が関2-1-3</t>
    <rPh sb="0" eb="9">
      <t>シシュツフタンコウイタントウカン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1"/>
  </si>
  <si>
    <t>（公財）航空輸送技術研究センター</t>
    <rPh sb="1" eb="3">
      <t>コウザイ</t>
    </rPh>
    <rPh sb="4" eb="6">
      <t>コウクウ</t>
    </rPh>
    <rPh sb="6" eb="8">
      <t>ユソウ</t>
    </rPh>
    <rPh sb="8" eb="10">
      <t>ギジュツ</t>
    </rPh>
    <rPh sb="10" eb="12">
      <t>ケンキュウ</t>
    </rPh>
    <phoneticPr fontId="6"/>
  </si>
  <si>
    <t>一般競争入札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</si>
</sst>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7"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b/>
      <sz val="16"/>
      <color theme="1"/>
      <name val="AR P教科書体M"/>
      <family val="4"/>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7">
    <xf numFmtId="0" fontId="0" fillId="0" borderId="0" xfId="0">
      <alignment vertical="center"/>
    </xf>
    <xf numFmtId="0" fontId="3" fillId="0" borderId="3" xfId="0" applyFont="1" applyBorder="1">
      <alignment vertical="center"/>
    </xf>
    <xf numFmtId="0" fontId="2" fillId="0" borderId="6" xfId="0" applyFont="1" applyFill="1" applyBorder="1" applyAlignment="1" applyProtection="1">
      <alignment horizontal="left" vertical="center" wrapText="1" shrinkToFit="1"/>
      <protection locked="0"/>
    </xf>
    <xf numFmtId="0" fontId="4" fillId="0" borderId="0" xfId="0" applyFont="1" applyBorder="1">
      <alignment vertical="center"/>
    </xf>
    <xf numFmtId="0" fontId="2" fillId="2" borderId="10" xfId="0" applyFont="1" applyFill="1" applyBorder="1" applyAlignment="1" applyProtection="1">
      <alignment horizontal="left" vertical="center" wrapText="1"/>
      <protection locked="0"/>
    </xf>
    <xf numFmtId="57" fontId="2" fillId="0" borderId="10" xfId="0" applyNumberFormat="1"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176" fontId="2" fillId="0" borderId="10" xfId="0" applyNumberFormat="1"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38" fontId="4" fillId="0" borderId="10" xfId="1" applyFont="1" applyBorder="1" applyAlignment="1" applyProtection="1">
      <alignment horizontal="right" vertical="center" shrinkToFit="1"/>
      <protection locked="0"/>
    </xf>
    <xf numFmtId="10" fontId="4" fillId="0" borderId="12" xfId="2" applyNumberFormat="1" applyFont="1" applyBorder="1" applyAlignment="1" applyProtection="1">
      <alignment horizontal="center" vertical="center"/>
      <protection locked="0"/>
    </xf>
    <xf numFmtId="10" fontId="4" fillId="0" borderId="9" xfId="2" applyNumberFormat="1" applyFont="1" applyBorder="1" applyAlignment="1" applyProtection="1">
      <alignment horizontal="center" vertical="center"/>
      <protection locked="0"/>
    </xf>
    <xf numFmtId="0" fontId="2" fillId="0" borderId="11" xfId="0" applyFont="1" applyFill="1" applyBorder="1" applyAlignment="1">
      <alignment vertical="center" wrapText="1"/>
    </xf>
    <xf numFmtId="0" fontId="2" fillId="0" borderId="1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2" fillId="0" borderId="18" xfId="0" applyFont="1" applyBorder="1" applyAlignment="1" applyProtection="1">
      <alignment vertical="center"/>
      <protection locked="0"/>
    </xf>
    <xf numFmtId="176" fontId="2" fillId="0" borderId="11" xfId="0" applyNumberFormat="1" applyFont="1" applyBorder="1" applyAlignment="1" applyProtection="1">
      <alignment horizontal="center" vertical="center" wrapText="1"/>
      <protection locked="0"/>
    </xf>
    <xf numFmtId="38" fontId="4" fillId="0" borderId="11" xfId="1" applyFont="1" applyBorder="1" applyAlignment="1" applyProtection="1">
      <alignment horizontal="right" vertical="center" shrinkToFit="1"/>
      <protection locked="0"/>
    </xf>
    <xf numFmtId="0" fontId="2" fillId="2" borderId="11"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shrinkToFit="1"/>
      <protection locked="0"/>
    </xf>
    <xf numFmtId="57" fontId="2" fillId="0" borderId="11" xfId="0" applyNumberFormat="1" applyFont="1" applyBorder="1" applyAlignment="1" applyProtection="1">
      <alignment horizontal="center" vertical="center"/>
      <protection locked="0"/>
    </xf>
    <xf numFmtId="0" fontId="0" fillId="0" borderId="20" xfId="0" applyBorder="1">
      <alignment vertical="center"/>
    </xf>
    <xf numFmtId="0" fontId="2" fillId="0" borderId="20" xfId="0" applyFont="1" applyBorder="1" applyAlignment="1" applyProtection="1">
      <alignment horizontal="left" vertical="center"/>
      <protection locked="0"/>
    </xf>
    <xf numFmtId="0" fontId="0" fillId="0" borderId="0" xfId="0" applyBorder="1">
      <alignment vertical="center"/>
    </xf>
    <xf numFmtId="0" fontId="3" fillId="0" borderId="21" xfId="0" applyFont="1" applyBorder="1">
      <alignment vertical="center"/>
    </xf>
    <xf numFmtId="0" fontId="2" fillId="0" borderId="9" xfId="0" applyFont="1" applyBorder="1" applyAlignment="1" applyProtection="1">
      <alignment horizontal="center" vertical="center" wrapText="1"/>
      <protection locked="0"/>
    </xf>
    <xf numFmtId="0" fontId="2" fillId="0" borderId="19" xfId="0" applyFont="1" applyBorder="1" applyAlignment="1" applyProtection="1">
      <alignment vertical="center"/>
      <protection locked="0"/>
    </xf>
    <xf numFmtId="0" fontId="2" fillId="0" borderId="12" xfId="0" applyFont="1" applyFill="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177" fontId="2" fillId="0" borderId="10" xfId="0" applyNumberFormat="1" applyFont="1" applyFill="1" applyBorder="1" applyAlignment="1" applyProtection="1">
      <alignment horizontal="center" vertical="center"/>
      <protection locked="0"/>
    </xf>
    <xf numFmtId="177" fontId="2" fillId="0" borderId="11" xfId="0" applyNumberFormat="1" applyFont="1" applyBorder="1" applyAlignment="1" applyProtection="1">
      <alignment horizontal="center" vertical="center"/>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topLeftCell="B1" zoomScaleNormal="100" zoomScaleSheetLayoutView="70" workbookViewId="0">
      <pane ySplit="4" topLeftCell="A5" activePane="bottomLeft" state="frozen"/>
      <selection pane="bottomLeft" activeCell="E6" sqref="E6"/>
    </sheetView>
  </sheetViews>
  <sheetFormatPr defaultRowHeight="13.5" x14ac:dyDescent="0.15"/>
  <cols>
    <col min="1" max="1" width="9" hidden="1" customWidth="1"/>
    <col min="2" max="2" width="30.625" customWidth="1"/>
    <col min="3" max="3" width="28.25" customWidth="1"/>
    <col min="4" max="4" width="14" customWidth="1"/>
    <col min="5" max="5" width="25.625" customWidth="1"/>
    <col min="6" max="6" width="15.75" customWidth="1"/>
    <col min="7" max="7" width="11.625" customWidth="1"/>
    <col min="8" max="9" width="14" customWidth="1"/>
    <col min="10" max="10" width="8.75" customWidth="1"/>
    <col min="11" max="13" width="11.625" customWidth="1"/>
    <col min="14" max="14" width="7.625" customWidth="1"/>
  </cols>
  <sheetData>
    <row r="1" spans="1:16" ht="32.25" customHeight="1" x14ac:dyDescent="0.15">
      <c r="A1" s="35" t="s">
        <v>18</v>
      </c>
      <c r="B1" s="35"/>
      <c r="C1" s="35"/>
      <c r="D1" s="35"/>
      <c r="E1" s="35"/>
      <c r="F1" s="35"/>
      <c r="G1" s="35"/>
      <c r="H1" s="35"/>
      <c r="I1" s="35"/>
      <c r="J1" s="35"/>
      <c r="K1" s="35"/>
      <c r="L1" s="35"/>
      <c r="M1" s="35"/>
      <c r="N1" s="35"/>
    </row>
    <row r="2" spans="1:16" ht="14.25" thickBot="1" x14ac:dyDescent="0.2"/>
    <row r="3" spans="1:16" ht="68.099999999999994" customHeight="1" x14ac:dyDescent="0.15">
      <c r="A3" s="39" t="s">
        <v>5</v>
      </c>
      <c r="B3" s="41" t="s">
        <v>2</v>
      </c>
      <c r="C3" s="43" t="s">
        <v>1</v>
      </c>
      <c r="D3" s="43" t="s">
        <v>0</v>
      </c>
      <c r="E3" s="43" t="s">
        <v>20</v>
      </c>
      <c r="F3" s="43" t="s">
        <v>19</v>
      </c>
      <c r="G3" s="43" t="s">
        <v>3</v>
      </c>
      <c r="H3" s="43" t="s">
        <v>23</v>
      </c>
      <c r="I3" s="43" t="s">
        <v>24</v>
      </c>
      <c r="J3" s="43" t="s">
        <v>4</v>
      </c>
      <c r="K3" s="36" t="s">
        <v>8</v>
      </c>
      <c r="L3" s="37"/>
      <c r="M3" s="38"/>
      <c r="N3" s="45" t="s">
        <v>6</v>
      </c>
    </row>
    <row r="4" spans="1:16" ht="29.45" customHeight="1" thickBot="1" x14ac:dyDescent="0.2">
      <c r="A4" s="40"/>
      <c r="B4" s="42"/>
      <c r="C4" s="44"/>
      <c r="D4" s="44"/>
      <c r="E4" s="44"/>
      <c r="F4" s="44"/>
      <c r="G4" s="44"/>
      <c r="H4" s="44"/>
      <c r="I4" s="44"/>
      <c r="J4" s="44"/>
      <c r="K4" s="12" t="s">
        <v>7</v>
      </c>
      <c r="L4" s="12" t="s">
        <v>17</v>
      </c>
      <c r="M4" s="12" t="s">
        <v>10</v>
      </c>
      <c r="N4" s="46"/>
    </row>
    <row r="5" spans="1:16" ht="81" customHeight="1" x14ac:dyDescent="0.15">
      <c r="A5" s="1"/>
      <c r="B5" s="2" t="s">
        <v>29</v>
      </c>
      <c r="C5" s="4" t="s">
        <v>30</v>
      </c>
      <c r="D5" s="5">
        <v>44890</v>
      </c>
      <c r="E5" s="6" t="s">
        <v>31</v>
      </c>
      <c r="F5" s="7">
        <v>5290805003008</v>
      </c>
      <c r="G5" s="8" t="s">
        <v>32</v>
      </c>
      <c r="H5" s="9">
        <v>17391000</v>
      </c>
      <c r="I5" s="9">
        <v>17050000</v>
      </c>
      <c r="J5" s="10">
        <f>I5/H5</f>
        <v>0.98039215686274506</v>
      </c>
      <c r="K5" s="13" t="s">
        <v>33</v>
      </c>
      <c r="L5" s="14" t="s">
        <v>34</v>
      </c>
      <c r="M5" s="15" t="s">
        <v>9</v>
      </c>
      <c r="N5" s="16"/>
      <c r="O5" s="23"/>
    </row>
    <row r="6" spans="1:16" ht="98.25" customHeight="1" x14ac:dyDescent="0.15">
      <c r="A6" s="1"/>
      <c r="B6" s="2" t="s">
        <v>35</v>
      </c>
      <c r="C6" s="4" t="s">
        <v>36</v>
      </c>
      <c r="D6" s="5">
        <v>44895</v>
      </c>
      <c r="E6" s="6" t="s">
        <v>37</v>
      </c>
      <c r="F6" s="7">
        <v>1010405000254</v>
      </c>
      <c r="G6" s="8" t="s">
        <v>38</v>
      </c>
      <c r="H6" s="9">
        <v>17408507</v>
      </c>
      <c r="I6" s="9">
        <v>16940000</v>
      </c>
      <c r="J6" s="10">
        <f>I6/H6</f>
        <v>0.97308746809821201</v>
      </c>
      <c r="K6" s="29" t="s">
        <v>12</v>
      </c>
      <c r="L6" s="31" t="s">
        <v>21</v>
      </c>
      <c r="M6" s="33">
        <v>1</v>
      </c>
      <c r="N6" s="16"/>
      <c r="O6" s="24"/>
      <c r="P6" s="3"/>
    </row>
    <row r="7" spans="1:16" ht="97.5" customHeight="1" thickBot="1" x14ac:dyDescent="0.2">
      <c r="A7" s="26"/>
      <c r="B7" s="21" t="s">
        <v>25</v>
      </c>
      <c r="C7" s="19" t="s">
        <v>26</v>
      </c>
      <c r="D7" s="22">
        <v>44904</v>
      </c>
      <c r="E7" s="20" t="s">
        <v>27</v>
      </c>
      <c r="F7" s="17">
        <v>4011105005417</v>
      </c>
      <c r="G7" s="27" t="s">
        <v>28</v>
      </c>
      <c r="H7" s="18">
        <v>4994000</v>
      </c>
      <c r="I7" s="18">
        <v>4290000</v>
      </c>
      <c r="J7" s="11">
        <f>I7/H7</f>
        <v>0.8590308370044053</v>
      </c>
      <c r="K7" s="30" t="s">
        <v>12</v>
      </c>
      <c r="L7" s="32" t="s">
        <v>21</v>
      </c>
      <c r="M7" s="34">
        <v>1</v>
      </c>
      <c r="N7" s="28"/>
      <c r="O7" s="24"/>
      <c r="P7" s="3"/>
    </row>
    <row r="8" spans="1:16" x14ac:dyDescent="0.15">
      <c r="B8" s="3" t="s">
        <v>11</v>
      </c>
      <c r="J8" s="25"/>
    </row>
    <row r="9" spans="1:16" x14ac:dyDescent="0.15">
      <c r="B9" s="3" t="s">
        <v>13</v>
      </c>
    </row>
    <row r="11" spans="1:16" x14ac:dyDescent="0.15">
      <c r="K11" t="s">
        <v>12</v>
      </c>
      <c r="L11" t="s">
        <v>21</v>
      </c>
    </row>
    <row r="12" spans="1:16" x14ac:dyDescent="0.15">
      <c r="K12" t="s">
        <v>14</v>
      </c>
      <c r="L12" t="s">
        <v>22</v>
      </c>
    </row>
    <row r="13" spans="1:16" x14ac:dyDescent="0.15">
      <c r="K13" t="s">
        <v>15</v>
      </c>
    </row>
    <row r="14" spans="1:16" x14ac:dyDescent="0.15">
      <c r="K14" t="s">
        <v>16</v>
      </c>
    </row>
  </sheetData>
  <autoFilter ref="A4:N7">
    <sortState ref="A6:N9">
      <sortCondition ref="D4:D7"/>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5">
    <dataValidation type="list" allowBlank="1" showInputMessage="1" showErrorMessage="1" sqref="G5:G7">
      <formula1>"一般競争入札,一般競争入札（総合評価）,指名競争入札,指名競争入札（総合評価）"</formula1>
    </dataValidation>
    <dataValidation type="list" allowBlank="1" showInputMessage="1" showErrorMessage="1" sqref="L5">
      <formula1>$L$8:$L$9</formula1>
    </dataValidation>
    <dataValidation type="list" allowBlank="1" showInputMessage="1" showErrorMessage="1" sqref="L7">
      <formula1>#REF!</formula1>
    </dataValidation>
    <dataValidation type="list" allowBlank="1" showInputMessage="1" showErrorMessage="1" sqref="K5:K7">
      <formula1>$K$8:$K$9</formula1>
    </dataValidation>
    <dataValidation type="list" allowBlank="1" showInputMessage="1" showErrorMessage="1" sqref="L6">
      <formula1>$L$8:$L$8</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2023-03-02T00:33:51Z</cp:lastPrinted>
  <dcterms:created xsi:type="dcterms:W3CDTF">2010-08-24T08:00:05Z</dcterms:created>
  <dcterms:modified xsi:type="dcterms:W3CDTF">2023-03-02T00:34:58Z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