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4年度分依頼\03委託調査費（四半期毎）\04.公表用\第4四半期時点\"/>
    </mc:Choice>
  </mc:AlternateContent>
  <bookViews>
    <workbookView xWindow="0" yWindow="0" windowWidth="20490" windowHeight="7770" tabRatio="611"/>
  </bookViews>
  <sheets>
    <sheet name="委託調査" sheetId="23" r:id="rId1"/>
  </sheets>
  <definedNames>
    <definedName name="_xlnm._FilterDatabase" localSheetId="0" hidden="1">委託調査!$A$4:$M$7</definedName>
    <definedName name="_xlnm.Print_Area" localSheetId="0">委託調査!$B$1:$M$8</definedName>
    <definedName name="_xlnm.Print_Titles" localSheetId="0">委託調査!$1:$4</definedName>
    <definedName name="公益法人リスト">#REF!</definedName>
    <definedName name="公益法人一覧">#REF!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23" l="1"/>
</calcChain>
</file>

<file path=xl/sharedStrings.xml><?xml version="1.0" encoding="utf-8"?>
<sst xmlns="http://schemas.openxmlformats.org/spreadsheetml/2006/main" count="37" uniqueCount="34">
  <si>
    <t>調査概要</t>
    <rPh sb="0" eb="2">
      <t>チョウサ</t>
    </rPh>
    <rPh sb="2" eb="4">
      <t>ガイヨウ</t>
    </rPh>
    <phoneticPr fontId="1"/>
  </si>
  <si>
    <t>契約の相手方
法人名称</t>
    <rPh sb="0" eb="2">
      <t>ケイヤク</t>
    </rPh>
    <rPh sb="3" eb="5">
      <t>アイテ</t>
    </rPh>
    <rPh sb="5" eb="6">
      <t>カタ</t>
    </rPh>
    <rPh sb="7" eb="9">
      <t>ホウジン</t>
    </rPh>
    <rPh sb="9" eb="11">
      <t>メイショウ</t>
    </rPh>
    <phoneticPr fontId="1"/>
  </si>
  <si>
    <t>契約金額</t>
    <rPh sb="0" eb="2">
      <t>ケイヤク</t>
    </rPh>
    <rPh sb="2" eb="4">
      <t>キンガク</t>
    </rPh>
    <phoneticPr fontId="1"/>
  </si>
  <si>
    <t>部局等名</t>
    <rPh sb="0" eb="2">
      <t>ブキョク</t>
    </rPh>
    <rPh sb="2" eb="3">
      <t>トウ</t>
    </rPh>
    <rPh sb="3" eb="4">
      <t>メイ</t>
    </rPh>
    <phoneticPr fontId="1"/>
  </si>
  <si>
    <t>番号</t>
    <rPh sb="0" eb="2">
      <t>バンゴウ</t>
    </rPh>
    <phoneticPr fontId="1"/>
  </si>
  <si>
    <t>物品役務等の名称
及びその明細</t>
    <rPh sb="0" eb="2">
      <t>ブッピン</t>
    </rPh>
    <rPh sb="2" eb="5">
      <t>エキムトウ</t>
    </rPh>
    <rPh sb="6" eb="8">
      <t>メイショウ</t>
    </rPh>
    <rPh sb="9" eb="10">
      <t>オヨ</t>
    </rPh>
    <rPh sb="13" eb="15">
      <t>メイサイ</t>
    </rPh>
    <phoneticPr fontId="1"/>
  </si>
  <si>
    <t>契約形態の別</t>
    <rPh sb="0" eb="2">
      <t>ケイヤク</t>
    </rPh>
    <rPh sb="2" eb="4">
      <t>ケイタイ</t>
    </rPh>
    <rPh sb="5" eb="6">
      <t>ベツ</t>
    </rPh>
    <phoneticPr fontId="1"/>
  </si>
  <si>
    <t>（単位：円）</t>
    <rPh sb="1" eb="3">
      <t>タンイ</t>
    </rPh>
    <rPh sb="4" eb="5">
      <t>エン</t>
    </rPh>
    <phoneticPr fontId="1"/>
  </si>
  <si>
    <t>契約締結日
（変更）</t>
    <rPh sb="0" eb="2">
      <t>ケイヤク</t>
    </rPh>
    <rPh sb="2" eb="4">
      <t>テイケツ</t>
    </rPh>
    <rPh sb="4" eb="5">
      <t>ビ</t>
    </rPh>
    <rPh sb="7" eb="9">
      <t>ヘンコウ</t>
    </rPh>
    <phoneticPr fontId="1"/>
  </si>
  <si>
    <t>備考</t>
    <rPh sb="0" eb="2">
      <t>ビコウ</t>
    </rPh>
    <phoneticPr fontId="1"/>
  </si>
  <si>
    <t>法人番号</t>
    <rPh sb="0" eb="2">
      <t>ホウジン</t>
    </rPh>
    <rPh sb="2" eb="4">
      <t>バンゴウ</t>
    </rPh>
    <phoneticPr fontId="1"/>
  </si>
  <si>
    <t>随意契約（公募）</t>
    <rPh sb="0" eb="2">
      <t>ズイイ</t>
    </rPh>
    <rPh sb="2" eb="4">
      <t>ケイヤク</t>
    </rPh>
    <rPh sb="5" eb="7">
      <t>コウボ</t>
    </rPh>
    <phoneticPr fontId="1"/>
  </si>
  <si>
    <t>合　計</t>
    <rPh sb="0" eb="1">
      <t>ゴウ</t>
    </rPh>
    <rPh sb="2" eb="3">
      <t>ケイ</t>
    </rPh>
    <phoneticPr fontId="1"/>
  </si>
  <si>
    <t>契約締結日
（当初）</t>
    <rPh sb="0" eb="2">
      <t>ケイヤク</t>
    </rPh>
    <rPh sb="2" eb="4">
      <t>テイケツ</t>
    </rPh>
    <rPh sb="4" eb="5">
      <t>ビ</t>
    </rPh>
    <rPh sb="7" eb="9">
      <t>トウショ</t>
    </rPh>
    <phoneticPr fontId="1"/>
  </si>
  <si>
    <t>成果物</t>
    <rPh sb="0" eb="3">
      <t>セイカブツ</t>
    </rPh>
    <phoneticPr fontId="1"/>
  </si>
  <si>
    <t>令和4年度 委託調査費に関する契約状況</t>
    <phoneticPr fontId="1"/>
  </si>
  <si>
    <t>（公財）交通事故総合分析センター</t>
    <rPh sb="1" eb="2">
      <t>コウ</t>
    </rPh>
    <rPh sb="2" eb="3">
      <t>ザイ</t>
    </rPh>
    <rPh sb="4" eb="6">
      <t>コウツウ</t>
    </rPh>
    <rPh sb="6" eb="8">
      <t>ジコ</t>
    </rPh>
    <rPh sb="8" eb="10">
      <t>ソウゴウ</t>
    </rPh>
    <rPh sb="10" eb="12">
      <t>ブンセキ</t>
    </rPh>
    <phoneticPr fontId="1"/>
  </si>
  <si>
    <t>自動車局安全政策課
tel：03-5253-8111（内線41623）</t>
    <rPh sb="4" eb="8">
      <t>アンゼンセイサク</t>
    </rPh>
    <phoneticPr fontId="1"/>
  </si>
  <si>
    <t>【会計名：自動車安全特別会計事故対策勘定】</t>
    <rPh sb="1" eb="2">
      <t>カイ</t>
    </rPh>
    <rPh sb="2" eb="3">
      <t>ケイ</t>
    </rPh>
    <rPh sb="3" eb="4">
      <t>メイ</t>
    </rPh>
    <rPh sb="5" eb="12">
      <t>ジドウシャアンゼントクベツ</t>
    </rPh>
    <rPh sb="12" eb="13">
      <t>カイ</t>
    </rPh>
    <rPh sb="13" eb="14">
      <t>ケイ</t>
    </rPh>
    <rPh sb="14" eb="16">
      <t>ジコ</t>
    </rPh>
    <rPh sb="16" eb="18">
      <t>タイサク</t>
    </rPh>
    <rPh sb="18" eb="20">
      <t>カンジョウ</t>
    </rPh>
    <phoneticPr fontId="1"/>
  </si>
  <si>
    <t>事業用自動車の重大事故に関する事故調査分析研究業務【業務委託】</t>
  </si>
  <si>
    <t>-</t>
  </si>
  <si>
    <t>事業用自動車の重大事故のうち、特に要因分析及び再発防止策の提言が必要と思われる事故を選定し、調査を行うとともに原因及び再発防止策についてとりまとめ公表。</t>
  </si>
  <si>
    <t>https://www.mlit.go.jp/jidosha/anzen/jikochousa/report1.html</t>
  </si>
  <si>
    <t>自動運転車の事故に関する事故調査分析研究業務【業務委託】</t>
  </si>
  <si>
    <t>（公財）交通事故総合分析センター</t>
  </si>
  <si>
    <t>実証実験中に発生した事故の調査、運転支援システムを搭載した車両を用いた実証実験等を行い、自動運転車の事故調査に必要となる情報に関し取り纏めを実施。</t>
  </si>
  <si>
    <t>自動車局技術・環境政策課
tel：03-5253-8111（内線42255）</t>
  </si>
  <si>
    <t>自動車事故被害者へのアウトリーチ・自動車ユーザーの理解促進業務【業務委託】</t>
  </si>
  <si>
    <t>（株）博報堂</t>
    <rPh sb="1" eb="2">
      <t>カブ</t>
    </rPh>
    <rPh sb="3" eb="6">
      <t>ハクホウドウ</t>
    </rPh>
    <phoneticPr fontId="1"/>
  </si>
  <si>
    <t>随意契約（企画競争）</t>
    <rPh sb="0" eb="2">
      <t>ズイイ</t>
    </rPh>
    <rPh sb="2" eb="4">
      <t>ケイヤク</t>
    </rPh>
    <rPh sb="5" eb="7">
      <t>キカク</t>
    </rPh>
    <rPh sb="7" eb="9">
      <t>キョウソウ</t>
    </rPh>
    <phoneticPr fontId="1"/>
  </si>
  <si>
    <t>被害者支援対策・事故防止対策に係る取組みについて、自動車ユーザーに対する効果的な広報の手段に係る提案・広報の実施を行う。
また、令和５年度以降の広報戦略の提案を行う。</t>
    <rPh sb="0" eb="3">
      <t>ヒガイシャ</t>
    </rPh>
    <rPh sb="3" eb="5">
      <t>シエン</t>
    </rPh>
    <rPh sb="5" eb="7">
      <t>タイサク</t>
    </rPh>
    <rPh sb="8" eb="10">
      <t>ジコ</t>
    </rPh>
    <rPh sb="10" eb="12">
      <t>ボウシ</t>
    </rPh>
    <rPh sb="12" eb="14">
      <t>タイサク</t>
    </rPh>
    <rPh sb="15" eb="16">
      <t>カカ</t>
    </rPh>
    <rPh sb="17" eb="19">
      <t>トリクミ</t>
    </rPh>
    <rPh sb="25" eb="28">
      <t>ジドウシャ</t>
    </rPh>
    <rPh sb="33" eb="34">
      <t>タイ</t>
    </rPh>
    <rPh sb="36" eb="39">
      <t>コウカテキ</t>
    </rPh>
    <rPh sb="40" eb="42">
      <t>コウホウ</t>
    </rPh>
    <rPh sb="43" eb="45">
      <t>シュダン</t>
    </rPh>
    <rPh sb="46" eb="47">
      <t>カカ</t>
    </rPh>
    <rPh sb="48" eb="50">
      <t>テイアン</t>
    </rPh>
    <rPh sb="51" eb="53">
      <t>コウホウ</t>
    </rPh>
    <rPh sb="54" eb="56">
      <t>ジッシ</t>
    </rPh>
    <rPh sb="57" eb="58">
      <t>オコナ</t>
    </rPh>
    <rPh sb="64" eb="66">
      <t>レイワ</t>
    </rPh>
    <rPh sb="67" eb="69">
      <t>ネンド</t>
    </rPh>
    <rPh sb="69" eb="71">
      <t>イコウ</t>
    </rPh>
    <rPh sb="72" eb="74">
      <t>コウホウ</t>
    </rPh>
    <rPh sb="74" eb="76">
      <t>センリャク</t>
    </rPh>
    <rPh sb="77" eb="79">
      <t>テイアン</t>
    </rPh>
    <rPh sb="80" eb="81">
      <t>オコナ</t>
    </rPh>
    <phoneticPr fontId="1"/>
  </si>
  <si>
    <t>国会附帯決議で求められた制度改正周知のため、事故被害者支援や事故防止に係る各種取組等を紹介する新ポータルサイト構築した。
https://www.mlit.go.jp/jidosha/jibaiseki/
また、マスメディア、ＳＮＳ広告等を戦略的に活用した周知・広報等を行った。</t>
    <rPh sb="0" eb="2">
      <t>コッカイ</t>
    </rPh>
    <rPh sb="2" eb="4">
      <t>フタイ</t>
    </rPh>
    <rPh sb="4" eb="6">
      <t>ケツギ</t>
    </rPh>
    <rPh sb="7" eb="8">
      <t>モト</t>
    </rPh>
    <rPh sb="12" eb="16">
      <t>セイドカイセイ</t>
    </rPh>
    <rPh sb="16" eb="18">
      <t>シュウチ</t>
    </rPh>
    <rPh sb="22" eb="24">
      <t>ジコ</t>
    </rPh>
    <rPh sb="24" eb="27">
      <t>ヒガイシャ</t>
    </rPh>
    <rPh sb="27" eb="29">
      <t>シエン</t>
    </rPh>
    <rPh sb="30" eb="32">
      <t>ジコ</t>
    </rPh>
    <rPh sb="32" eb="34">
      <t>ボウシ</t>
    </rPh>
    <rPh sb="35" eb="36">
      <t>カカワ</t>
    </rPh>
    <rPh sb="37" eb="39">
      <t>カクシュ</t>
    </rPh>
    <rPh sb="39" eb="41">
      <t>トリクミ</t>
    </rPh>
    <rPh sb="41" eb="42">
      <t>トウ</t>
    </rPh>
    <rPh sb="43" eb="45">
      <t>ショウカイ</t>
    </rPh>
    <rPh sb="47" eb="48">
      <t>シン</t>
    </rPh>
    <rPh sb="55" eb="57">
      <t>コウチク</t>
    </rPh>
    <rPh sb="116" eb="118">
      <t>コウコク</t>
    </rPh>
    <rPh sb="118" eb="119">
      <t>ナド</t>
    </rPh>
    <rPh sb="120" eb="123">
      <t>センリャクテキ</t>
    </rPh>
    <rPh sb="124" eb="126">
      <t>カツヨウ</t>
    </rPh>
    <rPh sb="128" eb="130">
      <t>シュウチ</t>
    </rPh>
    <rPh sb="131" eb="133">
      <t>コウホウ</t>
    </rPh>
    <rPh sb="133" eb="134">
      <t>トウ</t>
    </rPh>
    <rPh sb="135" eb="136">
      <t>オコナ</t>
    </rPh>
    <phoneticPr fontId="1"/>
  </si>
  <si>
    <t>自動車局保障制度参事官室
tel：03-5253-8111（内線41534）</t>
    <rPh sb="4" eb="12">
      <t>ホショウセイドサンジカンシツ</t>
    </rPh>
    <phoneticPr fontId="1"/>
  </si>
  <si>
    <t>実証実験中に発生した事故の調査、事故情報の収集、作動状態記録装置の事故調査における解析手法の検討及び調査上の留意事項の整理を実施</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</si>
</sst>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0_ "/>
    <numFmt numFmtId="178" formatCode="0_ "/>
    <numFmt numFmtId="179" formatCode="#,##0_ ;[Red]\-#,##0\ "/>
    <numFmt numFmtId="180" formatCode="#,##0;&quot;△ &quot;#,##0"/>
    <numFmt numFmtId="181" formatCode="[$-411]ggge&quot;年&quot;m&quot;月&quot;d&quot;日&quot;;@"/>
  </numFmts>
  <fonts count="10" x14ac:knownFonts="1">
    <font>
      <sz val="11"/>
      <name val="ＭＳ Ｐゴシック"/>
      <family val="3"/>
    </font>
    <font>
      <sz val="6"/>
      <name val="ＭＳ Ｐゴシック"/>
      <family val="3"/>
    </font>
    <font>
      <sz val="11"/>
      <name val="HGPｺﾞｼｯｸM"/>
      <family val="3"/>
    </font>
    <font>
      <sz val="12"/>
      <name val="HGPｺﾞｼｯｸM"/>
      <family val="3"/>
    </font>
    <font>
      <b/>
      <sz val="11"/>
      <name val="HGPｺﾞｼｯｸM"/>
      <family val="3"/>
    </font>
    <font>
      <b/>
      <sz val="18"/>
      <name val="HGPｺﾞｼｯｸM"/>
      <family val="3"/>
    </font>
    <font>
      <b/>
      <u/>
      <sz val="12"/>
      <name val="HGPｺﾞｼｯｸM"/>
      <family val="3"/>
    </font>
    <font>
      <b/>
      <sz val="12"/>
      <name val="HGPｺﾞｼｯｸM"/>
      <family val="3"/>
    </font>
    <font>
      <sz val="10"/>
      <name val="HGPｺﾞｼｯｸM"/>
      <family val="3"/>
    </font>
    <font>
      <sz val="13"/>
      <name val="HGPｺﾞｼｯｸM"/>
      <family val="3"/>
    </font>
  </fonts>
  <fills count="5">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0"/>
        <bgColor indexed="64"/>
      </patternFill>
    </fill>
  </fills>
  <borders count="12">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41">
    <xf numFmtId="0" fontId="0" fillId="0" borderId="0" xfId="0">
      <alignment vertical="center"/>
    </xf>
    <xf numFmtId="0" fontId="2" fillId="0" borderId="0" xfId="0" applyFont="1">
      <alignment vertical="center"/>
    </xf>
    <xf numFmtId="0" fontId="2" fillId="0" borderId="0" xfId="0" applyFont="1" applyAlignment="1">
      <alignment vertical="center" wrapText="1"/>
    </xf>
    <xf numFmtId="176" fontId="2" fillId="0" borderId="0" xfId="0" applyNumberFormat="1" applyFont="1">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7" fillId="3"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178" fontId="2" fillId="2" borderId="5" xfId="0" applyNumberFormat="1" applyFont="1" applyFill="1" applyBorder="1" applyAlignment="1">
      <alignment horizontal="center" vertical="center" wrapText="1"/>
    </xf>
    <xf numFmtId="0" fontId="3" fillId="0" borderId="0" xfId="0" applyFont="1" applyAlignment="1">
      <alignment vertical="center" wrapText="1"/>
    </xf>
    <xf numFmtId="0" fontId="8" fillId="0" borderId="5" xfId="0" applyFont="1" applyBorder="1" applyAlignment="1">
      <alignment horizontal="center" vertical="center" wrapText="1"/>
    </xf>
    <xf numFmtId="176" fontId="3" fillId="0" borderId="0" xfId="0" applyNumberFormat="1" applyFont="1">
      <alignment vertical="center"/>
    </xf>
    <xf numFmtId="176" fontId="7" fillId="3" borderId="4" xfId="0" applyNumberFormat="1" applyFont="1" applyFill="1" applyBorder="1" applyAlignment="1">
      <alignment horizontal="center" vertical="center"/>
    </xf>
    <xf numFmtId="179" fontId="9" fillId="2" borderId="5" xfId="0" applyNumberFormat="1" applyFont="1" applyFill="1" applyBorder="1" applyAlignment="1">
      <alignment horizontal="right" vertical="center" shrinkToFit="1"/>
    </xf>
    <xf numFmtId="0" fontId="3" fillId="0" borderId="0" xfId="0" applyFont="1" applyFill="1" applyAlignment="1">
      <alignment horizontal="right" vertical="center"/>
    </xf>
    <xf numFmtId="181" fontId="2" fillId="2" borderId="5" xfId="0" applyNumberFormat="1" applyFont="1" applyFill="1" applyBorder="1" applyAlignment="1">
      <alignment horizontal="center" vertical="center"/>
    </xf>
    <xf numFmtId="14" fontId="4" fillId="3" borderId="8" xfId="0" applyNumberFormat="1" applyFont="1" applyFill="1" applyBorder="1" applyAlignment="1">
      <alignment horizontal="center" vertical="center"/>
    </xf>
    <xf numFmtId="14" fontId="4" fillId="3" borderId="6" xfId="0" applyNumberFormat="1" applyFont="1" applyFill="1" applyBorder="1" applyAlignment="1">
      <alignment horizontal="center" vertical="center"/>
    </xf>
    <xf numFmtId="0" fontId="7" fillId="3" borderId="4"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9" xfId="0" applyFont="1" applyFill="1" applyBorder="1" applyAlignment="1">
      <alignment horizontal="center" vertical="center"/>
    </xf>
    <xf numFmtId="0" fontId="2" fillId="2" borderId="10" xfId="0" applyNumberFormat="1" applyFont="1" applyFill="1" applyBorder="1" applyAlignment="1">
      <alignment vertical="center"/>
    </xf>
    <xf numFmtId="14" fontId="4" fillId="3" borderId="11" xfId="0" applyNumberFormat="1" applyFont="1" applyFill="1" applyBorder="1" applyAlignment="1">
      <alignment horizontal="center" vertical="center"/>
    </xf>
    <xf numFmtId="177" fontId="2" fillId="2" borderId="5" xfId="0" applyNumberFormat="1" applyFont="1" applyFill="1" applyBorder="1" applyAlignment="1">
      <alignment vertical="center" wrapText="1"/>
    </xf>
    <xf numFmtId="177" fontId="2" fillId="4" borderId="5" xfId="0" applyNumberFormat="1" applyFont="1" applyFill="1" applyBorder="1" applyAlignment="1">
      <alignment vertical="center" wrapText="1"/>
    </xf>
    <xf numFmtId="0" fontId="2" fillId="4" borderId="5" xfId="0" applyFont="1" applyFill="1" applyBorder="1" applyAlignment="1">
      <alignment horizontal="center" vertical="center" wrapText="1"/>
    </xf>
    <xf numFmtId="179" fontId="9" fillId="4" borderId="5" xfId="0" applyNumberFormat="1" applyFont="1" applyFill="1" applyBorder="1" applyAlignment="1">
      <alignment horizontal="right" vertical="center" shrinkToFit="1"/>
    </xf>
    <xf numFmtId="178" fontId="2" fillId="4" borderId="5" xfId="0" applyNumberFormat="1" applyFont="1" applyFill="1" applyBorder="1" applyAlignment="1">
      <alignment horizontal="center" vertical="center" wrapText="1"/>
    </xf>
    <xf numFmtId="0" fontId="8" fillId="4" borderId="5" xfId="0" applyFont="1" applyFill="1" applyBorder="1" applyAlignment="1">
      <alignment horizontal="center" vertical="center" wrapText="1"/>
    </xf>
    <xf numFmtId="181" fontId="2" fillId="4" borderId="5" xfId="0" applyNumberFormat="1" applyFont="1" applyFill="1" applyBorder="1" applyAlignment="1">
      <alignment horizontal="center" vertical="center"/>
    </xf>
    <xf numFmtId="14" fontId="2" fillId="4" borderId="5" xfId="0" applyNumberFormat="1" applyFont="1" applyFill="1" applyBorder="1" applyAlignment="1">
      <alignment horizontal="left" vertical="center" wrapText="1"/>
    </xf>
    <xf numFmtId="0" fontId="2" fillId="2" borderId="5" xfId="0" applyFont="1" applyFill="1" applyBorder="1" applyAlignment="1">
      <alignment horizontal="left" vertical="center" wrapText="1"/>
    </xf>
    <xf numFmtId="180" fontId="9" fillId="3" borderId="8" xfId="0" applyNumberFormat="1" applyFont="1" applyFill="1" applyBorder="1" applyAlignment="1">
      <alignment vertical="center"/>
    </xf>
    <xf numFmtId="14" fontId="2" fillId="2" borderId="5" xfId="0" applyNumberFormat="1" applyFont="1" applyFill="1" applyBorder="1" applyAlignment="1">
      <alignment horizontal="left" vertical="center" wrapText="1"/>
    </xf>
    <xf numFmtId="0" fontId="5" fillId="0" borderId="0" xfId="0" applyFont="1" applyFill="1" applyAlignment="1">
      <alignment horizontal="center" vertical="center"/>
    </xf>
    <xf numFmtId="0" fontId="4" fillId="3" borderId="3"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cellXfs>
  <cellStyles count="1">
    <cellStyle name="標準" xfId="0" builtinId="0"/>
  </cellStyles>
  <dxfs count="12">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B1:M8"/>
  <sheetViews>
    <sheetView tabSelected="1" zoomScale="70" zoomScaleNormal="70" zoomScaleSheetLayoutView="100" workbookViewId="0">
      <pane xSplit="3" ySplit="4" topLeftCell="D5" activePane="bottomRight" state="frozen"/>
      <selection pane="topRight"/>
      <selection pane="bottomLeft"/>
      <selection pane="bottomRight" activeCell="B1" sqref="B1:M1"/>
    </sheetView>
  </sheetViews>
  <sheetFormatPr defaultRowHeight="13.5" x14ac:dyDescent="0.15"/>
  <cols>
    <col min="1" max="1" width="3.875" style="1" customWidth="1"/>
    <col min="2" max="2" width="5.25" style="1" customWidth="1"/>
    <col min="3" max="3" width="20.625" style="1" customWidth="1"/>
    <col min="4" max="4" width="21.625" style="1" customWidth="1"/>
    <col min="5" max="5" width="17.75" style="1" bestFit="1" customWidth="1"/>
    <col min="6" max="6" width="15.625" style="2" customWidth="1"/>
    <col min="7" max="7" width="18.5" style="3" customWidth="1"/>
    <col min="8" max="9" width="18.75" style="1" customWidth="1"/>
    <col min="10" max="10" width="30.625" style="1" customWidth="1"/>
    <col min="11" max="11" width="36.625" style="1" customWidth="1"/>
    <col min="12" max="12" width="24.75" style="1" customWidth="1"/>
    <col min="13" max="14" width="9" style="1" customWidth="1"/>
    <col min="15" max="16384" width="9" style="1"/>
  </cols>
  <sheetData>
    <row r="1" spans="2:13" ht="33" customHeight="1" x14ac:dyDescent="0.15">
      <c r="B1" s="37" t="s">
        <v>15</v>
      </c>
      <c r="C1" s="37"/>
      <c r="D1" s="37"/>
      <c r="E1" s="37"/>
      <c r="F1" s="37"/>
      <c r="G1" s="37"/>
      <c r="H1" s="37"/>
      <c r="I1" s="37"/>
      <c r="J1" s="37"/>
      <c r="K1" s="37"/>
      <c r="L1" s="37"/>
      <c r="M1" s="37"/>
    </row>
    <row r="2" spans="2:13" s="4" customFormat="1" ht="24" customHeight="1" x14ac:dyDescent="0.15">
      <c r="B2" s="6" t="s">
        <v>18</v>
      </c>
      <c r="F2" s="12"/>
      <c r="G2" s="14"/>
    </row>
    <row r="3" spans="2:13" ht="14.25" x14ac:dyDescent="0.15">
      <c r="H3" s="17"/>
      <c r="I3" s="17"/>
      <c r="J3" s="17"/>
      <c r="K3" s="17"/>
      <c r="M3" s="17" t="s">
        <v>7</v>
      </c>
    </row>
    <row r="4" spans="2:13" s="5" customFormat="1" ht="46.5" customHeight="1" x14ac:dyDescent="0.15">
      <c r="B4" s="7" t="s">
        <v>4</v>
      </c>
      <c r="C4" s="9" t="s">
        <v>5</v>
      </c>
      <c r="D4" s="9" t="s">
        <v>1</v>
      </c>
      <c r="E4" s="9" t="s">
        <v>10</v>
      </c>
      <c r="F4" s="9" t="s">
        <v>6</v>
      </c>
      <c r="G4" s="15" t="s">
        <v>2</v>
      </c>
      <c r="H4" s="9" t="s">
        <v>13</v>
      </c>
      <c r="I4" s="9" t="s">
        <v>8</v>
      </c>
      <c r="J4" s="21" t="s">
        <v>0</v>
      </c>
      <c r="K4" s="21" t="s">
        <v>14</v>
      </c>
      <c r="L4" s="22" t="s">
        <v>3</v>
      </c>
      <c r="M4" s="23" t="s">
        <v>9</v>
      </c>
    </row>
    <row r="5" spans="2:13" ht="75" customHeight="1" x14ac:dyDescent="0.15">
      <c r="B5" s="8">
        <v>1</v>
      </c>
      <c r="C5" s="34" t="s">
        <v>19</v>
      </c>
      <c r="D5" s="28" t="s">
        <v>16</v>
      </c>
      <c r="E5" s="30">
        <v>2010005018547</v>
      </c>
      <c r="F5" s="31" t="s">
        <v>11</v>
      </c>
      <c r="G5" s="29">
        <v>56500000</v>
      </c>
      <c r="H5" s="32">
        <v>44652</v>
      </c>
      <c r="I5" s="18" t="s">
        <v>20</v>
      </c>
      <c r="J5" s="33" t="s">
        <v>21</v>
      </c>
      <c r="K5" s="36" t="s">
        <v>22</v>
      </c>
      <c r="L5" s="27" t="s">
        <v>17</v>
      </c>
      <c r="M5" s="24"/>
    </row>
    <row r="6" spans="2:13" ht="73.5" customHeight="1" x14ac:dyDescent="0.15">
      <c r="B6" s="8">
        <v>2</v>
      </c>
      <c r="C6" s="34" t="s">
        <v>23</v>
      </c>
      <c r="D6" s="28" t="s">
        <v>24</v>
      </c>
      <c r="E6" s="11">
        <v>2010005018547</v>
      </c>
      <c r="F6" s="31" t="s">
        <v>11</v>
      </c>
      <c r="G6" s="29">
        <v>39700282</v>
      </c>
      <c r="H6" s="18">
        <v>44652</v>
      </c>
      <c r="I6" s="18" t="s">
        <v>20</v>
      </c>
      <c r="J6" s="33" t="s">
        <v>25</v>
      </c>
      <c r="K6" s="36" t="s">
        <v>33</v>
      </c>
      <c r="L6" s="27" t="s">
        <v>26</v>
      </c>
      <c r="M6" s="24"/>
    </row>
    <row r="7" spans="2:13" ht="113.25" customHeight="1" x14ac:dyDescent="0.15">
      <c r="B7" s="8">
        <v>3</v>
      </c>
      <c r="C7" s="34" t="s">
        <v>27</v>
      </c>
      <c r="D7" s="10" t="s">
        <v>28</v>
      </c>
      <c r="E7" s="11">
        <v>8010401024011</v>
      </c>
      <c r="F7" s="13" t="s">
        <v>29</v>
      </c>
      <c r="G7" s="16">
        <v>649753761</v>
      </c>
      <c r="H7" s="18">
        <v>44939</v>
      </c>
      <c r="I7" s="18" t="s">
        <v>20</v>
      </c>
      <c r="J7" s="33" t="s">
        <v>30</v>
      </c>
      <c r="K7" s="36" t="s">
        <v>31</v>
      </c>
      <c r="L7" s="26" t="s">
        <v>32</v>
      </c>
      <c r="M7" s="24"/>
    </row>
    <row r="8" spans="2:13" s="5" customFormat="1" ht="47.25" customHeight="1" x14ac:dyDescent="0.15">
      <c r="B8" s="38" t="s">
        <v>12</v>
      </c>
      <c r="C8" s="39"/>
      <c r="D8" s="39"/>
      <c r="E8" s="39"/>
      <c r="F8" s="40"/>
      <c r="G8" s="35">
        <f>SUBTOTAL(109,G5:G7)</f>
        <v>745954043</v>
      </c>
      <c r="H8" s="19"/>
      <c r="I8" s="20"/>
      <c r="J8" s="20"/>
      <c r="K8" s="20"/>
      <c r="L8" s="20"/>
      <c r="M8" s="25"/>
    </row>
  </sheetData>
  <autoFilter ref="A4:M7"/>
  <mergeCells count="2">
    <mergeCell ref="B1:M1"/>
    <mergeCell ref="B8:F8"/>
  </mergeCells>
  <phoneticPr fontId="1"/>
  <conditionalFormatting sqref="B7:I7 K7:M7 B5:M6">
    <cfRule type="expression" dxfId="11" priority="75" stopIfTrue="1">
      <formula>AND(#REF!="内訳")</formula>
    </cfRule>
    <cfRule type="expression" dxfId="10" priority="76" stopIfTrue="1">
      <formula>AND(#REF!="小計")</formula>
    </cfRule>
  </conditionalFormatting>
  <conditionalFormatting sqref="B8">
    <cfRule type="expression" dxfId="9" priority="15" stopIfTrue="1">
      <formula>AND(#REF!="内訳")</formula>
    </cfRule>
    <cfRule type="expression" dxfId="8" priority="16" stopIfTrue="1">
      <formula>AND(#REF!="小計")</formula>
    </cfRule>
  </conditionalFormatting>
  <conditionalFormatting sqref="H8">
    <cfRule type="expression" dxfId="7" priority="13" stopIfTrue="1">
      <formula>AND(#REF!="内訳")</formula>
    </cfRule>
    <cfRule type="expression" dxfId="6" priority="14" stopIfTrue="1">
      <formula>AND(#REF!="小計")</formula>
    </cfRule>
  </conditionalFormatting>
  <conditionalFormatting sqref="I8:M8">
    <cfRule type="expression" dxfId="5" priority="11" stopIfTrue="1">
      <formula>AND(#REF!="内訳")</formula>
    </cfRule>
    <cfRule type="expression" dxfId="4" priority="12" stopIfTrue="1">
      <formula>AND(#REF!="小計")</formula>
    </cfRule>
  </conditionalFormatting>
  <conditionalFormatting sqref="G8">
    <cfRule type="expression" dxfId="3" priority="9" stopIfTrue="1">
      <formula>AND(#REF!="内訳")</formula>
    </cfRule>
    <cfRule type="expression" dxfId="2" priority="10" stopIfTrue="1">
      <formula>AND(#REF!="小計")</formula>
    </cfRule>
  </conditionalFormatting>
  <conditionalFormatting sqref="J7">
    <cfRule type="expression" dxfId="1" priority="1" stopIfTrue="1">
      <formula>AND(#REF!="内訳")</formula>
    </cfRule>
    <cfRule type="expression" dxfId="0" priority="2" stopIfTrue="1">
      <formula>AND(#REF!="小計")</formula>
    </cfRule>
  </conditionalFormatting>
  <dataValidations count="1">
    <dataValidation type="list" allowBlank="1" showInputMessage="1" showErrorMessage="1" sqref="F5:F7">
      <formula1>#REF!</formula1>
    </dataValidation>
  </dataValidations>
  <printOptions horizontalCentered="1"/>
  <pageMargins left="0.19685039370078741" right="0.19685039370078741" top="0.59055118110236227" bottom="0.19685039370078741" header="0.31496062992125984" footer="0.51181102362204722"/>
  <pageSetup paperSize="9" scale="61"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委託調査</vt:lpstr>
      <vt:lpstr>委託調査!Print_Area</vt:lpstr>
      <vt:lpstr>委託調査!Print_Titles</vt:lpstr>
    </vt:vector>
  </TitlesOfParts>
  <Company>予算編成支援システム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ㅤ</cp:lastModifiedBy>
  <cp:lastPrinted>2023-06-07T00:53:57Z</cp:lastPrinted>
  <dcterms:created xsi:type="dcterms:W3CDTF">2009-03-05T11:36:14Z</dcterms:created>
  <dcterms:modified xsi:type="dcterms:W3CDTF">2023-06-08T06:59:20Z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2021-08-26T08:39:21Z</vt:filetime>
  </property>
</Properties>
</file>