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4年度分依頼\03委託調査費（四半期毎）\04.公表用\R5第3四半期時点\"/>
    </mc:Choice>
  </mc:AlternateContent>
  <xr:revisionPtr revIDLastSave="0" documentId="13_ncr:1_{2DEE1856-B37D-42B1-939C-BB002BAFB4C8}" xr6:coauthVersionLast="47" xr6:coauthVersionMax="47" xr10:uidLastSave="{00000000-0000-0000-0000-000000000000}"/>
  <bookViews>
    <workbookView xWindow="110" yWindow="740" windowWidth="19090" windowHeight="10060" tabRatio="611" xr2:uid="{00000000-000D-0000-FFFF-FFFF00000000}"/>
  </bookViews>
  <sheets>
    <sheet name="車検勘定" sheetId="23" r:id="rId1"/>
  </sheets>
  <externalReferences>
    <externalReference r:id="rId2"/>
    <externalReference r:id="rId3"/>
    <externalReference r:id="rId4"/>
  </externalReferences>
  <definedNames>
    <definedName name="_xlnm._FilterDatabase" localSheetId="0" hidden="1">車検勘定!$A$4:$N$4</definedName>
    <definedName name="_xlnm.Print_Area" localSheetId="0">車検勘定!$B$1:$M$57</definedName>
    <definedName name="_xlnm.Print_Titles" localSheetId="0">車検勘定!$1:$4</definedName>
    <definedName name="公益法人リスト">#REF!</definedName>
    <definedName name="公益法人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7" i="23" l="1"/>
</calcChain>
</file>

<file path=xl/sharedStrings.xml><?xml version="1.0" encoding="utf-8"?>
<sst xmlns="http://schemas.openxmlformats.org/spreadsheetml/2006/main" count="328" uniqueCount="224">
  <si>
    <t>随意契約（企画競争）</t>
    <rPh sb="0" eb="2">
      <t>ズイイ</t>
    </rPh>
    <rPh sb="2" eb="4">
      <t>ケイヤク</t>
    </rPh>
    <rPh sb="5" eb="7">
      <t>キカク</t>
    </rPh>
    <rPh sb="7" eb="9">
      <t>キョウソウ</t>
    </rPh>
    <phoneticPr fontId="1"/>
  </si>
  <si>
    <t>調査概要</t>
    <rPh sb="0" eb="2">
      <t>チョウサ</t>
    </rPh>
    <rPh sb="2" eb="4">
      <t>ガイヨウ</t>
    </rPh>
    <phoneticPr fontId="1"/>
  </si>
  <si>
    <t>契約の相手方
法人名称</t>
    <rPh sb="0" eb="2">
      <t>ケイヤク</t>
    </rPh>
    <rPh sb="3" eb="5">
      <t>アイテ</t>
    </rPh>
    <rPh sb="5" eb="6">
      <t>カタ</t>
    </rPh>
    <rPh sb="7" eb="9">
      <t>ホウジン</t>
    </rPh>
    <rPh sb="9" eb="11">
      <t>メイショウ</t>
    </rPh>
    <phoneticPr fontId="1"/>
  </si>
  <si>
    <t>契約金額</t>
    <rPh sb="0" eb="2">
      <t>ケイヤク</t>
    </rPh>
    <rPh sb="2" eb="4">
      <t>キンガク</t>
    </rPh>
    <phoneticPr fontId="1"/>
  </si>
  <si>
    <t>部局等名</t>
    <rPh sb="0" eb="2">
      <t>ブキョク</t>
    </rPh>
    <rPh sb="2" eb="3">
      <t>トウ</t>
    </rPh>
    <rPh sb="3" eb="4">
      <t>メイ</t>
    </rPh>
    <phoneticPr fontId="1"/>
  </si>
  <si>
    <t>番号</t>
    <rPh sb="0" eb="2">
      <t>バンゴウ</t>
    </rPh>
    <phoneticPr fontId="1"/>
  </si>
  <si>
    <t>物品役務等の名称
及びその明細</t>
    <rPh sb="0" eb="2">
      <t>ブッピン</t>
    </rPh>
    <rPh sb="2" eb="5">
      <t>エキムトウ</t>
    </rPh>
    <rPh sb="6" eb="8">
      <t>メイショウ</t>
    </rPh>
    <rPh sb="9" eb="10">
      <t>オヨ</t>
    </rPh>
    <rPh sb="13" eb="15">
      <t>メイサイ</t>
    </rPh>
    <phoneticPr fontId="1"/>
  </si>
  <si>
    <t>契約形態の別</t>
    <rPh sb="0" eb="2">
      <t>ケイヤク</t>
    </rPh>
    <rPh sb="2" eb="4">
      <t>ケイタイ</t>
    </rPh>
    <rPh sb="5" eb="6">
      <t>ベツ</t>
    </rPh>
    <phoneticPr fontId="1"/>
  </si>
  <si>
    <t>（単位：円）</t>
    <rPh sb="1" eb="3">
      <t>タンイ</t>
    </rPh>
    <rPh sb="4" eb="5">
      <t>エン</t>
    </rPh>
    <phoneticPr fontId="1"/>
  </si>
  <si>
    <t>契約締結日
（変更）</t>
    <rPh sb="0" eb="2">
      <t>ケイヤク</t>
    </rPh>
    <rPh sb="2" eb="4">
      <t>テイケツ</t>
    </rPh>
    <rPh sb="4" eb="5">
      <t>ビ</t>
    </rPh>
    <rPh sb="7" eb="9">
      <t>ヘンコウ</t>
    </rPh>
    <phoneticPr fontId="1"/>
  </si>
  <si>
    <t>備考</t>
    <rPh sb="0" eb="2">
      <t>ビコウ</t>
    </rPh>
    <phoneticPr fontId="1"/>
  </si>
  <si>
    <t>一般競争入札（総合評価方式）</t>
    <rPh sb="0" eb="2">
      <t>イッパン</t>
    </rPh>
    <rPh sb="2" eb="4">
      <t>キョウソウ</t>
    </rPh>
    <rPh sb="4" eb="6">
      <t>ニュウサツ</t>
    </rPh>
    <rPh sb="7" eb="9">
      <t>ソウゴウ</t>
    </rPh>
    <rPh sb="9" eb="11">
      <t>ヒョウカ</t>
    </rPh>
    <rPh sb="11" eb="13">
      <t>ホウシキ</t>
    </rPh>
    <phoneticPr fontId="1"/>
  </si>
  <si>
    <t>法人番号</t>
    <rPh sb="0" eb="2">
      <t>ホウジン</t>
    </rPh>
    <rPh sb="2" eb="4">
      <t>バンゴウ</t>
    </rPh>
    <phoneticPr fontId="1"/>
  </si>
  <si>
    <t>一般競争入札</t>
    <rPh sb="0" eb="2">
      <t>イッパン</t>
    </rPh>
    <rPh sb="2" eb="4">
      <t>キョウソウ</t>
    </rPh>
    <rPh sb="4" eb="6">
      <t>ニュウサツ</t>
    </rPh>
    <phoneticPr fontId="1"/>
  </si>
  <si>
    <t>合　計</t>
    <rPh sb="0" eb="1">
      <t>ゴウ</t>
    </rPh>
    <rPh sb="2" eb="3">
      <t>ケイ</t>
    </rPh>
    <phoneticPr fontId="1"/>
  </si>
  <si>
    <t>契約締結日
（当初）</t>
    <rPh sb="0" eb="2">
      <t>ケイヤク</t>
    </rPh>
    <rPh sb="2" eb="4">
      <t>テイケツ</t>
    </rPh>
    <rPh sb="4" eb="5">
      <t>ビ</t>
    </rPh>
    <rPh sb="7" eb="9">
      <t>トウショ</t>
    </rPh>
    <phoneticPr fontId="1"/>
  </si>
  <si>
    <t>成果物</t>
    <rPh sb="0" eb="3">
      <t>セイカブツ</t>
    </rPh>
    <phoneticPr fontId="1"/>
  </si>
  <si>
    <t>令和4年度 委託調査費に関する契約状況</t>
    <phoneticPr fontId="1"/>
  </si>
  <si>
    <t>令和４年度　電気自動車の安全性に関する検討・調査</t>
    <phoneticPr fontId="1"/>
  </si>
  <si>
    <t>自動車局車両基準・国際課
tel：03-5253-8111（内線42532）</t>
    <rPh sb="4" eb="6">
      <t>シャリョウ</t>
    </rPh>
    <rPh sb="6" eb="8">
      <t>キジュン</t>
    </rPh>
    <rPh sb="9" eb="11">
      <t>コクサイ</t>
    </rPh>
    <phoneticPr fontId="1"/>
  </si>
  <si>
    <t>（独）自動車技術総合機構</t>
    <phoneticPr fontId="1"/>
  </si>
  <si>
    <t>令和４年度　衝突時の歩行者及び乗員保護に係る検討・調査</t>
    <phoneticPr fontId="1"/>
  </si>
  <si>
    <t>令和４年度　自動運転に関する国際基準策定推進事業【業務委託】</t>
    <phoneticPr fontId="1"/>
  </si>
  <si>
    <t>車両安全対策の今後の在り方等の検討に関する業務【業務委託】</t>
    <phoneticPr fontId="1"/>
  </si>
  <si>
    <t>（株）日本能率協会総合研究所</t>
    <phoneticPr fontId="1"/>
  </si>
  <si>
    <t>自動車局車両基準・国際課
tel：03-5253-8111（内線42532）</t>
    <phoneticPr fontId="1"/>
  </si>
  <si>
    <t>車両安全対策の総合的な推進に関する調査【業務委託】</t>
    <phoneticPr fontId="1"/>
  </si>
  <si>
    <t>（一財）日本自動車研究所</t>
  </si>
  <si>
    <t>【会計名：自動車安全特別会計自動車検査登録勘定】</t>
    <rPh sb="1" eb="2">
      <t>カイ</t>
    </rPh>
    <rPh sb="2" eb="3">
      <t>ケイ</t>
    </rPh>
    <rPh sb="3" eb="4">
      <t>メイ</t>
    </rPh>
    <rPh sb="5" eb="12">
      <t>ジドウシャアンゼントクベツ</t>
    </rPh>
    <rPh sb="12" eb="13">
      <t>カイ</t>
    </rPh>
    <rPh sb="13" eb="14">
      <t>ケイ</t>
    </rPh>
    <rPh sb="14" eb="21">
      <t>ジドウシャケンサトウロク</t>
    </rPh>
    <rPh sb="21" eb="23">
      <t>カンジョウ</t>
    </rPh>
    <phoneticPr fontId="1"/>
  </si>
  <si>
    <t>次世代自動車LCA手法の国際的な基準調和に向けた調査</t>
    <phoneticPr fontId="1"/>
  </si>
  <si>
    <t>自動車局車両基準・国際課
tel：03-5253-8111（内線42524）</t>
    <phoneticPr fontId="1"/>
  </si>
  <si>
    <t>令和４年度　自動車基準・認証制度国際化対策事業【業務委託】</t>
    <phoneticPr fontId="1"/>
  </si>
  <si>
    <t>先進安全自動車（ＡＳＶ）の開発・実用化・普及の促進に関する調査</t>
    <phoneticPr fontId="1"/>
  </si>
  <si>
    <t>自動車局技術・環境政策課
tel：03-5253-8111（内線42254）</t>
    <phoneticPr fontId="1"/>
  </si>
  <si>
    <t>後付けペダル踏み間違い急発進抑制装置の性能認定等に係る調査</t>
    <phoneticPr fontId="1"/>
  </si>
  <si>
    <t>（公財）日本自動車輸送技術協会</t>
  </si>
  <si>
    <t>第２７回自動車安全技術国際会議（ＥＳＶ）開催に向けた国際動向及び国内調査【業務委託】</t>
    <phoneticPr fontId="1"/>
  </si>
  <si>
    <t>自動車局技術・環境政策課
tel：03-5253-8111（内線42253）</t>
    <phoneticPr fontId="1"/>
  </si>
  <si>
    <t>令和４年度　自動運転（レベル４）の法規要件の策定調査【業務委託】</t>
    <phoneticPr fontId="1"/>
  </si>
  <si>
    <t>ＰｗＣコンサルティング合同会社</t>
    <rPh sb="11" eb="13">
      <t>ゴウドウ</t>
    </rPh>
    <rPh sb="13" eb="15">
      <t>カイシャ</t>
    </rPh>
    <phoneticPr fontId="4"/>
  </si>
  <si>
    <t>自動車局技術・環境政策課
tel：03-5253-8111（内線42255）</t>
    <phoneticPr fontId="1"/>
  </si>
  <si>
    <t>災害時の電力供給支援に資する電気自動車等の電源品質確保等に関する調査</t>
    <phoneticPr fontId="1"/>
  </si>
  <si>
    <t>三菱ＵＦＪリサーチ＆コンサルティング（株）</t>
    <phoneticPr fontId="1"/>
  </si>
  <si>
    <t>自動車の不具合情報に関する統計・分析調査業務</t>
    <phoneticPr fontId="1"/>
  </si>
  <si>
    <t>自動車局審査・リコール課
tel：03-5253-8111（内線42352）</t>
    <phoneticPr fontId="1"/>
  </si>
  <si>
    <t>大型車のタイヤ脱着作業・保守管理状況に係る調査</t>
    <phoneticPr fontId="1"/>
  </si>
  <si>
    <t>大型車の車輪脱落事故に係る実車を用いた実証実験調査</t>
    <phoneticPr fontId="1"/>
  </si>
  <si>
    <t>令和４年度　無車検車両に対する是正の促進に資する使用実態調査</t>
    <phoneticPr fontId="1"/>
  </si>
  <si>
    <t>重度脊髄損傷者に対する中長期入院の検討等に関する調査</t>
    <phoneticPr fontId="1"/>
  </si>
  <si>
    <t>（株）エスアイ総合研究所</t>
    <phoneticPr fontId="1"/>
  </si>
  <si>
    <t>自動車局保障制度参事官室
tel：03-5253-8111（内線41419）</t>
    <phoneticPr fontId="1"/>
  </si>
  <si>
    <t>自動車事故の被害者保護対策事業の検討等に関する調査</t>
    <phoneticPr fontId="1"/>
  </si>
  <si>
    <t>（株）シード・プランニング</t>
    <phoneticPr fontId="1"/>
  </si>
  <si>
    <t>デジタル技術を活用した自動車保有関係手続におけるワンストップサービス（ОＳＳ）の利便性向上に向けた調査業務（令和４年度）</t>
    <phoneticPr fontId="1"/>
  </si>
  <si>
    <t>自動車局保障制度参事官室
tel：03-5253-8111（内線41420）</t>
    <phoneticPr fontId="1"/>
  </si>
  <si>
    <t>自動車メーカー等及びユーザーから収集した自動車の事故・火災情報及び不具合情報について、それぞれ統計的な整理、分析、取りまとめを行う。</t>
    <phoneticPr fontId="1"/>
  </si>
  <si>
    <t>自動車局車両基準・国際課
tel：03-5253-8111（内線42535）</t>
    <phoneticPr fontId="1"/>
  </si>
  <si>
    <t>自動車局整備課
tel：03-5253-8111（内線42413）</t>
    <phoneticPr fontId="1"/>
  </si>
  <si>
    <t>自動車局整備課
tel：03-5253-8111（内線42427）</t>
    <phoneticPr fontId="1"/>
  </si>
  <si>
    <t>（株）NX総合研究所</t>
    <rPh sb="1" eb="2">
      <t>カブ</t>
    </rPh>
    <rPh sb="5" eb="10">
      <t>ソウゴウケンキュウジョ</t>
    </rPh>
    <phoneticPr fontId="1"/>
  </si>
  <si>
    <t>パーソルR＆D（株）</t>
    <rPh sb="8" eb="9">
      <t>カブ</t>
    </rPh>
    <phoneticPr fontId="1"/>
  </si>
  <si>
    <t>社会システム（株）</t>
    <rPh sb="0" eb="2">
      <t>シャカイ</t>
    </rPh>
    <rPh sb="7" eb="8">
      <t>カブ</t>
    </rPh>
    <phoneticPr fontId="1"/>
  </si>
  <si>
    <t>デロイトトーマツコンサルティング合同会社</t>
    <rPh sb="16" eb="20">
      <t>ゴウドウガイシャ</t>
    </rPh>
    <phoneticPr fontId="1"/>
  </si>
  <si>
    <t>大型車のタイヤ脱着作業・保守管理状況に係る調査を実施</t>
    <rPh sb="24" eb="26">
      <t>ジッシ</t>
    </rPh>
    <phoneticPr fontId="1"/>
  </si>
  <si>
    <t>大型車の車輪脱落事故に係る実車を用いた実証実験調査を実施</t>
    <rPh sb="26" eb="28">
      <t>ジッシ</t>
    </rPh>
    <phoneticPr fontId="1"/>
  </si>
  <si>
    <t>無車検車両に対する是正の促進に資する使用実態の調査を実施</t>
    <phoneticPr fontId="1"/>
  </si>
  <si>
    <t>自動車局車両基準・国際課
tel：03-5253-8111（内線42525）</t>
  </si>
  <si>
    <t>①車載バッテリを対象とした低温使用による安全性低下に関する調査
②非破壊安全性診断技術活用の検討
③全固体電池を対象とした熱暴走発生に関する検討</t>
    <phoneticPr fontId="1"/>
  </si>
  <si>
    <t>①前面ガラスにおいて歩行者頭部保護試験を実施した場合の影響評価
②コンパティビリティを考慮した前面衝突試験方法に関する
③衝突安全に関する動向調査</t>
    <phoneticPr fontId="1"/>
  </si>
  <si>
    <t>・国連における自動運転関連の基準策定の推進
・自動運転に係る国際基準化のための官民連携の推進</t>
    <rPh sb="1" eb="3">
      <t>コクレン</t>
    </rPh>
    <rPh sb="7" eb="9">
      <t>ジドウ</t>
    </rPh>
    <rPh sb="9" eb="11">
      <t>ウンテン</t>
    </rPh>
    <rPh sb="11" eb="13">
      <t>カンレン</t>
    </rPh>
    <rPh sb="14" eb="16">
      <t>キジュン</t>
    </rPh>
    <rPh sb="16" eb="18">
      <t>サクテイ</t>
    </rPh>
    <rPh sb="19" eb="21">
      <t>スイシン</t>
    </rPh>
    <phoneticPr fontId="1"/>
  </si>
  <si>
    <t>・車両安全対策検討会及び事故調査分析検討会の開催
・自動車安全シンポジウムの開催　等</t>
    <phoneticPr fontId="1"/>
  </si>
  <si>
    <t>車両安全対策の効果評価の実施</t>
    <phoneticPr fontId="1"/>
  </si>
  <si>
    <t>自動車のライフサイクル評価（LCA）に関する方法論の策定に向けて、LCAに関する動向等の調査を実施。</t>
    <rPh sb="0" eb="3">
      <t>ジドウシャ</t>
    </rPh>
    <rPh sb="11" eb="13">
      <t>ヒョウカ</t>
    </rPh>
    <rPh sb="19" eb="20">
      <t>カン</t>
    </rPh>
    <rPh sb="22" eb="25">
      <t>ホウホウロン</t>
    </rPh>
    <rPh sb="26" eb="28">
      <t>サクテイ</t>
    </rPh>
    <rPh sb="29" eb="30">
      <t>ム</t>
    </rPh>
    <rPh sb="37" eb="38">
      <t>カン</t>
    </rPh>
    <rPh sb="40" eb="42">
      <t>ドウコウ</t>
    </rPh>
    <rPh sb="42" eb="43">
      <t>トウ</t>
    </rPh>
    <rPh sb="44" eb="46">
      <t>チョウサ</t>
    </rPh>
    <rPh sb="47" eb="49">
      <t>ジッシ</t>
    </rPh>
    <phoneticPr fontId="1"/>
  </si>
  <si>
    <t>WP29及びその傘下の自動車の基準・認証に係る国際会議への出席及び開催並びに基準提案のための試験研究等を実施。</t>
    <phoneticPr fontId="1"/>
  </si>
  <si>
    <t>2023年4月開催の第27回ESV国際会議に向けた国内外の状況に関する調査等を実施。</t>
    <rPh sb="4" eb="5">
      <t>ネン</t>
    </rPh>
    <rPh sb="6" eb="7">
      <t>ガツ</t>
    </rPh>
    <rPh sb="7" eb="9">
      <t>カイサイ</t>
    </rPh>
    <rPh sb="10" eb="11">
      <t>ダイ</t>
    </rPh>
    <rPh sb="13" eb="14">
      <t>カイ</t>
    </rPh>
    <rPh sb="17" eb="21">
      <t>コクサイカイギ</t>
    </rPh>
    <rPh sb="22" eb="23">
      <t>ム</t>
    </rPh>
    <rPh sb="25" eb="28">
      <t>コクナイガイ</t>
    </rPh>
    <rPh sb="29" eb="31">
      <t>ジョウキョウ</t>
    </rPh>
    <rPh sb="32" eb="33">
      <t>カン</t>
    </rPh>
    <rPh sb="35" eb="37">
      <t>チョウサ</t>
    </rPh>
    <rPh sb="37" eb="38">
      <t>トウ</t>
    </rPh>
    <rPh sb="39" eb="41">
      <t>ジッシ</t>
    </rPh>
    <phoneticPr fontId="1"/>
  </si>
  <si>
    <t>「第7期先進安全自動車（ASV）推進計画」における、ASV技術の開発・実用化・普及の促進、ASV技術の国際的な基準及びガイドラインの策定等を行う。</t>
    <phoneticPr fontId="1"/>
  </si>
  <si>
    <t>ペダル踏み間違いに起因する事故の実態及び原因について調査・分析し、その対策について検討する</t>
    <phoneticPr fontId="1"/>
  </si>
  <si>
    <t>レベル４の自動運転車に求められる技術基準とシステムによる「判断」のあり方に関する法規要件の整備に必要な調査を行う</t>
    <phoneticPr fontId="1"/>
  </si>
  <si>
    <t>電気自動車等から供給可能な電源品質に関する調査、及び避難所等への電気自動車等の円滑な派遣に向けた実証試験などを行う</t>
    <rPh sb="55" eb="56">
      <t>オコナ</t>
    </rPh>
    <phoneticPr fontId="1"/>
  </si>
  <si>
    <t>自動車局自動車情報課
tel：03-5253-8111（内線42118）</t>
    <phoneticPr fontId="1"/>
  </si>
  <si>
    <t>昨年度、立ち上げた検討部会の議論の動向を継続的に把握し、過去の経緯や最新動向に係る情報収集を柔軟かつ適切に行うとともに、部会の取りまとめや資料作成を目的とする。</t>
    <rPh sb="0" eb="3">
      <t>サクネンド</t>
    </rPh>
    <rPh sb="4" eb="5">
      <t>タ</t>
    </rPh>
    <rPh sb="6" eb="7">
      <t>ア</t>
    </rPh>
    <rPh sb="9" eb="11">
      <t>ケントウ</t>
    </rPh>
    <phoneticPr fontId="1"/>
  </si>
  <si>
    <t>自動車事故による重度脊髄損傷者に対する救済対策として、回復期以降も引き続き、病院に入院してリハビリテーションをはじめとした治療を受けることのできる環境の整備等を検討していくための調査を実施</t>
    <rPh sb="8" eb="15">
      <t>ジュウドセキズイソンショウシャ</t>
    </rPh>
    <rPh sb="16" eb="17">
      <t>タイ</t>
    </rPh>
    <rPh sb="19" eb="23">
      <t>キュウサイタイサク</t>
    </rPh>
    <rPh sb="27" eb="32">
      <t>カイフクキイコウ</t>
    </rPh>
    <rPh sb="33" eb="34">
      <t>ヒ</t>
    </rPh>
    <rPh sb="35" eb="36">
      <t>ツヅ</t>
    </rPh>
    <rPh sb="38" eb="40">
      <t>ビョウイン</t>
    </rPh>
    <rPh sb="41" eb="43">
      <t>ニュウイン</t>
    </rPh>
    <rPh sb="61" eb="63">
      <t>チリョウ</t>
    </rPh>
    <rPh sb="64" eb="65">
      <t>ウ</t>
    </rPh>
    <rPh sb="73" eb="75">
      <t>カンキョウ</t>
    </rPh>
    <rPh sb="76" eb="78">
      <t>セイビ</t>
    </rPh>
    <rPh sb="78" eb="79">
      <t>トウ</t>
    </rPh>
    <phoneticPr fontId="1"/>
  </si>
  <si>
    <t>自動車事故の被害者及びその御家族等のニーズに応じた救済施策を検討・推進していくための調査を実施</t>
  </si>
  <si>
    <t>運転者が分合流時に衝突の危険性が高い状況に遭遇した場合の運転行動に関する調査【業務委託】</t>
  </si>
  <si>
    <t>自動車局車両基準・国際課
tel：03-5253-8111（内線42535）</t>
    <rPh sb="4" eb="6">
      <t>シャリョウ</t>
    </rPh>
    <rPh sb="6" eb="8">
      <t>キジュン</t>
    </rPh>
    <rPh sb="9" eb="11">
      <t>コクサイ</t>
    </rPh>
    <phoneticPr fontId="1"/>
  </si>
  <si>
    <t>自動車を取り巻く国際情勢の変化を踏まえた技術動向等調査業務【業務委託】</t>
  </si>
  <si>
    <t>自動車局車両基準・国際課
tel：03-5253-8111（内線42522）</t>
    <rPh sb="4" eb="6">
      <t>シャリョウ</t>
    </rPh>
    <rPh sb="6" eb="8">
      <t>キジュン</t>
    </rPh>
    <rPh sb="9" eb="11">
      <t>コクサイ</t>
    </rPh>
    <phoneticPr fontId="1"/>
  </si>
  <si>
    <t>バス車内事故発生要因調査【業務委託】</t>
  </si>
  <si>
    <t>ディーゼル重量車のPN測定法に関する調査</t>
  </si>
  <si>
    <t>自動車局車両基準・国際課
tel：03-5253-8111（内線42525）</t>
    <rPh sb="4" eb="6">
      <t>シャリョウ</t>
    </rPh>
    <rPh sb="6" eb="8">
      <t>キジュン</t>
    </rPh>
    <rPh sb="9" eb="11">
      <t>コクサイ</t>
    </rPh>
    <phoneticPr fontId="1"/>
  </si>
  <si>
    <t>自動車騒音に係る国際基準等の見直しのための調査</t>
  </si>
  <si>
    <t>自動車運送業におけるICTを活用した乗務後自動点呼に係る調査事業</t>
    <rPh sb="0" eb="3">
      <t>ジドウシャ</t>
    </rPh>
    <rPh sb="3" eb="6">
      <t>ウンソウギョウ</t>
    </rPh>
    <rPh sb="14" eb="16">
      <t>カツヨウ</t>
    </rPh>
    <rPh sb="18" eb="25">
      <t>ジョウムゴジドウテンコ</t>
    </rPh>
    <rPh sb="26" eb="27">
      <t>カカ</t>
    </rPh>
    <rPh sb="28" eb="32">
      <t>チョウサジギョウ</t>
    </rPh>
    <phoneticPr fontId="4"/>
  </si>
  <si>
    <t>アズコムデータセキュリティ（株）</t>
    <rPh sb="14" eb="15">
      <t>カブ</t>
    </rPh>
    <phoneticPr fontId="4"/>
  </si>
  <si>
    <t>自動車局安全政策課
tel：03-5253-8111（内線41613）</t>
    <rPh sb="4" eb="8">
      <t>アンゼンセイサク</t>
    </rPh>
    <phoneticPr fontId="1"/>
  </si>
  <si>
    <t>自動車におけるサイバーセキュリティ評価方法に関する調査【業務委託】</t>
  </si>
  <si>
    <t>シミュレーションを用いた台上試験機の同等性評価に関する調査</t>
  </si>
  <si>
    <t>自動車局審査・リコール課
tel：03-5253-8111（内線42363）</t>
    <phoneticPr fontId="1"/>
  </si>
  <si>
    <t>自動車LCA手法の国際的な基準調和に向けた技術調査</t>
  </si>
  <si>
    <t>自動車局車両基準・国際課
tel：03-5253-8111（内線42524）</t>
    <rPh sb="4" eb="6">
      <t>シャリョウ</t>
    </rPh>
    <rPh sb="6" eb="8">
      <t>キジュン</t>
    </rPh>
    <rPh sb="9" eb="11">
      <t>コクサイ</t>
    </rPh>
    <phoneticPr fontId="1"/>
  </si>
  <si>
    <t>自動車の脱炭素化に向けた整備技術に係る自動車養成施設への実証調査</t>
    <rPh sb="0" eb="3">
      <t>ジドウシャ</t>
    </rPh>
    <rPh sb="4" eb="8">
      <t>ダツタンソカ</t>
    </rPh>
    <rPh sb="9" eb="10">
      <t>ム</t>
    </rPh>
    <rPh sb="12" eb="16">
      <t>セイビギジュツ</t>
    </rPh>
    <rPh sb="17" eb="18">
      <t>カカ</t>
    </rPh>
    <rPh sb="19" eb="22">
      <t>ジドウシャ</t>
    </rPh>
    <rPh sb="22" eb="24">
      <t>ヨウセイ</t>
    </rPh>
    <rPh sb="24" eb="26">
      <t>シセツ</t>
    </rPh>
    <rPh sb="28" eb="30">
      <t>ジッショウ</t>
    </rPh>
    <rPh sb="30" eb="32">
      <t>チョウサ</t>
    </rPh>
    <phoneticPr fontId="4"/>
  </si>
  <si>
    <t>自動車局整備課
tel：03-5253-8111（内線42415）</t>
    <phoneticPr fontId="1"/>
  </si>
  <si>
    <t>新たなサポカーの要件に関する技術調査【業務委託】</t>
  </si>
  <si>
    <t>みずほリサーチ＆テクノロジーズ（株）</t>
    <rPh sb="16" eb="17">
      <t>カブ</t>
    </rPh>
    <phoneticPr fontId="4"/>
  </si>
  <si>
    <t>令和４年度　ペダル踏み間違い時加速抑制装置の国際基準策定等に関する基礎調査【業務委託】</t>
  </si>
  <si>
    <t>令和４年度　交通弱者保護のための近接視界確認方法及び傷害軽減に関する調査</t>
  </si>
  <si>
    <t>自動車整備業に係る各種申請手続きのデジタル化に向けた調査・検討業務</t>
    <rPh sb="0" eb="3">
      <t>ジドウシャ</t>
    </rPh>
    <rPh sb="3" eb="6">
      <t>セイビギョウ</t>
    </rPh>
    <rPh sb="7" eb="8">
      <t>カカ</t>
    </rPh>
    <rPh sb="9" eb="11">
      <t>カクシュ</t>
    </rPh>
    <rPh sb="11" eb="15">
      <t>シンセイテツヅ</t>
    </rPh>
    <rPh sb="21" eb="22">
      <t>カ</t>
    </rPh>
    <rPh sb="23" eb="24">
      <t>ム</t>
    </rPh>
    <rPh sb="26" eb="28">
      <t>チョウサ</t>
    </rPh>
    <rPh sb="29" eb="33">
      <t>ケントウギョウム</t>
    </rPh>
    <phoneticPr fontId="0"/>
  </si>
  <si>
    <t>パシフィックコンサルタンツ（株）</t>
    <rPh sb="14" eb="15">
      <t>カブ</t>
    </rPh>
    <phoneticPr fontId="0"/>
  </si>
  <si>
    <t>自動車局整備課
tel：03-5253-8111（内線42423）</t>
    <phoneticPr fontId="1"/>
  </si>
  <si>
    <t>医工連携による救急自動通報（D-Call Net）事故例調査研究</t>
  </si>
  <si>
    <t>（公財）交通事故総合分析センター</t>
    <rPh sb="1" eb="2">
      <t>コウ</t>
    </rPh>
    <rPh sb="2" eb="3">
      <t>ザイ</t>
    </rPh>
    <rPh sb="4" eb="6">
      <t>コウツウ</t>
    </rPh>
    <rPh sb="6" eb="8">
      <t>ジコ</t>
    </rPh>
    <rPh sb="8" eb="10">
      <t>ソウゴウ</t>
    </rPh>
    <rPh sb="10" eb="12">
      <t>ブンセキ</t>
    </rPh>
    <phoneticPr fontId="1"/>
  </si>
  <si>
    <t>電子車検証の空き領域の利活用に向けた調査事業（Ｒ４年度）</t>
  </si>
  <si>
    <t>アクセンチュア（株）</t>
    <rPh sb="8" eb="9">
      <t>カブ</t>
    </rPh>
    <phoneticPr fontId="0"/>
  </si>
  <si>
    <t>自動車局自動車情報課
tel：03-5253-8111（内線42119）</t>
    <rPh sb="4" eb="9">
      <t>ジドウシャジョウホウ</t>
    </rPh>
    <phoneticPr fontId="1"/>
  </si>
  <si>
    <t>ディーゼル乗用車等の路上走行試験法に関する調査</t>
  </si>
  <si>
    <t>ユーザー代行車検を受検した自動車ユーザーへの点検整備に関する啓発及び調査・分析</t>
  </si>
  <si>
    <t>バス車内事故について、事故要因等のマクロ・ミクロ分析を踏まえ昨年検討されたハード対策について、実証実験を通じて効果検証を行う</t>
    <rPh sb="2" eb="6">
      <t>シャナイジコ</t>
    </rPh>
    <rPh sb="11" eb="15">
      <t>ジコヨウイン</t>
    </rPh>
    <rPh sb="15" eb="16">
      <t>トウ</t>
    </rPh>
    <rPh sb="24" eb="26">
      <t>ブンセキ</t>
    </rPh>
    <rPh sb="27" eb="28">
      <t>フ</t>
    </rPh>
    <rPh sb="30" eb="32">
      <t>サクネン</t>
    </rPh>
    <rPh sb="32" eb="34">
      <t>ケントウ</t>
    </rPh>
    <rPh sb="40" eb="42">
      <t>タイサク</t>
    </rPh>
    <rPh sb="47" eb="51">
      <t>ジッショウジッケン</t>
    </rPh>
    <rPh sb="52" eb="53">
      <t>ツウ</t>
    </rPh>
    <rPh sb="55" eb="59">
      <t>コウカケンショウ</t>
    </rPh>
    <rPh sb="60" eb="61">
      <t>オコナ</t>
    </rPh>
    <phoneticPr fontId="1"/>
  </si>
  <si>
    <t>高齢運転者の安全運転を支える対策の更なる推進のため、より高度な「安全運転サポート車」（「サポカー2.0（仮）」）の要件を検討する</t>
  </si>
  <si>
    <t>交通事故に関する車両破損データ等の工学データ、人体傷害データ等の医療データを関係各所より20件程度収集し、医工連携したデータベースとしてとりまとめる。</t>
  </si>
  <si>
    <t>自動車事故対策調査推進事業</t>
    <phoneticPr fontId="1"/>
  </si>
  <si>
    <t>事業用自動車の事故要因について、調査・分析を行い、その結果を踏まえた再発防止策の検討を行う。</t>
    <phoneticPr fontId="1"/>
  </si>
  <si>
    <t xml:space="preserve">自動車運送事業におけるICTを活用した運行管理の高度化に係る調査事業  </t>
    <phoneticPr fontId="1"/>
  </si>
  <si>
    <t>ウィングアーク１ｓｔ（株）</t>
    <rPh sb="11" eb="12">
      <t>カブ</t>
    </rPh>
    <phoneticPr fontId="1"/>
  </si>
  <si>
    <t>運行管理の高度化に資する機器の運用実態、性能要件に関する調査、及び実証実験を通した制度化検討を行う。</t>
    <phoneticPr fontId="1"/>
  </si>
  <si>
    <t>自動車局安全政策課
tel：03-5253-8111（内線41615）</t>
    <rPh sb="4" eb="8">
      <t>アンゼンセイサク</t>
    </rPh>
    <phoneticPr fontId="1"/>
  </si>
  <si>
    <t>地球温暖化対策に資する環境性能を各段に向上させた次世代大型車の
開発・実用化の促進等を実施。</t>
    <rPh sb="0" eb="2">
      <t>チキュウ</t>
    </rPh>
    <rPh sb="2" eb="7">
      <t>オンダンカタイサク</t>
    </rPh>
    <rPh sb="8" eb="9">
      <t>シ</t>
    </rPh>
    <rPh sb="11" eb="13">
      <t>カンキョウ</t>
    </rPh>
    <rPh sb="13" eb="15">
      <t>セイノウ</t>
    </rPh>
    <rPh sb="16" eb="18">
      <t>カクダン</t>
    </rPh>
    <rPh sb="19" eb="21">
      <t>コウジョウ</t>
    </rPh>
    <rPh sb="24" eb="27">
      <t>ジセダイ</t>
    </rPh>
    <rPh sb="27" eb="30">
      <t>オオガタシャ</t>
    </rPh>
    <rPh sb="32" eb="34">
      <t>カイハツ</t>
    </rPh>
    <rPh sb="35" eb="38">
      <t>ジツヨウカ</t>
    </rPh>
    <rPh sb="39" eb="41">
      <t>ソクシン</t>
    </rPh>
    <rPh sb="43" eb="45">
      <t>ジッシ</t>
    </rPh>
    <phoneticPr fontId="1"/>
  </si>
  <si>
    <t>ドライビングシミュレータを活用し、自車が危険回避行動をとらなければ衝突する危険性が高い状況におけるドライバの運転行動の計測・検討を行い、自動運転車が備えるべき分合流時の危険回避能力を定量化する。</t>
    <rPh sb="13" eb="15">
      <t>カツヨウ</t>
    </rPh>
    <rPh sb="17" eb="19">
      <t>ジシャ</t>
    </rPh>
    <rPh sb="20" eb="26">
      <t>キケンカイヒコウドウ</t>
    </rPh>
    <rPh sb="33" eb="35">
      <t>ショウトツ</t>
    </rPh>
    <rPh sb="37" eb="40">
      <t>キケンセイ</t>
    </rPh>
    <rPh sb="41" eb="42">
      <t>タカ</t>
    </rPh>
    <rPh sb="43" eb="45">
      <t>ジョウキョウ</t>
    </rPh>
    <rPh sb="54" eb="58">
      <t>ウンテンコウドウ</t>
    </rPh>
    <rPh sb="59" eb="61">
      <t>ケイソク</t>
    </rPh>
    <rPh sb="62" eb="64">
      <t>ケントウ</t>
    </rPh>
    <rPh sb="65" eb="66">
      <t>オコナ</t>
    </rPh>
    <rPh sb="68" eb="73">
      <t>ジドウウンテンシャ</t>
    </rPh>
    <rPh sb="74" eb="75">
      <t>ソナ</t>
    </rPh>
    <rPh sb="79" eb="83">
      <t>ブンゴウリュウジ</t>
    </rPh>
    <rPh sb="84" eb="90">
      <t>キケンカイヒノウリョク</t>
    </rPh>
    <rPh sb="91" eb="94">
      <t>テイリョウカ</t>
    </rPh>
    <phoneticPr fontId="1"/>
  </si>
  <si>
    <t>カーボンニュートラル化や自動運転、経済安全保障の観点から、中長期的な車両の技術要件の検討等に向けた調査を実施。</t>
    <rPh sb="10" eb="11">
      <t>カ</t>
    </rPh>
    <rPh sb="12" eb="14">
      <t>ジドウ</t>
    </rPh>
    <rPh sb="14" eb="16">
      <t>ウンテン</t>
    </rPh>
    <rPh sb="17" eb="19">
      <t>ケイザイ</t>
    </rPh>
    <rPh sb="19" eb="21">
      <t>アンゼン</t>
    </rPh>
    <rPh sb="21" eb="23">
      <t>ホショウ</t>
    </rPh>
    <rPh sb="24" eb="26">
      <t>カンテン</t>
    </rPh>
    <rPh sb="29" eb="33">
      <t>チュウチョウキテキ</t>
    </rPh>
    <rPh sb="34" eb="36">
      <t>シャリョウ</t>
    </rPh>
    <rPh sb="37" eb="39">
      <t>ギジュツ</t>
    </rPh>
    <rPh sb="39" eb="41">
      <t>ヨウケン</t>
    </rPh>
    <rPh sb="42" eb="44">
      <t>ケントウ</t>
    </rPh>
    <rPh sb="44" eb="45">
      <t>ナド</t>
    </rPh>
    <rPh sb="46" eb="47">
      <t>ム</t>
    </rPh>
    <rPh sb="49" eb="51">
      <t>チョウサ</t>
    </rPh>
    <rPh sb="52" eb="54">
      <t>ジッシ</t>
    </rPh>
    <phoneticPr fontId="1"/>
  </si>
  <si>
    <t>自動車騒音の改善を図ることを目的として、自動車単体騒音対策に係る適切な基準等の策定のための調査を実施。</t>
    <rPh sb="0" eb="3">
      <t>ジドウシャ</t>
    </rPh>
    <rPh sb="3" eb="5">
      <t>ソウオン</t>
    </rPh>
    <rPh sb="6" eb="8">
      <t>カイゼン</t>
    </rPh>
    <rPh sb="9" eb="10">
      <t>ハカ</t>
    </rPh>
    <rPh sb="14" eb="16">
      <t>モクテキ</t>
    </rPh>
    <rPh sb="20" eb="23">
      <t>ジドウシャ</t>
    </rPh>
    <rPh sb="23" eb="25">
      <t>タンタイ</t>
    </rPh>
    <rPh sb="25" eb="27">
      <t>ソウオン</t>
    </rPh>
    <rPh sb="27" eb="29">
      <t>タイサク</t>
    </rPh>
    <rPh sb="30" eb="31">
      <t>カカ</t>
    </rPh>
    <rPh sb="32" eb="34">
      <t>テキセツ</t>
    </rPh>
    <rPh sb="35" eb="37">
      <t>キジュン</t>
    </rPh>
    <rPh sb="37" eb="38">
      <t>ナド</t>
    </rPh>
    <rPh sb="39" eb="41">
      <t>サクテイ</t>
    </rPh>
    <rPh sb="45" eb="47">
      <t>チョウサ</t>
    </rPh>
    <rPh sb="48" eb="50">
      <t>ジッシ</t>
    </rPh>
    <phoneticPr fontId="1"/>
  </si>
  <si>
    <t>連続再生方式DPFのPN評価法、尿素由来のPN排出量に関する調査等を実施。</t>
    <rPh sb="34" eb="36">
      <t>ジッシ</t>
    </rPh>
    <phoneticPr fontId="1"/>
  </si>
  <si>
    <t>・自動車のサイバーセキュリティ機能について、基準適合性評価のためにメーカーによって実施されるテストの質を審査試験として評価する方法とその課題等を整理する。
・国際会議・ワークショップにおいて提案・意見すべき内容の検討・整理を行う。</t>
    <rPh sb="1" eb="4">
      <t>ジドウシャ</t>
    </rPh>
    <rPh sb="15" eb="17">
      <t>キノウ</t>
    </rPh>
    <rPh sb="22" eb="24">
      <t>キジュン</t>
    </rPh>
    <rPh sb="24" eb="26">
      <t>テキゴウ</t>
    </rPh>
    <rPh sb="26" eb="27">
      <t>セイ</t>
    </rPh>
    <rPh sb="27" eb="29">
      <t>ヒョウカ</t>
    </rPh>
    <rPh sb="41" eb="43">
      <t>ジッシ</t>
    </rPh>
    <rPh sb="50" eb="51">
      <t>シツ</t>
    </rPh>
    <rPh sb="52" eb="56">
      <t>シンサシケン</t>
    </rPh>
    <rPh sb="59" eb="61">
      <t>ヒョウカ</t>
    </rPh>
    <rPh sb="63" eb="65">
      <t>ホウホウ</t>
    </rPh>
    <rPh sb="68" eb="71">
      <t>カダイトウ</t>
    </rPh>
    <rPh sb="72" eb="74">
      <t>セイリ</t>
    </rPh>
    <rPh sb="79" eb="83">
      <t>コクサイカイギ</t>
    </rPh>
    <rPh sb="95" eb="97">
      <t>テイアン</t>
    </rPh>
    <rPh sb="98" eb="100">
      <t>イケン</t>
    </rPh>
    <rPh sb="103" eb="105">
      <t>ナイヨウ</t>
    </rPh>
    <rPh sb="106" eb="108">
      <t>ケントウ</t>
    </rPh>
    <rPh sb="109" eb="111">
      <t>セイリ</t>
    </rPh>
    <rPh sb="112" eb="113">
      <t>オコナ</t>
    </rPh>
    <phoneticPr fontId="1"/>
  </si>
  <si>
    <t>自動車のライフサイクルにおけるCO2排出量の算定等を実施。</t>
    <rPh sb="0" eb="3">
      <t>ジドウシャ</t>
    </rPh>
    <rPh sb="18" eb="21">
      <t>ハイシュツリョウ</t>
    </rPh>
    <rPh sb="22" eb="24">
      <t>サンテイ</t>
    </rPh>
    <rPh sb="24" eb="25">
      <t>トウ</t>
    </rPh>
    <rPh sb="26" eb="28">
      <t>ジッシ</t>
    </rPh>
    <phoneticPr fontId="1"/>
  </si>
  <si>
    <t>①カメラシステムによる近接画像の表示タイミングに関する調査
②直前直左鏡による見え方に関する調査
③頭部傷害状況の調査
④夜間における高齢運転者が第一当事者となる事故の環境的要因の分析</t>
  </si>
  <si>
    <t>ペダル踏み間違い時加速抑制装置の現在の技術水準の調査
・ペダル踏み間違い時加速抑制装置の基本性能の調査
・ペダル踏み間違い時加速抑制装置の機能限界の調査
・ペダル踏み間違い時加速抑制装置の不要作動の調査</t>
  </si>
  <si>
    <t>RDE試験における環境温室度の影響及びUNR-RDE試験法の検証を実施。</t>
    <rPh sb="9" eb="11">
      <t>カンキョウ</t>
    </rPh>
    <rPh sb="11" eb="13">
      <t>オンシツ</t>
    </rPh>
    <rPh sb="13" eb="14">
      <t>ド</t>
    </rPh>
    <rPh sb="17" eb="18">
      <t>オヨ</t>
    </rPh>
    <rPh sb="26" eb="28">
      <t>シケン</t>
    </rPh>
    <rPh sb="28" eb="29">
      <t>ホウ</t>
    </rPh>
    <rPh sb="33" eb="35">
      <t>ジッシ</t>
    </rPh>
    <phoneticPr fontId="1"/>
  </si>
  <si>
    <t xml:space="preserve">自動運転車の安全性評価を適切に行えるよう、実車試験とシミュレーションを用いた台上試験機による試験の比較等を通じ、審査時の評価項目を検討する。
</t>
    <rPh sb="0" eb="4">
      <t>ジドウウンテン</t>
    </rPh>
    <rPh sb="4" eb="5">
      <t>シャ</t>
    </rPh>
    <rPh sb="6" eb="9">
      <t>アンゼンセイ</t>
    </rPh>
    <rPh sb="9" eb="11">
      <t>ヒョウカ</t>
    </rPh>
    <rPh sb="12" eb="14">
      <t>テキセツ</t>
    </rPh>
    <rPh sb="15" eb="16">
      <t>オコナ</t>
    </rPh>
    <rPh sb="21" eb="25">
      <t>ジッシャシケン</t>
    </rPh>
    <rPh sb="35" eb="36">
      <t>モチ</t>
    </rPh>
    <rPh sb="38" eb="40">
      <t>ダイジョウ</t>
    </rPh>
    <rPh sb="40" eb="43">
      <t>シケンキ</t>
    </rPh>
    <rPh sb="46" eb="48">
      <t>シケン</t>
    </rPh>
    <rPh sb="49" eb="51">
      <t>ヒカク</t>
    </rPh>
    <rPh sb="51" eb="52">
      <t>トウ</t>
    </rPh>
    <rPh sb="53" eb="54">
      <t>ツウ</t>
    </rPh>
    <rPh sb="56" eb="59">
      <t>シンサジ</t>
    </rPh>
    <rPh sb="60" eb="64">
      <t>ヒョウカコウモク</t>
    </rPh>
    <rPh sb="65" eb="67">
      <t>ケントウ</t>
    </rPh>
    <phoneticPr fontId="1"/>
  </si>
  <si>
    <t>「条件付き乗務後自動点呼」の機器認定に係る、認定対象機器の調査及びそれに付随する市場動向等の調査を行う。</t>
    <rPh sb="31" eb="32">
      <t>オヨ</t>
    </rPh>
    <rPh sb="40" eb="44">
      <t>シジョウドウコウ</t>
    </rPh>
    <rPh sb="44" eb="45">
      <t>トウ</t>
    </rPh>
    <rPh sb="49" eb="50">
      <t>オコナ</t>
    </rPh>
    <phoneticPr fontId="1"/>
  </si>
  <si>
    <t>自動車整備士養成施設の教育の高度化に係る調査を実施</t>
    <rPh sb="23" eb="25">
      <t>ジッシ</t>
    </rPh>
    <phoneticPr fontId="1"/>
  </si>
  <si>
    <t>自動車整備事業に係る各種申請等の手続きのデジタル化に向けた調査・検討を実施</t>
    <rPh sb="0" eb="7">
      <t>ジドウシャセイビジギョウ</t>
    </rPh>
    <rPh sb="8" eb="9">
      <t>カカ</t>
    </rPh>
    <rPh sb="10" eb="15">
      <t>カクシュシンセイトウ</t>
    </rPh>
    <rPh sb="16" eb="18">
      <t>テツヅ</t>
    </rPh>
    <rPh sb="24" eb="25">
      <t>カ</t>
    </rPh>
    <rPh sb="26" eb="27">
      <t>ム</t>
    </rPh>
    <rPh sb="29" eb="31">
      <t>チョウサ</t>
    </rPh>
    <rPh sb="32" eb="34">
      <t>ケントウ</t>
    </rPh>
    <rPh sb="35" eb="37">
      <t>ジッシ</t>
    </rPh>
    <phoneticPr fontId="1"/>
  </si>
  <si>
    <t>点検整備記録簿を提示してユーザー車検を
行った自動車の使用者を対象とした点検整
備の実施に関する調査を実施</t>
    <rPh sb="51" eb="53">
      <t>ジッシ</t>
    </rPh>
    <phoneticPr fontId="1"/>
  </si>
  <si>
    <t>R5.1から開始される電子車検証に搭載されるICタグの仕様等を踏まえて、空き領域の活用のために必要となる管理方法等について検討を行う。</t>
    <rPh sb="6" eb="8">
      <t>カイシ</t>
    </rPh>
    <phoneticPr fontId="1"/>
  </si>
  <si>
    <t>自動車損害保障制度に係る情報提供検討に向けた調査</t>
    <phoneticPr fontId="1"/>
  </si>
  <si>
    <t>（株）博報堂</t>
    <rPh sb="1" eb="2">
      <t>カブ</t>
    </rPh>
    <rPh sb="3" eb="6">
      <t>ハクホウドウ</t>
    </rPh>
    <phoneticPr fontId="1"/>
  </si>
  <si>
    <t>自賠責保険制度全般に対する認知度や効果的な情報提供におけるアプローチの手法の検討の基礎となる情報収集等を実施</t>
    <rPh sb="52" eb="54">
      <t>ジッシ</t>
    </rPh>
    <phoneticPr fontId="1"/>
  </si>
  <si>
    <t>自動車局保障制度参事官室
tel：03-5253-8111（内線41544）</t>
    <phoneticPr fontId="1"/>
  </si>
  <si>
    <t>九州運輸局管内における非対面による自動車検証等交付業務の実現に向けた実証実験事業</t>
    <phoneticPr fontId="1"/>
  </si>
  <si>
    <t>株式会社　ケー・シー・エス九州支社</t>
    <phoneticPr fontId="1"/>
  </si>
  <si>
    <t>自動車検査証等の非対面交付実現に向けた実証を行う。</t>
    <rPh sb="0" eb="3">
      <t>ジドウシャ</t>
    </rPh>
    <rPh sb="3" eb="6">
      <t>ケンサショウ</t>
    </rPh>
    <rPh sb="6" eb="7">
      <t>トウ</t>
    </rPh>
    <rPh sb="8" eb="9">
      <t>ヒ</t>
    </rPh>
    <rPh sb="9" eb="11">
      <t>タイメン</t>
    </rPh>
    <rPh sb="11" eb="13">
      <t>コウフ</t>
    </rPh>
    <rPh sb="13" eb="15">
      <t>ジツゲン</t>
    </rPh>
    <rPh sb="16" eb="17">
      <t>ム</t>
    </rPh>
    <rPh sb="19" eb="21">
      <t>ジッショウ</t>
    </rPh>
    <rPh sb="22" eb="23">
      <t>オコナ</t>
    </rPh>
    <phoneticPr fontId="1"/>
  </si>
  <si>
    <t>九州運輸局自動車技術安全部管理課
tel:092-472-2521</t>
    <rPh sb="0" eb="2">
      <t>キュウシュウ</t>
    </rPh>
    <rPh sb="2" eb="5">
      <t>ウンユキョク</t>
    </rPh>
    <rPh sb="5" eb="8">
      <t>ジドウシャ</t>
    </rPh>
    <rPh sb="8" eb="10">
      <t>ギジュツ</t>
    </rPh>
    <rPh sb="10" eb="13">
      <t>アンゼンブ</t>
    </rPh>
    <rPh sb="13" eb="16">
      <t>カンリカ</t>
    </rPh>
    <phoneticPr fontId="1"/>
  </si>
  <si>
    <t>特定小型原動機付自転車に係る市場サーベイランスの導入に向けた調査</t>
    <phoneticPr fontId="1"/>
  </si>
  <si>
    <t>特定小型原動機付自転車の市場調査の実施に向けて、特定小型原動機付自転車の保安基準適合性を確認するための手法を調査し、それらの手順や工程等について整理する。</t>
    <rPh sb="0" eb="8">
      <t>トクテイコガタゲンドウキツキ</t>
    </rPh>
    <rPh sb="8" eb="11">
      <t>ジテンシャ</t>
    </rPh>
    <rPh sb="12" eb="16">
      <t>シジョウチョウサ</t>
    </rPh>
    <rPh sb="17" eb="19">
      <t>ジッシ</t>
    </rPh>
    <rPh sb="20" eb="21">
      <t>ム</t>
    </rPh>
    <rPh sb="24" eb="32">
      <t>トクテイコガタゲンドウキツキ</t>
    </rPh>
    <rPh sb="32" eb="35">
      <t>ジテンシャ</t>
    </rPh>
    <rPh sb="51" eb="53">
      <t>シュホウ</t>
    </rPh>
    <rPh sb="54" eb="56">
      <t>チョウサ</t>
    </rPh>
    <rPh sb="62" eb="64">
      <t>テジュン</t>
    </rPh>
    <rPh sb="65" eb="67">
      <t>コウテイ</t>
    </rPh>
    <rPh sb="67" eb="68">
      <t>トウ</t>
    </rPh>
    <rPh sb="72" eb="74">
      <t>セイリ</t>
    </rPh>
    <phoneticPr fontId="1"/>
  </si>
  <si>
    <t>令和４年度電動自動車等の運転時の注意点及びペダル踏み間違い時加速抑制装置の注意喚起に係る調査業務</t>
    <phoneticPr fontId="1"/>
  </si>
  <si>
    <t>電動自動車等とエンジン自動車の走行性能等を比較して、運転するときの注意点を調査し、その結果をとりまとめ自動車ユーザーへ周知することを目的とする。また、あわせてペダル踏み間違い時加速抑制装置の運転時の注意点等の調査も行う。</t>
    <phoneticPr fontId="1"/>
  </si>
  <si>
    <t>特定小型原動機付自転車の定格出力の計測方法に関する調査【業務委託】</t>
    <phoneticPr fontId="1"/>
  </si>
  <si>
    <t>特定小型原動機付自転車に区分される電動キックボード等の定格出力等について、モーターを車体に取り付けた状態で測定する方法に関する調査を行う。</t>
  </si>
  <si>
    <t>大雪時のスタック防止に対するタイヤチェーン装着効果に関する調査</t>
    <phoneticPr fontId="1"/>
  </si>
  <si>
    <t>（学）福井大学</t>
  </si>
  <si>
    <t>大雪時の車両の立ち往生に対するチェーン装着効果を把握するため、様々なタイヤとチェーンの組み合わせによる試験条件の下、圧雪路面上で車両を発進させる調査を実施。</t>
    <rPh sb="0" eb="3">
      <t>オオユキジ</t>
    </rPh>
    <rPh sb="4" eb="6">
      <t>シャリョウ</t>
    </rPh>
    <rPh sb="24" eb="26">
      <t>ハアク</t>
    </rPh>
    <rPh sb="31" eb="33">
      <t>サマザマ</t>
    </rPh>
    <rPh sb="43" eb="44">
      <t>ク</t>
    </rPh>
    <rPh sb="45" eb="46">
      <t>ア</t>
    </rPh>
    <rPh sb="51" eb="55">
      <t>シケンジョウケン</t>
    </rPh>
    <rPh sb="56" eb="57">
      <t>モト</t>
    </rPh>
    <rPh sb="72" eb="74">
      <t>チョウサ</t>
    </rPh>
    <rPh sb="75" eb="77">
      <t>ジッシ</t>
    </rPh>
    <phoneticPr fontId="1"/>
  </si>
  <si>
    <t>車両改造不要なFCV燃費試験法に関する調査【業務委託】</t>
    <phoneticPr fontId="1"/>
  </si>
  <si>
    <t>車両改造不要なFCV燃費計測手法として、定容量希釈サンプリング装置を用いた排出ガスから燃費を計測する酸素バランス法を調査する。</t>
    <rPh sb="0" eb="2">
      <t>シャリョウ</t>
    </rPh>
    <rPh sb="2" eb="4">
      <t>カイゾウ</t>
    </rPh>
    <rPh sb="4" eb="6">
      <t>フヨウ</t>
    </rPh>
    <rPh sb="10" eb="12">
      <t>ネンピ</t>
    </rPh>
    <rPh sb="12" eb="14">
      <t>ケイソク</t>
    </rPh>
    <rPh sb="14" eb="16">
      <t>シュホウ</t>
    </rPh>
    <rPh sb="20" eb="21">
      <t>ジョウ</t>
    </rPh>
    <rPh sb="21" eb="23">
      <t>ヨウリョウ</t>
    </rPh>
    <rPh sb="23" eb="25">
      <t>キシャク</t>
    </rPh>
    <rPh sb="31" eb="33">
      <t>ソウチ</t>
    </rPh>
    <rPh sb="34" eb="35">
      <t>モチ</t>
    </rPh>
    <rPh sb="37" eb="39">
      <t>ハイシュツ</t>
    </rPh>
    <rPh sb="43" eb="45">
      <t>ネンピ</t>
    </rPh>
    <rPh sb="46" eb="48">
      <t>ケイソク</t>
    </rPh>
    <rPh sb="50" eb="52">
      <t>サンソ</t>
    </rPh>
    <rPh sb="56" eb="57">
      <t>ホウ</t>
    </rPh>
    <rPh sb="58" eb="60">
      <t>チョウサ</t>
    </rPh>
    <phoneticPr fontId="1"/>
  </si>
  <si>
    <t>自動車局車両基準・国際課
tel：03-5253-8111（内線42523）</t>
    <rPh sb="4" eb="6">
      <t>シャリョウ</t>
    </rPh>
    <rPh sb="6" eb="8">
      <t>キジュン</t>
    </rPh>
    <rPh sb="9" eb="11">
      <t>コクサイ</t>
    </rPh>
    <phoneticPr fontId="1"/>
  </si>
  <si>
    <t>リコール届出の分析調査</t>
    <phoneticPr fontId="1"/>
  </si>
  <si>
    <t>令和３年度に国土交通省へ届出されたリコール届出内容の調査及びその傾向等の分析を実施</t>
    <rPh sb="34" eb="35">
      <t>トウ</t>
    </rPh>
    <phoneticPr fontId="1"/>
  </si>
  <si>
    <t>自動車局審査・リコール課
tel：03-5253-8111（内線42362）</t>
    <phoneticPr fontId="1"/>
  </si>
  <si>
    <t>WP29及びその傘下の自動車の基準・認証に係る国際会議における議論の動向及び基準提案のための試験研究の結果等に係る報告書を作成した。</t>
    <rPh sb="4" eb="5">
      <t>オヨ</t>
    </rPh>
    <rPh sb="8" eb="10">
      <t>サンカ</t>
    </rPh>
    <rPh sb="11" eb="14">
      <t>ジドウシャ</t>
    </rPh>
    <rPh sb="15" eb="17">
      <t>キジュン</t>
    </rPh>
    <rPh sb="18" eb="20">
      <t>ニンショウ</t>
    </rPh>
    <rPh sb="21" eb="22">
      <t>カカ</t>
    </rPh>
    <rPh sb="23" eb="25">
      <t>コクサイ</t>
    </rPh>
    <rPh sb="25" eb="27">
      <t>カイギ</t>
    </rPh>
    <rPh sb="31" eb="33">
      <t>ギロン</t>
    </rPh>
    <rPh sb="34" eb="36">
      <t>ドウコウ</t>
    </rPh>
    <rPh sb="36" eb="37">
      <t>オヨ</t>
    </rPh>
    <rPh sb="38" eb="40">
      <t>キジュン</t>
    </rPh>
    <rPh sb="40" eb="42">
      <t>テイアン</t>
    </rPh>
    <rPh sb="46" eb="48">
      <t>シケン</t>
    </rPh>
    <rPh sb="48" eb="50">
      <t>ケンキュウ</t>
    </rPh>
    <rPh sb="51" eb="53">
      <t>ケッカ</t>
    </rPh>
    <rPh sb="53" eb="54">
      <t>トウ</t>
    </rPh>
    <rPh sb="55" eb="56">
      <t>カカ</t>
    </rPh>
    <rPh sb="57" eb="60">
      <t>ホウコクショ</t>
    </rPh>
    <rPh sb="61" eb="63">
      <t>サクセイ</t>
    </rPh>
    <phoneticPr fontId="1"/>
  </si>
  <si>
    <t>自動運転車が遭遇する交通リスクを調査したうえで、当該リスクに対する人間ドライバの運転特性に関する検証や、当該リスクに関する自動運転車の社会受容性の調査を実施</t>
    <phoneticPr fontId="1"/>
  </si>
  <si>
    <t>「第7期先進安全自動車（ASV）推進計
画」における、ASV技術の開発・実用化・普及の促進、ASV技術の国際的な基準及びガイドラインの策定等に向けた検討を実施。</t>
    <phoneticPr fontId="1"/>
  </si>
  <si>
    <t>2023年4月開催の第27回ESV国際会議に向けて、国内外の状況を整理し、開催に必要な情報をまとめた報告書を作成した。</t>
    <rPh sb="4" eb="5">
      <t>ネン</t>
    </rPh>
    <rPh sb="6" eb="7">
      <t>ガツ</t>
    </rPh>
    <rPh sb="7" eb="9">
      <t>カイサイ</t>
    </rPh>
    <rPh sb="10" eb="11">
      <t>ダイ</t>
    </rPh>
    <rPh sb="13" eb="14">
      <t>カイ</t>
    </rPh>
    <rPh sb="17" eb="19">
      <t>コクサイ</t>
    </rPh>
    <rPh sb="19" eb="21">
      <t>カイギ</t>
    </rPh>
    <rPh sb="22" eb="23">
      <t>ム</t>
    </rPh>
    <rPh sb="26" eb="29">
      <t>コクナイガイ</t>
    </rPh>
    <rPh sb="30" eb="32">
      <t>ジョウキョウ</t>
    </rPh>
    <rPh sb="33" eb="35">
      <t>セイリ</t>
    </rPh>
    <rPh sb="37" eb="39">
      <t>カイサイ</t>
    </rPh>
    <rPh sb="40" eb="42">
      <t>ヒツヨウ</t>
    </rPh>
    <rPh sb="43" eb="45">
      <t>ジョウホウ</t>
    </rPh>
    <rPh sb="50" eb="53">
      <t>ホウコクショ</t>
    </rPh>
    <rPh sb="54" eb="56">
      <t>サクセイ</t>
    </rPh>
    <phoneticPr fontId="1"/>
  </si>
  <si>
    <t>国連における自動運転関連の基準策定を推進するため、国際会議における議論の動向を整理し、国際議論を主導するとともに、自動運転に係る国際基準化のための官民連携を推進し、それらをまとめた報告書を作成した。</t>
    <rPh sb="0" eb="2">
      <t>コクレン</t>
    </rPh>
    <rPh sb="6" eb="8">
      <t>ジドウ</t>
    </rPh>
    <rPh sb="8" eb="10">
      <t>ウンテン</t>
    </rPh>
    <rPh sb="10" eb="12">
      <t>カンレン</t>
    </rPh>
    <rPh sb="13" eb="15">
      <t>キジュン</t>
    </rPh>
    <rPh sb="15" eb="17">
      <t>サクテイ</t>
    </rPh>
    <rPh sb="18" eb="20">
      <t>スイシン</t>
    </rPh>
    <rPh sb="25" eb="27">
      <t>コクサイ</t>
    </rPh>
    <rPh sb="27" eb="29">
      <t>カイギ</t>
    </rPh>
    <rPh sb="33" eb="35">
      <t>ギロン</t>
    </rPh>
    <rPh sb="36" eb="38">
      <t>ドウコウ</t>
    </rPh>
    <rPh sb="39" eb="41">
      <t>セイリ</t>
    </rPh>
    <rPh sb="43" eb="45">
      <t>コクサイ</t>
    </rPh>
    <rPh sb="45" eb="47">
      <t>ギロン</t>
    </rPh>
    <rPh sb="48" eb="50">
      <t>シュドウ</t>
    </rPh>
    <rPh sb="57" eb="59">
      <t>ジドウ</t>
    </rPh>
    <rPh sb="59" eb="61">
      <t>ウンテン</t>
    </rPh>
    <rPh sb="62" eb="63">
      <t>カカ</t>
    </rPh>
    <rPh sb="64" eb="66">
      <t>コクサイ</t>
    </rPh>
    <rPh sb="66" eb="68">
      <t>キジュン</t>
    </rPh>
    <rPh sb="68" eb="69">
      <t>カ</t>
    </rPh>
    <rPh sb="73" eb="75">
      <t>カンミン</t>
    </rPh>
    <rPh sb="75" eb="77">
      <t>レンケイ</t>
    </rPh>
    <rPh sb="78" eb="80">
      <t>スイシン</t>
    </rPh>
    <rPh sb="90" eb="93">
      <t>ホウコクショ</t>
    </rPh>
    <rPh sb="94" eb="96">
      <t>サクセイ</t>
    </rPh>
    <phoneticPr fontId="1"/>
  </si>
  <si>
    <t>電気自動車については将来的な普及が見込まれる中、電気自動車に使用される電池について使用環境による安全性の変化、繰り返し充放電時の劣化特徴、レーザーによる全個体電池の安全性検証の可能性について検証のほか、海外の動向調査を行い、報告書を作成した。</t>
  </si>
  <si>
    <t>前面ガラスに頭部が接触した時のガラスの衝撃吸収の特徴及びその再現性、現在保有する設備での相互衝突試験の再現について検証のほか、海外の動向調査を行い、報告書を作成した。</t>
    <rPh sb="0" eb="2">
      <t>ゼンメン</t>
    </rPh>
    <rPh sb="6" eb="8">
      <t>トウブ</t>
    </rPh>
    <rPh sb="9" eb="11">
      <t>セッショク</t>
    </rPh>
    <rPh sb="13" eb="14">
      <t>トキ</t>
    </rPh>
    <rPh sb="19" eb="21">
      <t>ショウゲキ</t>
    </rPh>
    <rPh sb="21" eb="23">
      <t>キュウシュウ</t>
    </rPh>
    <rPh sb="24" eb="26">
      <t>トクチョウ</t>
    </rPh>
    <rPh sb="26" eb="27">
      <t>オヨ</t>
    </rPh>
    <rPh sb="30" eb="32">
      <t>サイゲン</t>
    </rPh>
    <rPh sb="32" eb="33">
      <t>セイ</t>
    </rPh>
    <rPh sb="34" eb="36">
      <t>ゲンザイ</t>
    </rPh>
    <rPh sb="36" eb="38">
      <t>ホユウ</t>
    </rPh>
    <rPh sb="40" eb="42">
      <t>セツビ</t>
    </rPh>
    <rPh sb="44" eb="46">
      <t>ソウゴ</t>
    </rPh>
    <rPh sb="46" eb="48">
      <t>ショウトツ</t>
    </rPh>
    <rPh sb="48" eb="50">
      <t>シケン</t>
    </rPh>
    <rPh sb="51" eb="53">
      <t>サイゲン</t>
    </rPh>
    <rPh sb="57" eb="59">
      <t>ケンショウ</t>
    </rPh>
    <rPh sb="63" eb="65">
      <t>カイガイ</t>
    </rPh>
    <rPh sb="66" eb="68">
      <t>ドウコウ</t>
    </rPh>
    <rPh sb="68" eb="70">
      <t>チョウサ</t>
    </rPh>
    <rPh sb="71" eb="72">
      <t>オコナ</t>
    </rPh>
    <rPh sb="74" eb="77">
      <t>ホウコクショ</t>
    </rPh>
    <rPh sb="78" eb="80">
      <t>サクセイ</t>
    </rPh>
    <phoneticPr fontId="1"/>
  </si>
  <si>
    <t>後付ペダル踏み間違い急発進抑制装
置について、新製品及び技術動向等に
ついて調査を実施。</t>
    <phoneticPr fontId="1"/>
  </si>
  <si>
    <t>成果物の一部として統計結果等を公表した。(https://renrakuda.mlit.go.jp/renrakuda/data.html）</t>
    <rPh sb="0" eb="3">
      <t>セイカブツ</t>
    </rPh>
    <rPh sb="9" eb="11">
      <t>トウケイ</t>
    </rPh>
    <rPh sb="13" eb="14">
      <t>ナド</t>
    </rPh>
    <phoneticPr fontId="1"/>
  </si>
  <si>
    <t>交通事故実態を踏まえ、事故削減効果が期待され、今後の普及が見込まれる予防安全装置の効果予測を実施し、それら装置に係る車両安全対策による事故削減効果を評価した。</t>
    <rPh sb="0" eb="2">
      <t>コウツウ</t>
    </rPh>
    <rPh sb="2" eb="4">
      <t>ジコ</t>
    </rPh>
    <rPh sb="4" eb="6">
      <t>ジッタイ</t>
    </rPh>
    <rPh sb="7" eb="8">
      <t>フ</t>
    </rPh>
    <rPh sb="11" eb="13">
      <t>ジコ</t>
    </rPh>
    <rPh sb="13" eb="15">
      <t>サクゲン</t>
    </rPh>
    <rPh sb="15" eb="17">
      <t>コウカ</t>
    </rPh>
    <rPh sb="18" eb="20">
      <t>キタイ</t>
    </rPh>
    <rPh sb="23" eb="25">
      <t>コンゴ</t>
    </rPh>
    <rPh sb="26" eb="28">
      <t>フキュウ</t>
    </rPh>
    <rPh sb="29" eb="31">
      <t>ミコ</t>
    </rPh>
    <rPh sb="34" eb="36">
      <t>ヨボウ</t>
    </rPh>
    <rPh sb="36" eb="38">
      <t>アンゼン</t>
    </rPh>
    <rPh sb="38" eb="40">
      <t>ソウチ</t>
    </rPh>
    <rPh sb="41" eb="43">
      <t>コウカ</t>
    </rPh>
    <rPh sb="43" eb="45">
      <t>ヨソク</t>
    </rPh>
    <rPh sb="46" eb="48">
      <t>ジッシ</t>
    </rPh>
    <rPh sb="53" eb="55">
      <t>ソウチ</t>
    </rPh>
    <rPh sb="56" eb="57">
      <t>カカ</t>
    </rPh>
    <rPh sb="58" eb="60">
      <t>シャリョウ</t>
    </rPh>
    <rPh sb="60" eb="62">
      <t>アンゼン</t>
    </rPh>
    <rPh sb="62" eb="64">
      <t>タイサク</t>
    </rPh>
    <rPh sb="67" eb="69">
      <t>ジコ</t>
    </rPh>
    <rPh sb="69" eb="71">
      <t>サクゲン</t>
    </rPh>
    <rPh sb="71" eb="73">
      <t>コウカ</t>
    </rPh>
    <rPh sb="74" eb="76">
      <t>ヒョウカ</t>
    </rPh>
    <phoneticPr fontId="1"/>
  </si>
  <si>
    <t>計３回の車両安全対策検討会を開催し、交通事故実態を踏まえた車両安全対策を議論したほか、車両安全対策の推進にあたり、広く一般ユーザーや関連業界の皆様にご理解いただき、自動車安全に関するご意見を伺うため、自動車安全シンポジウムを開催した。
（参考：車両安全対策検討会）
https://www.mlit.go.jp/jidosha/jidosha_tk7_000005.html</t>
    <phoneticPr fontId="1"/>
  </si>
  <si>
    <t>重度脊髄損傷者がリハビリテーションをはじめとした必要な支援方策について、有識者らを委員とした検討会を開催するなどの調査研究を実施し、重度脊髄損傷者に対応した療護施設に係る委託基準を策定した。</t>
    <rPh sb="0" eb="7">
      <t>ジュウドセキズイソンショウシャ</t>
    </rPh>
    <rPh sb="24" eb="26">
      <t>ヒツヨウ</t>
    </rPh>
    <rPh sb="27" eb="31">
      <t>シエンホウサク</t>
    </rPh>
    <rPh sb="36" eb="39">
      <t>ユウシキシャ</t>
    </rPh>
    <rPh sb="41" eb="43">
      <t>イイン</t>
    </rPh>
    <rPh sb="46" eb="49">
      <t>ケントウカイ</t>
    </rPh>
    <rPh sb="50" eb="52">
      <t>カイサイ</t>
    </rPh>
    <rPh sb="57" eb="59">
      <t>チョウサ</t>
    </rPh>
    <rPh sb="59" eb="61">
      <t>ケンキュウ</t>
    </rPh>
    <rPh sb="62" eb="64">
      <t>ジッシ</t>
    </rPh>
    <rPh sb="66" eb="73">
      <t>ジュウドセキズイソンショウシャ</t>
    </rPh>
    <rPh sb="74" eb="76">
      <t>タイオウ</t>
    </rPh>
    <rPh sb="78" eb="80">
      <t>リョウゴ</t>
    </rPh>
    <rPh sb="80" eb="82">
      <t>シセツ</t>
    </rPh>
    <rPh sb="83" eb="84">
      <t>カカ</t>
    </rPh>
    <rPh sb="85" eb="89">
      <t>イタクキジュン</t>
    </rPh>
    <rPh sb="90" eb="92">
      <t>サクテイ</t>
    </rPh>
    <phoneticPr fontId="1"/>
  </si>
  <si>
    <t>計４回の検討会を開催し、車輪脱落事故の要因のさらなる調査・分析等を行い、これらを取りまとめた「中間とりまとめ」を作成した。
（参考：大型車の車輪脱落事故防止対策に係る調査・分析検討会）
https://www.mlit.go.jp/jidosha/content/001580707.pdf</t>
    <rPh sb="47" eb="49">
      <t>チュウカン</t>
    </rPh>
    <phoneticPr fontId="1"/>
  </si>
  <si>
    <t>全6回開催した検討部会において、推進施策の分析、関係団体へのヒアリング等の調査を実施し、報告書を作成した。</t>
    <rPh sb="0" eb="1">
      <t>ゼン</t>
    </rPh>
    <rPh sb="2" eb="3">
      <t>カイ</t>
    </rPh>
    <rPh sb="3" eb="5">
      <t>カイサイ</t>
    </rPh>
    <rPh sb="7" eb="9">
      <t>ケントウ</t>
    </rPh>
    <rPh sb="9" eb="11">
      <t>ブカイ</t>
    </rPh>
    <rPh sb="16" eb="18">
      <t>スイシン</t>
    </rPh>
    <rPh sb="18" eb="20">
      <t>セサク</t>
    </rPh>
    <rPh sb="21" eb="23">
      <t>ブンセキ</t>
    </rPh>
    <rPh sb="24" eb="26">
      <t>カンケイ</t>
    </rPh>
    <rPh sb="26" eb="28">
      <t>ダンタイ</t>
    </rPh>
    <rPh sb="35" eb="36">
      <t>トウ</t>
    </rPh>
    <rPh sb="37" eb="39">
      <t>チョウサ</t>
    </rPh>
    <rPh sb="40" eb="42">
      <t>ジッシ</t>
    </rPh>
    <rPh sb="44" eb="47">
      <t>ホウコクショ</t>
    </rPh>
    <rPh sb="48" eb="50">
      <t>サクセイ</t>
    </rPh>
    <phoneticPr fontId="1"/>
  </si>
  <si>
    <t>自動車のライフサイクル評価（LCA）に関する方法論の策定に向けて、LCA専門家会合や排出ガス・エネルギー専門分科会の動向等をまとめた報告書を作成した。</t>
    <rPh sb="0" eb="3">
      <t>ジドウシャ</t>
    </rPh>
    <rPh sb="11" eb="13">
      <t>ヒョウカ</t>
    </rPh>
    <rPh sb="19" eb="20">
      <t>カン</t>
    </rPh>
    <rPh sb="22" eb="25">
      <t>ホウホウロン</t>
    </rPh>
    <rPh sb="26" eb="28">
      <t>サクテイ</t>
    </rPh>
    <rPh sb="29" eb="30">
      <t>ム</t>
    </rPh>
    <rPh sb="36" eb="41">
      <t>センモンカカイゴウ</t>
    </rPh>
    <rPh sb="42" eb="43">
      <t>ハイ</t>
    </rPh>
    <rPh sb="43" eb="44">
      <t>デ</t>
    </rPh>
    <rPh sb="52" eb="54">
      <t>センモン</t>
    </rPh>
    <rPh sb="54" eb="57">
      <t>ブンカカイ</t>
    </rPh>
    <rPh sb="56" eb="57">
      <t>カイ</t>
    </rPh>
    <rPh sb="58" eb="60">
      <t>ドウコウ</t>
    </rPh>
    <rPh sb="60" eb="61">
      <t>トウ</t>
    </rPh>
    <rPh sb="66" eb="69">
      <t>ホウコクショ</t>
    </rPh>
    <rPh sb="70" eb="72">
      <t>サクセイ</t>
    </rPh>
    <phoneticPr fontId="1"/>
  </si>
  <si>
    <t>計４回の検討会を開催し、車輪脱落事故の要因のさらなる調査・分析等を行い、これらを取りまとめた「中間とりまとめ」を作成した。
（参考：大型車の車輪脱落事故防止対策に係る調査・分析検討会）
https://www.mlit.go.jp/jidosha/content/001580707.pdf</t>
  </si>
  <si>
    <t>無車検車両に対する啓発活動により得られた効果等をまとめた報告書を作成した。</t>
    <rPh sb="0" eb="1">
      <t>ム</t>
    </rPh>
    <rPh sb="1" eb="3">
      <t>シャケン</t>
    </rPh>
    <rPh sb="3" eb="5">
      <t>シャリョウ</t>
    </rPh>
    <rPh sb="6" eb="7">
      <t>タイ</t>
    </rPh>
    <rPh sb="9" eb="11">
      <t>ケイハツ</t>
    </rPh>
    <rPh sb="11" eb="13">
      <t>カツドウ</t>
    </rPh>
    <rPh sb="16" eb="17">
      <t>エ</t>
    </rPh>
    <rPh sb="20" eb="22">
      <t>コウカ</t>
    </rPh>
    <rPh sb="22" eb="23">
      <t>トウ</t>
    </rPh>
    <rPh sb="28" eb="31">
      <t>ホウコクショ</t>
    </rPh>
    <rPh sb="32" eb="34">
      <t>サクセイ</t>
    </rPh>
    <phoneticPr fontId="1"/>
  </si>
  <si>
    <t>事業用自動車の事故要因について、調査・分析を行い、その結果を踏まえた再発防止策の検討を行い、報告書を作成。報告書の一部は以下のサイトにて公開。
自動車事故対策調査推進事業報告書（令和４年度）
https://www.mlit.go.jp/jidosha/anzen/03analysis/press20230403.html</t>
    <rPh sb="85" eb="88">
      <t>ホウコクショ</t>
    </rPh>
    <phoneticPr fontId="1"/>
  </si>
  <si>
    <t>介護料受給者に対してアンケート調査を行う等、現状の業務における課題、見直しの提案等をまとめた調査報告書を作成した。</t>
    <rPh sb="0" eb="6">
      <t>カイゴリョウジュキュウシャ</t>
    </rPh>
    <rPh sb="7" eb="8">
      <t>タイ</t>
    </rPh>
    <rPh sb="15" eb="17">
      <t>チョウサ</t>
    </rPh>
    <rPh sb="18" eb="19">
      <t>オコナ</t>
    </rPh>
    <rPh sb="20" eb="21">
      <t>ナド</t>
    </rPh>
    <rPh sb="22" eb="24">
      <t>ゲンジョウ</t>
    </rPh>
    <rPh sb="23" eb="24">
      <t>ジツゲン</t>
    </rPh>
    <rPh sb="38" eb="40">
      <t>テイアン</t>
    </rPh>
    <phoneticPr fontId="1"/>
  </si>
  <si>
    <t>電気自動車等に複数の機器を同時に接続した際の電源品質の調査及び全国3カ所での派遣実証を行うとともに、これらを取りまとめた報告書を作成した。</t>
    <phoneticPr fontId="1"/>
  </si>
  <si>
    <t>運行管理の高度化に資する機器の運用実態、性能要件に関する調査、及び実証実験を通した制度化検討を行い、報告書を作成。</t>
    <rPh sb="0" eb="2">
      <t>ウンコウ</t>
    </rPh>
    <rPh sb="2" eb="4">
      <t>カンリ</t>
    </rPh>
    <rPh sb="5" eb="7">
      <t>コウド</t>
    </rPh>
    <rPh sb="7" eb="8">
      <t>カ</t>
    </rPh>
    <rPh sb="9" eb="10">
      <t>シ</t>
    </rPh>
    <rPh sb="12" eb="14">
      <t>キキ</t>
    </rPh>
    <rPh sb="15" eb="17">
      <t>ウンヨウ</t>
    </rPh>
    <rPh sb="17" eb="19">
      <t>ジッタイ</t>
    </rPh>
    <rPh sb="20" eb="22">
      <t>セイノウ</t>
    </rPh>
    <rPh sb="22" eb="24">
      <t>ヨウケン</t>
    </rPh>
    <rPh sb="25" eb="26">
      <t>カン</t>
    </rPh>
    <rPh sb="28" eb="30">
      <t>チョウサ</t>
    </rPh>
    <rPh sb="31" eb="32">
      <t>オヨ</t>
    </rPh>
    <rPh sb="33" eb="35">
      <t>ジッショウ</t>
    </rPh>
    <rPh sb="35" eb="37">
      <t>ジッケン</t>
    </rPh>
    <rPh sb="38" eb="39">
      <t>トオ</t>
    </rPh>
    <rPh sb="41" eb="43">
      <t>セイド</t>
    </rPh>
    <rPh sb="43" eb="44">
      <t>カ</t>
    </rPh>
    <rPh sb="44" eb="46">
      <t>ケントウ</t>
    </rPh>
    <rPh sb="47" eb="48">
      <t>オコナ</t>
    </rPh>
    <rPh sb="50" eb="53">
      <t>ホウコクショ</t>
    </rPh>
    <rPh sb="54" eb="56">
      <t>サクセイ</t>
    </rPh>
    <phoneticPr fontId="1"/>
  </si>
  <si>
    <t>次世代大型車の開発・普及の促進の為、ディーゼルエンジンの熱効率等の改善や電動化等の車両技術による高効率化について、次世代大型車に関する国内外の動向を踏まえて、車両を開発又は開発に必要な要素技術を確立するとともに、車両等が満たすべき技術的要件若しくは改良等の検討・評価等に関する報告書を作成した。</t>
    <rPh sb="16" eb="17">
      <t>タメ</t>
    </rPh>
    <rPh sb="135" eb="136">
      <t>カン</t>
    </rPh>
    <rPh sb="142" eb="144">
      <t>サクセイ</t>
    </rPh>
    <phoneticPr fontId="1"/>
  </si>
  <si>
    <t>ドライビングシミュレータを活用し、高速道路における分合流時の状況を中心に、自車が回避行動をとらなければ衝突する危険性が高い状況におけるドライバの運転行動の計測・検討を行い、自動運転車が備えるべき分合流時の危険回避能力を分析した報告書を作成した。</t>
  </si>
  <si>
    <t>産学官連携による高効率次世代大型車開発促進事業の中で、一部、CN化促進に資する開発促進事業を行っているが、令和４年度は、さらにCN化に関する最新の技術動向・開発課題動向を把握した上で、有効で効果的な追加事業の候補について検討等を行い、報告書を作成した。</t>
    <rPh sb="53" eb="55">
      <t>レイワ</t>
    </rPh>
    <rPh sb="112" eb="113">
      <t>ナド</t>
    </rPh>
    <rPh sb="117" eb="120">
      <t>ホウコクショ</t>
    </rPh>
    <rPh sb="121" eb="123">
      <t>サクセイ</t>
    </rPh>
    <phoneticPr fontId="1"/>
  </si>
  <si>
    <t>バス車内事故について、昨年検討されたハード対策について、実証実験を通じて効果検証を実施し、有効な対策を提案。</t>
    <phoneticPr fontId="1"/>
  </si>
  <si>
    <t>我が国における自動車騒音の規制について四輪車の国際基準「R51-03」及び海外の動向調査、並びに騒音試験法の見直しのための調査報告書を作成した。</t>
    <rPh sb="35" eb="36">
      <t>オヨ</t>
    </rPh>
    <rPh sb="37" eb="39">
      <t>カイガイ</t>
    </rPh>
    <rPh sb="40" eb="44">
      <t>ドウコウチョウサ</t>
    </rPh>
    <rPh sb="45" eb="46">
      <t>ナラ</t>
    </rPh>
    <rPh sb="54" eb="56">
      <t>ミナオ</t>
    </rPh>
    <rPh sb="61" eb="63">
      <t>チョウサ</t>
    </rPh>
    <rPh sb="63" eb="66">
      <t>ホウコクショ</t>
    </rPh>
    <rPh sb="67" eb="69">
      <t>サクセイ</t>
    </rPh>
    <phoneticPr fontId="1"/>
  </si>
  <si>
    <t>連続再生方式DPFのPN評価法及び尿素由来のPN排出量に関する調査結果等についてまとめた報告書を作成した。</t>
    <rPh sb="0" eb="4">
      <t>レンゾクサイセイ</t>
    </rPh>
    <rPh sb="4" eb="6">
      <t>ホウシキ</t>
    </rPh>
    <rPh sb="12" eb="15">
      <t>ヒョウカホウ</t>
    </rPh>
    <rPh sb="15" eb="16">
      <t>オヨ</t>
    </rPh>
    <rPh sb="17" eb="19">
      <t>ニョウソ</t>
    </rPh>
    <rPh sb="19" eb="21">
      <t>ユライ</t>
    </rPh>
    <rPh sb="24" eb="27">
      <t>ハイシュツリョウ</t>
    </rPh>
    <rPh sb="28" eb="29">
      <t>カン</t>
    </rPh>
    <rPh sb="31" eb="33">
      <t>チョウサ</t>
    </rPh>
    <rPh sb="33" eb="35">
      <t>ケッカ</t>
    </rPh>
    <rPh sb="35" eb="36">
      <t>トウ</t>
    </rPh>
    <rPh sb="44" eb="47">
      <t>ホウコクショ</t>
    </rPh>
    <rPh sb="48" eb="50">
      <t>サクセイ</t>
    </rPh>
    <phoneticPr fontId="1"/>
  </si>
  <si>
    <t>「条件付き乗務後自動点呼」の機器認定に係る、認定対象機器の調査及びそれに付随する市場動向等の調査を行い、報告書を作成。</t>
    <rPh sb="1" eb="4">
      <t>ジョウケンツ</t>
    </rPh>
    <rPh sb="5" eb="7">
      <t>ジョウム</t>
    </rPh>
    <rPh sb="7" eb="8">
      <t>ゴ</t>
    </rPh>
    <rPh sb="8" eb="10">
      <t>ジドウ</t>
    </rPh>
    <rPh sb="10" eb="12">
      <t>テンコ</t>
    </rPh>
    <rPh sb="14" eb="16">
      <t>キキ</t>
    </rPh>
    <rPh sb="16" eb="18">
      <t>ニンテイ</t>
    </rPh>
    <rPh sb="19" eb="20">
      <t>カカ</t>
    </rPh>
    <rPh sb="22" eb="24">
      <t>ニンテイ</t>
    </rPh>
    <rPh sb="24" eb="26">
      <t>タイショウ</t>
    </rPh>
    <rPh sb="26" eb="28">
      <t>キキ</t>
    </rPh>
    <rPh sb="29" eb="31">
      <t>チョウサ</t>
    </rPh>
    <rPh sb="31" eb="32">
      <t>オヨ</t>
    </rPh>
    <rPh sb="36" eb="38">
      <t>フズイ</t>
    </rPh>
    <rPh sb="40" eb="42">
      <t>シジョウ</t>
    </rPh>
    <rPh sb="42" eb="44">
      <t>ドウコウ</t>
    </rPh>
    <rPh sb="44" eb="45">
      <t>トウ</t>
    </rPh>
    <rPh sb="46" eb="48">
      <t>チョウサ</t>
    </rPh>
    <rPh sb="49" eb="50">
      <t>オコナ</t>
    </rPh>
    <rPh sb="52" eb="55">
      <t>ホウコクショ</t>
    </rPh>
    <rPh sb="56" eb="58">
      <t>サクセイ</t>
    </rPh>
    <phoneticPr fontId="1"/>
  </si>
  <si>
    <t>自動車のサイバーセキュリティ機能について、国連協定規則の基準への適合性評価のため、メーカーによって実施されるテストの質を評価する方法とその課題について整理を行うとともに、国際会議・ワークショップ等において関係者と議論を行い、その内容についてまとめた報告書を作成した。</t>
  </si>
  <si>
    <t>自動運転車の安全性評価を適切に行えるよう、実車試験とシミュレーションを用いた台上試験機による試験の比較等を通じ、審査時の評価項目を検討し、報告書を作成。</t>
    <rPh sb="0" eb="2">
      <t>ジドウ</t>
    </rPh>
    <rPh sb="2" eb="5">
      <t>ウンテンシャ</t>
    </rPh>
    <rPh sb="6" eb="9">
      <t>アンゼンセイ</t>
    </rPh>
    <rPh sb="9" eb="11">
      <t>ヒョウカ</t>
    </rPh>
    <rPh sb="12" eb="14">
      <t>テキセツ</t>
    </rPh>
    <rPh sb="15" eb="16">
      <t>オコナ</t>
    </rPh>
    <rPh sb="21" eb="23">
      <t>ジッシャ</t>
    </rPh>
    <rPh sb="23" eb="25">
      <t>シケン</t>
    </rPh>
    <rPh sb="35" eb="36">
      <t>モチ</t>
    </rPh>
    <rPh sb="38" eb="40">
      <t>ダイジョウ</t>
    </rPh>
    <rPh sb="40" eb="43">
      <t>シケンキ</t>
    </rPh>
    <rPh sb="46" eb="48">
      <t>シケン</t>
    </rPh>
    <rPh sb="49" eb="51">
      <t>ヒカク</t>
    </rPh>
    <rPh sb="51" eb="52">
      <t>トウ</t>
    </rPh>
    <rPh sb="53" eb="54">
      <t>ツウ</t>
    </rPh>
    <rPh sb="56" eb="58">
      <t>シンサ</t>
    </rPh>
    <rPh sb="58" eb="59">
      <t>ジ</t>
    </rPh>
    <rPh sb="60" eb="62">
      <t>ヒョウカ</t>
    </rPh>
    <rPh sb="62" eb="64">
      <t>コウモク</t>
    </rPh>
    <rPh sb="65" eb="67">
      <t>ケントウ</t>
    </rPh>
    <rPh sb="69" eb="72">
      <t>ホウコクショ</t>
    </rPh>
    <rPh sb="73" eb="75">
      <t>サクセイ</t>
    </rPh>
    <phoneticPr fontId="1"/>
  </si>
  <si>
    <t>自動車のライフサイクルにおけるCO2排出量の算定に関する考察等をまとめた報告書を作成した。</t>
    <rPh sb="0" eb="3">
      <t>ジドウシャ</t>
    </rPh>
    <rPh sb="18" eb="20">
      <t>ハイシュツ</t>
    </rPh>
    <rPh sb="20" eb="21">
      <t>リョウ</t>
    </rPh>
    <rPh sb="22" eb="24">
      <t>サンテイ</t>
    </rPh>
    <rPh sb="25" eb="26">
      <t>カン</t>
    </rPh>
    <rPh sb="28" eb="30">
      <t>コウサツ</t>
    </rPh>
    <rPh sb="30" eb="31">
      <t>トウ</t>
    </rPh>
    <rPh sb="36" eb="39">
      <t>ホウコクショ</t>
    </rPh>
    <rPh sb="40" eb="42">
      <t>サクセイ</t>
    </rPh>
    <phoneticPr fontId="1"/>
  </si>
  <si>
    <t>①近接画像の表示切替え方式によっては周辺の安全確認が不十分になる可能性を明らかにした
②直前直左鏡では十分な視認性が得られていないことを明らかにした
③衝撃時の毛細血管の耐性値について計測評価手法を明らかにした
④環境的要因である視界障害と事故との関連を明らかにした
これらを取りまとめた調査報告書を作成
した。</t>
    <rPh sb="8" eb="10">
      <t>キリカ</t>
    </rPh>
    <rPh sb="11" eb="13">
      <t>ホウシキ</t>
    </rPh>
    <rPh sb="18" eb="20">
      <t>シュウヘン</t>
    </rPh>
    <rPh sb="21" eb="23">
      <t>アンゼン</t>
    </rPh>
    <rPh sb="23" eb="25">
      <t>カクニン</t>
    </rPh>
    <rPh sb="26" eb="29">
      <t>フジュウブン</t>
    </rPh>
    <rPh sb="32" eb="35">
      <t>カノウセイ</t>
    </rPh>
    <rPh sb="36" eb="37">
      <t>アキ</t>
    </rPh>
    <rPh sb="80" eb="82">
      <t>モウサイ</t>
    </rPh>
    <rPh sb="82" eb="84">
      <t>ケッカン</t>
    </rPh>
    <rPh sb="85" eb="87">
      <t>タイセイ</t>
    </rPh>
    <rPh sb="87" eb="88">
      <t>チ</t>
    </rPh>
    <rPh sb="94" eb="96">
      <t>ヒョウカ</t>
    </rPh>
    <rPh sb="96" eb="98">
      <t>シュホウ</t>
    </rPh>
    <rPh sb="99" eb="100">
      <t>アキ</t>
    </rPh>
    <rPh sb="115" eb="117">
      <t>シカイ</t>
    </rPh>
    <rPh sb="117" eb="119">
      <t>ショウガイ</t>
    </rPh>
    <rPh sb="120" eb="122">
      <t>ジコ</t>
    </rPh>
    <rPh sb="124" eb="126">
      <t>カンレン</t>
    </rPh>
    <rPh sb="127" eb="128">
      <t>アキ</t>
    </rPh>
    <rPh sb="138" eb="139">
      <t>ト</t>
    </rPh>
    <rPh sb="144" eb="146">
      <t>チョウサ</t>
    </rPh>
    <rPh sb="146" eb="149">
      <t>ホウコクショ</t>
    </rPh>
    <rPh sb="150" eb="152">
      <t>サクセイ</t>
    </rPh>
    <phoneticPr fontId="1"/>
  </si>
  <si>
    <t>メーカーの異なる複数台の乗用車を用いて、ペダル踏み間違い時加速抑制装置の国際基準策定を議論する上で必要となる実車の性能評価等を行った。</t>
    <rPh sb="5" eb="6">
      <t>コト</t>
    </rPh>
    <rPh sb="8" eb="10">
      <t>フクスウ</t>
    </rPh>
    <rPh sb="10" eb="11">
      <t>ダイ</t>
    </rPh>
    <rPh sb="12" eb="15">
      <t>ジョウヨウシャ</t>
    </rPh>
    <rPh sb="16" eb="17">
      <t>モチ</t>
    </rPh>
    <rPh sb="23" eb="24">
      <t>ブ</t>
    </rPh>
    <rPh sb="25" eb="27">
      <t>マチガ</t>
    </rPh>
    <rPh sb="28" eb="29">
      <t>ジ</t>
    </rPh>
    <rPh sb="29" eb="31">
      <t>カソク</t>
    </rPh>
    <rPh sb="31" eb="33">
      <t>ヨクセイ</t>
    </rPh>
    <rPh sb="33" eb="35">
      <t>ソウチ</t>
    </rPh>
    <rPh sb="36" eb="38">
      <t>コクサイ</t>
    </rPh>
    <rPh sb="38" eb="40">
      <t>キジュン</t>
    </rPh>
    <rPh sb="40" eb="42">
      <t>サクテイ</t>
    </rPh>
    <rPh sb="43" eb="45">
      <t>ギロン</t>
    </rPh>
    <rPh sb="47" eb="48">
      <t>ウエ</t>
    </rPh>
    <rPh sb="49" eb="51">
      <t>ヒツヨウ</t>
    </rPh>
    <rPh sb="54" eb="56">
      <t>ジッシャ</t>
    </rPh>
    <rPh sb="57" eb="59">
      <t>セイノウ</t>
    </rPh>
    <rPh sb="59" eb="61">
      <t>ヒョウカ</t>
    </rPh>
    <rPh sb="61" eb="62">
      <t>トウ</t>
    </rPh>
    <rPh sb="63" eb="64">
      <t>オコナ</t>
    </rPh>
    <phoneticPr fontId="1"/>
  </si>
  <si>
    <t>高齢運転者の安全運転を支える対策の更なる推進のため、事故分析等を通じてより高度な「安全運転サポート車」（「サポカー2.0（仮）」）の要件の検討を実施。</t>
    <phoneticPr fontId="1"/>
  </si>
  <si>
    <t>全４回の検討会を実施し、その内容をとりまとめた報告書を作成した。</t>
    <rPh sb="0" eb="1">
      <t>ゼン</t>
    </rPh>
    <rPh sb="2" eb="3">
      <t>カイ</t>
    </rPh>
    <rPh sb="4" eb="7">
      <t>ケントウカイ</t>
    </rPh>
    <rPh sb="8" eb="10">
      <t>ジッシ</t>
    </rPh>
    <rPh sb="14" eb="16">
      <t>ナイヨウ</t>
    </rPh>
    <rPh sb="23" eb="26">
      <t>ホウコクショ</t>
    </rPh>
    <rPh sb="27" eb="29">
      <t>サクセイ</t>
    </rPh>
    <phoneticPr fontId="1"/>
  </si>
  <si>
    <t>手続きのデジタル化に向けた業務フローの確認及びシステム化の検討を実施した。</t>
    <rPh sb="0" eb="2">
      <t>テツヅ</t>
    </rPh>
    <rPh sb="8" eb="9">
      <t>カ</t>
    </rPh>
    <rPh sb="10" eb="11">
      <t>ム</t>
    </rPh>
    <rPh sb="13" eb="15">
      <t>ギョウム</t>
    </rPh>
    <rPh sb="19" eb="21">
      <t>カクニン</t>
    </rPh>
    <rPh sb="21" eb="22">
      <t>オヨ</t>
    </rPh>
    <rPh sb="27" eb="28">
      <t>カ</t>
    </rPh>
    <rPh sb="29" eb="31">
      <t>ケントウ</t>
    </rPh>
    <rPh sb="32" eb="34">
      <t>ジッシ</t>
    </rPh>
    <phoneticPr fontId="1"/>
  </si>
  <si>
    <t>道路交通事故原因の総合的な調査研
究の充実強化の為、AACN（D-Call
Net）の通報情報より、工学データ、人体
傷害データを関係各所より収集し、医工
連携したデータベースを22件取りまとめ
た。</t>
    <phoneticPr fontId="1"/>
  </si>
  <si>
    <t>ディーゼル乗用車等のRDE試験おける環境温度の影響及び国際基準によるRDE試験法の検証結果に係る報告書を作成した。</t>
    <rPh sb="5" eb="8">
      <t>ジョウヨウシャ</t>
    </rPh>
    <rPh sb="8" eb="9">
      <t>トウ</t>
    </rPh>
    <rPh sb="13" eb="15">
      <t>シケン</t>
    </rPh>
    <rPh sb="18" eb="22">
      <t>カンキョウオンド</t>
    </rPh>
    <rPh sb="23" eb="25">
      <t>エイキョウ</t>
    </rPh>
    <rPh sb="25" eb="26">
      <t>オヨ</t>
    </rPh>
    <rPh sb="27" eb="31">
      <t>コクサイキジュン</t>
    </rPh>
    <rPh sb="37" eb="39">
      <t>シケン</t>
    </rPh>
    <rPh sb="39" eb="40">
      <t>ホウ</t>
    </rPh>
    <rPh sb="41" eb="45">
      <t>ケンショウケッカ</t>
    </rPh>
    <rPh sb="46" eb="47">
      <t>カカワ</t>
    </rPh>
    <rPh sb="48" eb="51">
      <t>ホウコクショ</t>
    </rPh>
    <rPh sb="52" eb="54">
      <t>サクセイ</t>
    </rPh>
    <phoneticPr fontId="1"/>
  </si>
  <si>
    <t>ユーザー代行車検を受験した自動車ユーザーを対象に調査を行い、認証を受けずに「特定整備」を行った車検代行業者の情報収集及びユーザーへの適切な自動車の保守管理の啓発を実施した。</t>
    <rPh sb="4" eb="6">
      <t>ダイコウ</t>
    </rPh>
    <rPh sb="6" eb="8">
      <t>シャケン</t>
    </rPh>
    <rPh sb="9" eb="11">
      <t>ジュケン</t>
    </rPh>
    <rPh sb="13" eb="16">
      <t>ジドウシャ</t>
    </rPh>
    <rPh sb="21" eb="23">
      <t>タイショウ</t>
    </rPh>
    <rPh sb="24" eb="26">
      <t>チョウサ</t>
    </rPh>
    <rPh sb="27" eb="28">
      <t>オコナ</t>
    </rPh>
    <rPh sb="30" eb="32">
      <t>ニンショウ</t>
    </rPh>
    <rPh sb="33" eb="34">
      <t>ウ</t>
    </rPh>
    <rPh sb="38" eb="40">
      <t>トクテイ</t>
    </rPh>
    <rPh sb="40" eb="42">
      <t>セイビ</t>
    </rPh>
    <rPh sb="44" eb="45">
      <t>オコナ</t>
    </rPh>
    <rPh sb="47" eb="53">
      <t>シャケンダイコウギョウシャ</t>
    </rPh>
    <rPh sb="54" eb="56">
      <t>ジョウホウ</t>
    </rPh>
    <rPh sb="56" eb="58">
      <t>シュウシュウ</t>
    </rPh>
    <rPh sb="58" eb="59">
      <t>オヨ</t>
    </rPh>
    <rPh sb="66" eb="68">
      <t>テキセツ</t>
    </rPh>
    <rPh sb="69" eb="72">
      <t>ジドウシャ</t>
    </rPh>
    <rPh sb="73" eb="75">
      <t>ホシュ</t>
    </rPh>
    <rPh sb="75" eb="77">
      <t>カンリ</t>
    </rPh>
    <rPh sb="78" eb="80">
      <t>ケイハツ</t>
    </rPh>
    <rPh sb="81" eb="83">
      <t>ジッシ</t>
    </rPh>
    <phoneticPr fontId="1"/>
  </si>
  <si>
    <t>アンケート調査を行う等、自賠責保険制度全般に対する認知度や効果的な情報提供におけるアプローチの手法の検討の基礎となる情報をまとめた調査報告書を作成した。</t>
    <rPh sb="5" eb="7">
      <t>チョウサ</t>
    </rPh>
    <rPh sb="8" eb="9">
      <t>オコナ</t>
    </rPh>
    <rPh sb="10" eb="11">
      <t>トウ</t>
    </rPh>
    <rPh sb="65" eb="67">
      <t>チョウサ</t>
    </rPh>
    <rPh sb="67" eb="70">
      <t>ホウコクショ</t>
    </rPh>
    <rPh sb="71" eb="73">
      <t>サクセイ</t>
    </rPh>
    <phoneticPr fontId="1"/>
  </si>
  <si>
    <t>特定小型原動機付自転車の市場調査の実施に向けて、特定小型原動機付自転車の保安基準適合性を確認するための手法を調査し、それらの手順や工程等について整理した。</t>
  </si>
  <si>
    <t>電動自動車等とエンジン自動車の走行性能等を比較して、運転するときの注意点を調査し、また、あわせてペダル踏み間違い時加速抑制装置の運転時の注意点等を取りまとめ、ユーザーへの注意喚起映像を制作した。</t>
    <rPh sb="73" eb="74">
      <t>ト</t>
    </rPh>
    <rPh sb="85" eb="87">
      <t>チュウイ</t>
    </rPh>
    <rPh sb="87" eb="89">
      <t>カンキ</t>
    </rPh>
    <rPh sb="89" eb="91">
      <t>エイゾウ</t>
    </rPh>
    <rPh sb="92" eb="94">
      <t>セイサク</t>
    </rPh>
    <phoneticPr fontId="1"/>
  </si>
  <si>
    <t>特定小型原動機付自転車に区分される電動キックボード等の定格出力等について、モーターを車体に取り付けた状態で測定する方法に関する調査を実施した。</t>
    <phoneticPr fontId="1"/>
  </si>
  <si>
    <t>大雪時の車両の立ち往生に対するチェーン装着効果を把握するため、様々なタイヤとチェーンの組み合わせによる試験条件の下、圧雪路面上で車両を発進させる調査を実施し、報告書を作成。</t>
    <rPh sb="79" eb="82">
      <t>ホウコクショ</t>
    </rPh>
    <rPh sb="83" eb="85">
      <t>サクセイ</t>
    </rPh>
    <phoneticPr fontId="1"/>
  </si>
  <si>
    <t>FCVの完成検査に対応すべく、車両改造不要なFCV燃費計測手法として、内燃機関車の排出ガス燃費試験にて国際的に普及しているCVS装置を用いたCVS法を調査し、測定制度や課題を把握した。</t>
    <rPh sb="4" eb="8">
      <t>カンセイケンサ</t>
    </rPh>
    <rPh sb="9" eb="11">
      <t>タイオウ</t>
    </rPh>
    <rPh sb="15" eb="19">
      <t>シャリョウカイゾウ</t>
    </rPh>
    <rPh sb="19" eb="21">
      <t>フヨウ</t>
    </rPh>
    <rPh sb="25" eb="27">
      <t>ネンピ</t>
    </rPh>
    <rPh sb="27" eb="29">
      <t>ケイソク</t>
    </rPh>
    <rPh sb="29" eb="31">
      <t>シュホウ</t>
    </rPh>
    <rPh sb="35" eb="39">
      <t>ナイネンキカン</t>
    </rPh>
    <rPh sb="39" eb="40">
      <t>シャ</t>
    </rPh>
    <rPh sb="41" eb="43">
      <t>ハイシュツ</t>
    </rPh>
    <rPh sb="45" eb="49">
      <t>ネンピシケン</t>
    </rPh>
    <rPh sb="51" eb="53">
      <t>コクサイ</t>
    </rPh>
    <rPh sb="53" eb="54">
      <t>テキ</t>
    </rPh>
    <rPh sb="55" eb="57">
      <t>フキュウ</t>
    </rPh>
    <rPh sb="64" eb="66">
      <t>ソウチ</t>
    </rPh>
    <rPh sb="67" eb="68">
      <t>モチ</t>
    </rPh>
    <rPh sb="73" eb="74">
      <t>ホウ</t>
    </rPh>
    <rPh sb="75" eb="77">
      <t>チョウサ</t>
    </rPh>
    <rPh sb="79" eb="81">
      <t>ソクテイ</t>
    </rPh>
    <rPh sb="81" eb="83">
      <t>セイド</t>
    </rPh>
    <rPh sb="84" eb="86">
      <t>カダイ</t>
    </rPh>
    <rPh sb="87" eb="89">
      <t>ハアク</t>
    </rPh>
    <phoneticPr fontId="1"/>
  </si>
  <si>
    <t>成果物として分析結果を公表した。(https://renrakuda.mlit.go.jp/renrakuda/data.html）</t>
    <rPh sb="0" eb="3">
      <t>セイカブツ</t>
    </rPh>
    <rPh sb="6" eb="8">
      <t>ブンセキ</t>
    </rPh>
    <rPh sb="8" eb="10">
      <t>ケッカ</t>
    </rPh>
    <phoneticPr fontId="1"/>
  </si>
  <si>
    <t>電気自動車における駆動用電池の劣化に関する調査【業務委託】</t>
    <phoneticPr fontId="1"/>
  </si>
  <si>
    <t>使用過程の電気自動車について、駆動用電池の容量及び一充電走行距離を測定し、当該電池の容量劣化度及びレンジ劣化度の実態について調査</t>
  </si>
  <si>
    <t>使用過程の電気自動車について、駆動用電池の容量及び一充電走行距離を測定し、当該電池の容量劣化度及びレンジ劣化度の因子情報等の関係性を分析した。</t>
    <rPh sb="56" eb="60">
      <t>インシジョウホウ</t>
    </rPh>
    <rPh sb="60" eb="61">
      <t>トウ</t>
    </rPh>
    <rPh sb="62" eb="64">
      <t>カンケイ</t>
    </rPh>
    <rPh sb="64" eb="65">
      <t>セイ</t>
    </rPh>
    <rPh sb="66" eb="68">
      <t>ブンセキ</t>
    </rPh>
    <phoneticPr fontId="1"/>
  </si>
  <si>
    <t>ドライバー異常時対応システム作動時における周辺車両への適切な外部報知方法の検討</t>
    <phoneticPr fontId="1"/>
  </si>
  <si>
    <t>運転者の異常を検知し、運転者に代わって車両を停止させるドライバー異常時対応システムについて、システム作動時の車外への報知効果の検証方法の検討を実施</t>
    <rPh sb="0" eb="3">
      <t>ウンテンシャ</t>
    </rPh>
    <rPh sb="4" eb="6">
      <t>イジョウ</t>
    </rPh>
    <rPh sb="7" eb="9">
      <t>ケンチ</t>
    </rPh>
    <rPh sb="11" eb="14">
      <t>ウンテンシャ</t>
    </rPh>
    <rPh sb="15" eb="16">
      <t>カ</t>
    </rPh>
    <rPh sb="19" eb="21">
      <t>シャリョウ</t>
    </rPh>
    <rPh sb="22" eb="24">
      <t>テイシ</t>
    </rPh>
    <rPh sb="32" eb="35">
      <t>イジョウジ</t>
    </rPh>
    <rPh sb="35" eb="37">
      <t>タイオウ</t>
    </rPh>
    <rPh sb="50" eb="53">
      <t>サドウジ</t>
    </rPh>
    <rPh sb="54" eb="56">
      <t>シャガイ</t>
    </rPh>
    <rPh sb="58" eb="62">
      <t>ホウチコウカ</t>
    </rPh>
    <rPh sb="63" eb="65">
      <t>ケンショウ</t>
    </rPh>
    <rPh sb="65" eb="67">
      <t>ホウホウ</t>
    </rPh>
    <rPh sb="68" eb="70">
      <t>ケントウ</t>
    </rPh>
    <rPh sb="71" eb="73">
      <t>ジッシ</t>
    </rPh>
    <phoneticPr fontId="1"/>
  </si>
  <si>
    <t>商用電動車の性能に係る調査</t>
    <phoneticPr fontId="1"/>
  </si>
  <si>
    <t>近年、開発・実用化・普及が進みつつある商用電動車について、市場動向・性能等を調査する。</t>
    <rPh sb="0" eb="2">
      <t>キンネン</t>
    </rPh>
    <rPh sb="3" eb="5">
      <t>カイハツ</t>
    </rPh>
    <rPh sb="6" eb="9">
      <t>ジツヨウカ</t>
    </rPh>
    <rPh sb="10" eb="12">
      <t>フキュウ</t>
    </rPh>
    <rPh sb="13" eb="14">
      <t>スス</t>
    </rPh>
    <rPh sb="19" eb="21">
      <t>ショウヨウ</t>
    </rPh>
    <rPh sb="21" eb="24">
      <t>デンドウシャ</t>
    </rPh>
    <rPh sb="29" eb="31">
      <t>シジョウ</t>
    </rPh>
    <rPh sb="31" eb="33">
      <t>ドウコウ</t>
    </rPh>
    <rPh sb="34" eb="36">
      <t>セイノウ</t>
    </rPh>
    <rPh sb="36" eb="37">
      <t>トウ</t>
    </rPh>
    <rPh sb="38" eb="40">
      <t>チョウサ</t>
    </rPh>
    <phoneticPr fontId="1"/>
  </si>
  <si>
    <t>実燃費向上技術の評価手法等に関する調査【業務委託】</t>
    <phoneticPr fontId="1"/>
  </si>
  <si>
    <t>実燃費向上技術の評価制度構築や交換式バッテリーに関する基準等の策定のための検討材料を得るために、実燃費向上技術の国際的な評価手法及び交換式バッテリーの活用実態の整理</t>
  </si>
  <si>
    <t>欧米及び中国の実燃費向上技術の評価手法及び国内外の交換式バッテリーの活用実態の整理した。</t>
    <rPh sb="0" eb="2">
      <t>オウベイ</t>
    </rPh>
    <rPh sb="2" eb="3">
      <t>オヨ</t>
    </rPh>
    <rPh sb="4" eb="6">
      <t>チュウゴク</t>
    </rPh>
    <rPh sb="7" eb="8">
      <t>ミ</t>
    </rPh>
    <rPh sb="8" eb="10">
      <t>ネンピ</t>
    </rPh>
    <rPh sb="10" eb="12">
      <t>コウジョウ</t>
    </rPh>
    <rPh sb="12" eb="14">
      <t>ギジュツ</t>
    </rPh>
    <rPh sb="15" eb="17">
      <t>ヒョウカ</t>
    </rPh>
    <rPh sb="17" eb="19">
      <t>シュホウ</t>
    </rPh>
    <rPh sb="19" eb="20">
      <t>オヨ</t>
    </rPh>
    <rPh sb="21" eb="24">
      <t>コクナイガイ</t>
    </rPh>
    <rPh sb="25" eb="27">
      <t>コウカン</t>
    </rPh>
    <rPh sb="27" eb="28">
      <t>シキ</t>
    </rPh>
    <rPh sb="34" eb="36">
      <t>カツヨウ</t>
    </rPh>
    <rPh sb="36" eb="38">
      <t>ジッタイ</t>
    </rPh>
    <rPh sb="39" eb="41">
      <t>セイリ</t>
    </rPh>
    <phoneticPr fontId="1"/>
  </si>
  <si>
    <t>運転者の異常を検知し、運転者に代わって車両を停止させるドライバー異常時対応システムについて、システム作動時の車外への報知効果の検証方法の検討及び確認会による実現可能性の確認を実施.</t>
  </si>
  <si>
    <t>商用電動車の市場動向・性能等について取りまとめた報告書を作成した</t>
  </si>
  <si>
    <t>非対面による自動車検査証等交付業務について、実際に窓口にて実証実験を実施し導入効果等について報告書を作成した。</t>
    <rPh sb="0" eb="1">
      <t>ヒ</t>
    </rPh>
    <rPh sb="1" eb="3">
      <t>タイメン</t>
    </rPh>
    <rPh sb="6" eb="9">
      <t>ジドウシャ</t>
    </rPh>
    <rPh sb="9" eb="12">
      <t>ケンサショウ</t>
    </rPh>
    <rPh sb="12" eb="13">
      <t>トウ</t>
    </rPh>
    <rPh sb="13" eb="15">
      <t>コウフ</t>
    </rPh>
    <rPh sb="15" eb="17">
      <t>ギョウム</t>
    </rPh>
    <rPh sb="22" eb="24">
      <t>ジッサイ</t>
    </rPh>
    <rPh sb="25" eb="27">
      <t>マドグチ</t>
    </rPh>
    <rPh sb="29" eb="31">
      <t>ジッショウ</t>
    </rPh>
    <rPh sb="31" eb="33">
      <t>ジッケン</t>
    </rPh>
    <rPh sb="34" eb="36">
      <t>ジッシ</t>
    </rPh>
    <rPh sb="37" eb="39">
      <t>ドウニュウ</t>
    </rPh>
    <rPh sb="39" eb="41">
      <t>コウカ</t>
    </rPh>
    <rPh sb="41" eb="42">
      <t>トウ</t>
    </rPh>
    <rPh sb="46" eb="49">
      <t>ホウコクショ</t>
    </rPh>
    <rPh sb="50" eb="52">
      <t>サクセイ</t>
    </rPh>
    <phoneticPr fontId="1"/>
  </si>
  <si>
    <t>産学官連携による高効率次世代大型車両開発促進事業【業務委託】</t>
    <phoneticPr fontId="1"/>
  </si>
  <si>
    <t>令和６年３月公表予定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</si>
</sst>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quot;▲ &quot;#,##0"/>
    <numFmt numFmtId="177" formatCode="#,##0_ "/>
    <numFmt numFmtId="178" formatCode="0_ "/>
    <numFmt numFmtId="179" formatCode="#,##0_ ;[Red]\-#,##0\ "/>
    <numFmt numFmtId="180" formatCode="#,##0;&quot;△ &quot;#,##0"/>
    <numFmt numFmtId="181" formatCode="[$-411]ggge&quot;年&quot;m&quot;月&quot;d&quot;日&quot;;@"/>
  </numFmts>
  <fonts count="14" x14ac:knownFonts="1">
    <font>
      <sz val="11"/>
      <name val="ＭＳ Ｐゴシック"/>
      <family val="3"/>
    </font>
    <font>
      <sz val="6"/>
      <name val="ＭＳ Ｐゴシック"/>
      <family val="3"/>
    </font>
    <font>
      <sz val="11"/>
      <name val="HGPｺﾞｼｯｸM"/>
      <family val="3"/>
    </font>
    <font>
      <sz val="12"/>
      <name val="HGPｺﾞｼｯｸM"/>
      <family val="3"/>
    </font>
    <font>
      <b/>
      <sz val="11"/>
      <name val="HGPｺﾞｼｯｸM"/>
      <family val="3"/>
    </font>
    <font>
      <b/>
      <sz val="18"/>
      <name val="HGPｺﾞｼｯｸM"/>
      <family val="3"/>
    </font>
    <font>
      <b/>
      <u/>
      <sz val="12"/>
      <name val="HGPｺﾞｼｯｸM"/>
      <family val="3"/>
    </font>
    <font>
      <b/>
      <sz val="12"/>
      <name val="HGPｺﾞｼｯｸM"/>
      <family val="3"/>
    </font>
    <font>
      <sz val="11"/>
      <name val="ＭＳ Ｐゴシック"/>
      <family val="3"/>
    </font>
    <font>
      <sz val="11"/>
      <name val="HGPｺﾞｼｯｸM"/>
      <family val="3"/>
      <charset val="128"/>
    </font>
    <font>
      <sz val="12"/>
      <name val="HGPｺﾞｼｯｸM"/>
      <family val="3"/>
      <charset val="128"/>
    </font>
    <font>
      <sz val="10"/>
      <name val="HGPｺﾞｼｯｸM"/>
      <family val="3"/>
      <charset val="128"/>
    </font>
    <font>
      <sz val="13"/>
      <name val="HGPｺﾞｼｯｸM"/>
      <family val="3"/>
      <charset val="128"/>
    </font>
    <font>
      <b/>
      <sz val="11"/>
      <name val="HGPｺﾞｼｯｸM"/>
      <family val="3"/>
      <charset val="128"/>
    </font>
  </fonts>
  <fills count="3">
    <fill>
      <patternFill patternType="none"/>
    </fill>
    <fill>
      <patternFill patternType="gray125"/>
    </fill>
    <fill>
      <patternFill patternType="solid">
        <fgColor theme="9" tint="0.79998168889431442"/>
        <bgColor indexed="64"/>
      </patternFill>
    </fill>
  </fills>
  <borders count="16">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alignment vertical="center"/>
    </xf>
    <xf numFmtId="6" fontId="8" fillId="0" borderId="0" applyFont="0" applyFill="0" applyBorder="0" applyAlignment="0" applyProtection="0">
      <alignment vertical="center"/>
    </xf>
  </cellStyleXfs>
  <cellXfs count="44">
    <xf numFmtId="0" fontId="0" fillId="0" borderId="0" xfId="0">
      <alignment vertical="center"/>
    </xf>
    <xf numFmtId="0" fontId="2" fillId="0" borderId="0" xfId="0" applyFont="1">
      <alignment vertical="center"/>
    </xf>
    <xf numFmtId="0" fontId="2" fillId="0" borderId="0" xfId="0" applyFont="1" applyAlignment="1">
      <alignment vertical="center" wrapText="1"/>
    </xf>
    <xf numFmtId="176" fontId="2" fillId="0" borderId="0" xfId="0" applyNumberFormat="1"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wrapText="1"/>
    </xf>
    <xf numFmtId="0" fontId="3" fillId="0" borderId="0" xfId="0" applyFont="1" applyAlignment="1">
      <alignment vertical="center" wrapText="1"/>
    </xf>
    <xf numFmtId="176" fontId="3" fillId="0" borderId="0" xfId="0" applyNumberFormat="1" applyFont="1">
      <alignment vertical="center"/>
    </xf>
    <xf numFmtId="176" fontId="7" fillId="2" borderId="4" xfId="0" applyNumberFormat="1" applyFont="1" applyFill="1" applyBorder="1" applyAlignment="1">
      <alignment horizontal="center" vertical="center"/>
    </xf>
    <xf numFmtId="180" fontId="2" fillId="2" borderId="9" xfId="0" applyNumberFormat="1" applyFont="1" applyFill="1" applyBorder="1" applyAlignment="1">
      <alignment vertical="center"/>
    </xf>
    <xf numFmtId="0" fontId="3" fillId="0" borderId="0" xfId="0" applyFont="1" applyFill="1" applyAlignment="1">
      <alignment horizontal="right" vertical="center"/>
    </xf>
    <xf numFmtId="14" fontId="4" fillId="2" borderId="9" xfId="0" applyNumberFormat="1" applyFont="1" applyFill="1" applyBorder="1" applyAlignment="1">
      <alignment horizontal="center" vertical="center"/>
    </xf>
    <xf numFmtId="14" fontId="4" fillId="2" borderId="7" xfId="0" applyNumberFormat="1" applyFont="1" applyFill="1" applyBorder="1" applyAlignment="1">
      <alignment horizontal="center" vertical="center"/>
    </xf>
    <xf numFmtId="0" fontId="7"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0" xfId="0" applyFont="1" applyFill="1" applyBorder="1" applyAlignment="1">
      <alignment horizontal="center" vertical="center"/>
    </xf>
    <xf numFmtId="14" fontId="4" fillId="2" borderId="12" xfId="0" applyNumberFormat="1" applyFont="1" applyFill="1" applyBorder="1" applyAlignment="1">
      <alignment horizontal="center" vertical="center"/>
    </xf>
    <xf numFmtId="14" fontId="9" fillId="0" borderId="6" xfId="0" applyNumberFormat="1" applyFont="1" applyFill="1" applyBorder="1" applyAlignment="1">
      <alignment vertical="center" wrapText="1"/>
    </xf>
    <xf numFmtId="14" fontId="9" fillId="0" borderId="6" xfId="0" applyNumberFormat="1" applyFont="1" applyFill="1" applyBorder="1" applyAlignment="1">
      <alignment vertical="center"/>
    </xf>
    <xf numFmtId="14" fontId="9" fillId="0" borderId="15" xfId="0" applyNumberFormat="1" applyFont="1" applyFill="1" applyBorder="1" applyAlignment="1">
      <alignment vertical="center" wrapText="1"/>
    </xf>
    <xf numFmtId="0" fontId="10" fillId="0" borderId="14" xfId="0" applyFont="1" applyFill="1" applyBorder="1" applyAlignment="1">
      <alignment horizontal="center" vertical="center"/>
    </xf>
    <xf numFmtId="178" fontId="9" fillId="0" borderId="6"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179" fontId="12" fillId="0" borderId="6" xfId="0" applyNumberFormat="1" applyFont="1" applyFill="1" applyBorder="1" applyAlignment="1">
      <alignment horizontal="right" vertical="center" shrinkToFit="1"/>
    </xf>
    <xf numFmtId="181" fontId="9" fillId="0" borderId="6" xfId="0" applyNumberFormat="1" applyFont="1" applyFill="1" applyBorder="1" applyAlignment="1">
      <alignment horizontal="center" vertical="center"/>
    </xf>
    <xf numFmtId="177" fontId="9" fillId="0" borderId="6" xfId="0" applyNumberFormat="1" applyFont="1" applyFill="1" applyBorder="1" applyAlignment="1">
      <alignment vertical="center" wrapText="1"/>
    </xf>
    <xf numFmtId="0" fontId="9" fillId="0" borderId="11" xfId="0" applyNumberFormat="1" applyFont="1" applyFill="1" applyBorder="1" applyAlignment="1">
      <alignment vertical="center"/>
    </xf>
    <xf numFmtId="0" fontId="10" fillId="0" borderId="2" xfId="0" applyFont="1" applyFill="1" applyBorder="1" applyAlignment="1">
      <alignment horizontal="center" vertical="center"/>
    </xf>
    <xf numFmtId="181" fontId="9" fillId="0" borderId="6" xfId="0" applyNumberFormat="1" applyFont="1" applyFill="1" applyBorder="1" applyAlignment="1">
      <alignment horizontal="center" vertical="center" wrapText="1"/>
    </xf>
    <xf numFmtId="181" fontId="9" fillId="0" borderId="5" xfId="0" applyNumberFormat="1" applyFont="1" applyFill="1" applyBorder="1" applyAlignment="1">
      <alignment horizontal="center" vertical="center" wrapText="1"/>
    </xf>
    <xf numFmtId="38" fontId="12" fillId="0" borderId="13" xfId="1" applyNumberFormat="1" applyFont="1" applyFill="1" applyBorder="1" applyAlignment="1">
      <alignment horizontal="right" vertical="center" shrinkToFit="1"/>
    </xf>
    <xf numFmtId="0" fontId="9" fillId="0" borderId="2" xfId="0" applyFont="1" applyFill="1" applyBorder="1" applyAlignment="1">
      <alignment horizontal="center" vertical="center" wrapText="1"/>
    </xf>
    <xf numFmtId="0" fontId="9" fillId="0" borderId="11" xfId="0" applyFont="1" applyFill="1" applyBorder="1">
      <alignment vertical="center"/>
    </xf>
    <xf numFmtId="0" fontId="13" fillId="0" borderId="0" xfId="0" applyFont="1" applyFill="1">
      <alignment vertical="center"/>
    </xf>
    <xf numFmtId="0" fontId="9" fillId="0" borderId="0" xfId="0" applyFont="1" applyFill="1">
      <alignment vertical="center"/>
    </xf>
    <xf numFmtId="0" fontId="9" fillId="0" borderId="6" xfId="0" applyFont="1" applyFill="1" applyBorder="1" applyAlignment="1">
      <alignment vertical="center" wrapText="1"/>
    </xf>
    <xf numFmtId="14" fontId="9" fillId="0" borderId="6" xfId="0" applyNumberFormat="1" applyFont="1" applyFill="1" applyBorder="1">
      <alignment vertical="center"/>
    </xf>
    <xf numFmtId="0" fontId="5" fillId="0" borderId="0" xfId="0" applyFont="1" applyFill="1" applyAlignment="1">
      <alignment horizontal="center" vertical="center"/>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cellXfs>
  <cellStyles count="2">
    <cellStyle name="通貨" xfId="1" builtinId="7"/>
    <cellStyle name="標準" xfId="0" builtinId="0"/>
  </cellStyles>
  <dxfs count="244">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32076;&#29702;&#29677;\&#32076;&#29702;&#31532;&#65300;&#20418;\&#9316;&#20316;&#26989;&#20381;&#38972;\&#20196;&#21644;&#65300;&#24180;&#24230;\01%20&#23448;&#25151;&#20250;&#35336;&#35506;\25&#12304;&#20316;&#26989;&#20381;&#38972;&#65306;10%2031&#65288;&#26376;)&#12294;&#20999;&#12305;&#20104;&#31639;&#22519;&#34892;&#24773;&#22577;&#12398;&#20844;&#34920;&#36039;&#26009;&#20316;&#25104;&#65288;&#22996;&#35351;&#35519;&#26619;&#36027;%20R4&#31532;2&#22235;&#21322;&#26399;&#20998;&#65289;\01_&#20381;&#38972;\&#26356;&#26032;&#29992;&#12501;&#12449;&#12452;&#12523;\R4&#24180;&#24230;&#65288;&#31532;1&#22235;&#21322;&#26399;&#12414;&#12391;&#65289;\&#12304;&#12392;&#12426;&#12414;&#12392;&#12417;&#12305;&#65288;&#20107;&#25925;&#23550;&#21208;&#23450;&#65289;R4&#22996;&#35351;&#35519;&#26619;&#12395;&#38306;&#12377;&#12427;&#22865;&#32004;&#29366;&#278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991;&#26360;&#31649;&#29702;/&#20250;&#35336;&#35506;&#38263;/02.&#20316;&#26989;&#20013;&#12501;&#12457;&#12523;&#12480;/02_&#25991;&#26360;&#20418;/01&#65306;&#20104;&#31639;&#22519;&#34892;&#12395;&#20418;&#12427;&#24773;&#22577;&#12398;&#20844;&#34920;/&#9733;R4&#24180;&#24230;&#20998;&#20381;&#38972;/03&#22996;&#35351;&#35519;&#26619;&#36027;&#65288;&#22235;&#21322;&#26399;&#27598;&#65289;/02.&#22238;&#31572;/&#31532;4&#22235;&#21322;&#26399;&#26178;&#28857;/20.&#36939;&#36664;&#20998;&#65288;&#30906;&#35469;&#20013;&#65289;/&#12304;&#22865;&#32004;&#21046;&#24230;&#31649;&#29702;&#23460;&#12305;&#25552;&#20986;&#29992;/R4&#24180;&#24230;&#29305;&#21029;&#20250;&#35336;/&#12304;&#12392;&#12426;&#12414;&#12392;&#12417;&#12305;&#65288;&#36554;&#26908;&#21208;&#23450;&#65289;R4&#22996;&#35351;&#35519;&#26619;&#12395;&#38306;&#12377;&#12427;&#22865;&#32004;&#29366;&#2784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5991;&#26360;&#31649;&#29702;/&#22865;&#32004;&#21046;&#24230;&#31649;&#29702;&#23460;&#38263;/02.&#20316;&#26989;&#20013;&#12501;&#12457;&#12523;&#12480;/71_&#22865;&#32004;&#21046;&#24230;&#31649;&#29702;&#20418;/&#20196;&#21644;&#65300;&#24180;&#24230;/&#20196;&#21644;4&#24180;&#24230;%20&#22865;&#32004;&#21046;&#24230;/32/4.&#25552;&#20986;/&#12304;&#22865;&#32004;&#21046;&#24230;&#31649;&#29702;&#23460;&#12305;&#25552;&#20986;&#29992;/R4&#24180;&#24230;&#29305;&#21029;&#20250;&#35336;/23_&#12304;&#33258;&#21205;&#36554;&#23616;&#12305;&#65288;&#36554;&#26908;&#21208;&#23450;&#65289;R4&#22996;&#35351;&#35519;&#26619;&#12395;&#38306;&#12377;&#12427;&#22865;&#32004;&#29366;&#278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リスト"/>
      <sheetName val="作業要領"/>
      <sheetName val="様式5委託調査"/>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リスト"/>
      <sheetName val="作業要領"/>
      <sheetName val="様式5委託調査"/>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リスト"/>
      <sheetName val="作業要領"/>
      <sheetName val="様式5委託調査"/>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M57"/>
  <sheetViews>
    <sheetView tabSelected="1" view="pageBreakPreview" zoomScale="70" zoomScaleNormal="69" zoomScaleSheetLayoutView="70" workbookViewId="0">
      <pane xSplit="3" ySplit="4" topLeftCell="D5" activePane="bottomRight" state="frozen"/>
      <selection pane="topRight"/>
      <selection pane="bottomLeft"/>
      <selection pane="bottomRight" activeCell="A4" sqref="A4:XFD4"/>
    </sheetView>
  </sheetViews>
  <sheetFormatPr defaultColWidth="9" defaultRowHeight="13" x14ac:dyDescent="0.2"/>
  <cols>
    <col min="1" max="1" width="3.90625" style="1" customWidth="1"/>
    <col min="2" max="2" width="5.26953125" style="1" customWidth="1"/>
    <col min="3" max="3" width="20.6328125" style="1" customWidth="1"/>
    <col min="4" max="4" width="28.08984375" style="1" customWidth="1"/>
    <col min="5" max="5" width="18.36328125" style="1" bestFit="1" customWidth="1"/>
    <col min="6" max="6" width="15.6328125" style="2" customWidth="1"/>
    <col min="7" max="7" width="15.6328125" style="3" customWidth="1"/>
    <col min="8" max="9" width="18.7265625" style="1" customWidth="1"/>
    <col min="10" max="10" width="38.36328125" style="1" customWidth="1"/>
    <col min="11" max="11" width="35.1796875" style="1" customWidth="1"/>
    <col min="12" max="12" width="20.6328125" style="1" customWidth="1"/>
    <col min="13" max="14" width="9" style="1" customWidth="1"/>
    <col min="15" max="16384" width="9" style="1"/>
  </cols>
  <sheetData>
    <row r="1" spans="1:13" ht="33" customHeight="1" x14ac:dyDescent="0.2">
      <c r="B1" s="40" t="s">
        <v>17</v>
      </c>
      <c r="C1" s="40"/>
      <c r="D1" s="40"/>
      <c r="E1" s="40"/>
      <c r="F1" s="40"/>
      <c r="G1" s="40"/>
      <c r="H1" s="40"/>
      <c r="I1" s="40"/>
      <c r="J1" s="40"/>
      <c r="K1" s="40"/>
      <c r="L1" s="40"/>
      <c r="M1" s="40"/>
    </row>
    <row r="2" spans="1:13" s="4" customFormat="1" ht="24" customHeight="1" x14ac:dyDescent="0.2">
      <c r="B2" s="6" t="s">
        <v>28</v>
      </c>
      <c r="F2" s="9"/>
      <c r="G2" s="10"/>
    </row>
    <row r="3" spans="1:13" ht="14.5" thickBot="1" x14ac:dyDescent="0.25">
      <c r="H3" s="13"/>
      <c r="I3" s="13"/>
      <c r="J3" s="13"/>
      <c r="K3" s="13"/>
      <c r="M3" s="13" t="s">
        <v>8</v>
      </c>
    </row>
    <row r="4" spans="1:13" s="5" customFormat="1" ht="46.5" customHeight="1" thickBot="1" x14ac:dyDescent="0.25">
      <c r="B4" s="7" t="s">
        <v>5</v>
      </c>
      <c r="C4" s="8" t="s">
        <v>6</v>
      </c>
      <c r="D4" s="8" t="s">
        <v>2</v>
      </c>
      <c r="E4" s="8" t="s">
        <v>12</v>
      </c>
      <c r="F4" s="8" t="s">
        <v>7</v>
      </c>
      <c r="G4" s="11" t="s">
        <v>3</v>
      </c>
      <c r="H4" s="8" t="s">
        <v>15</v>
      </c>
      <c r="I4" s="8" t="s">
        <v>9</v>
      </c>
      <c r="J4" s="16" t="s">
        <v>1</v>
      </c>
      <c r="K4" s="16" t="s">
        <v>16</v>
      </c>
      <c r="L4" s="17" t="s">
        <v>4</v>
      </c>
      <c r="M4" s="18" t="s">
        <v>10</v>
      </c>
    </row>
    <row r="5" spans="1:13" s="36" customFormat="1" ht="68.25" customHeight="1" x14ac:dyDescent="0.2">
      <c r="B5" s="23">
        <v>1</v>
      </c>
      <c r="C5" s="38" t="s">
        <v>31</v>
      </c>
      <c r="D5" s="38" t="s">
        <v>35</v>
      </c>
      <c r="E5" s="24">
        <v>4010005004660</v>
      </c>
      <c r="F5" s="25" t="s">
        <v>11</v>
      </c>
      <c r="G5" s="26">
        <v>220349958</v>
      </c>
      <c r="H5" s="27">
        <v>44652</v>
      </c>
      <c r="I5" s="27"/>
      <c r="J5" s="20" t="s">
        <v>73</v>
      </c>
      <c r="K5" s="20" t="s">
        <v>163</v>
      </c>
      <c r="L5" s="28" t="s">
        <v>66</v>
      </c>
      <c r="M5" s="29"/>
    </row>
    <row r="6" spans="1:13" s="37" customFormat="1" ht="75" customHeight="1" x14ac:dyDescent="0.2">
      <c r="A6" s="36"/>
      <c r="B6" s="30">
        <v>2</v>
      </c>
      <c r="C6" s="38" t="s">
        <v>38</v>
      </c>
      <c r="D6" s="38" t="s">
        <v>39</v>
      </c>
      <c r="E6" s="24">
        <v>1010401023102</v>
      </c>
      <c r="F6" s="25" t="s">
        <v>13</v>
      </c>
      <c r="G6" s="26">
        <v>162800000</v>
      </c>
      <c r="H6" s="27">
        <v>44652</v>
      </c>
      <c r="I6" s="27"/>
      <c r="J6" s="20" t="s">
        <v>77</v>
      </c>
      <c r="K6" s="20" t="s">
        <v>164</v>
      </c>
      <c r="L6" s="28" t="s">
        <v>40</v>
      </c>
      <c r="M6" s="29"/>
    </row>
    <row r="7" spans="1:13" s="37" customFormat="1" ht="86.25" customHeight="1" x14ac:dyDescent="0.2">
      <c r="A7" s="36"/>
      <c r="B7" s="30">
        <v>3</v>
      </c>
      <c r="C7" s="38" t="s">
        <v>32</v>
      </c>
      <c r="D7" s="38" t="s">
        <v>20</v>
      </c>
      <c r="E7" s="24">
        <v>1011105001930</v>
      </c>
      <c r="F7" s="25" t="s">
        <v>13</v>
      </c>
      <c r="G7" s="26">
        <v>49763154</v>
      </c>
      <c r="H7" s="27">
        <v>44652</v>
      </c>
      <c r="I7" s="27"/>
      <c r="J7" s="20" t="s">
        <v>75</v>
      </c>
      <c r="K7" s="20" t="s">
        <v>165</v>
      </c>
      <c r="L7" s="28" t="s">
        <v>33</v>
      </c>
      <c r="M7" s="29"/>
    </row>
    <row r="8" spans="1:13" s="37" customFormat="1" ht="84.75" customHeight="1" x14ac:dyDescent="0.2">
      <c r="A8" s="36"/>
      <c r="B8" s="30">
        <v>4</v>
      </c>
      <c r="C8" s="38" t="s">
        <v>36</v>
      </c>
      <c r="D8" s="38" t="s">
        <v>27</v>
      </c>
      <c r="E8" s="24">
        <v>1010405010435</v>
      </c>
      <c r="F8" s="25" t="s">
        <v>13</v>
      </c>
      <c r="G8" s="26">
        <v>49570376</v>
      </c>
      <c r="H8" s="27">
        <v>44652</v>
      </c>
      <c r="I8" s="27">
        <v>44795</v>
      </c>
      <c r="J8" s="20" t="s">
        <v>74</v>
      </c>
      <c r="K8" s="20" t="s">
        <v>166</v>
      </c>
      <c r="L8" s="28" t="s">
        <v>30</v>
      </c>
      <c r="M8" s="29"/>
    </row>
    <row r="9" spans="1:13" s="37" customFormat="1" ht="93" customHeight="1" x14ac:dyDescent="0.2">
      <c r="A9" s="36"/>
      <c r="B9" s="30">
        <v>5</v>
      </c>
      <c r="C9" s="38" t="s">
        <v>22</v>
      </c>
      <c r="D9" s="38" t="s">
        <v>35</v>
      </c>
      <c r="E9" s="24">
        <v>4010005004660</v>
      </c>
      <c r="F9" s="25" t="s">
        <v>13</v>
      </c>
      <c r="G9" s="26">
        <v>47286005</v>
      </c>
      <c r="H9" s="27">
        <v>44652</v>
      </c>
      <c r="I9" s="27"/>
      <c r="J9" s="20" t="s">
        <v>69</v>
      </c>
      <c r="K9" s="20" t="s">
        <v>167</v>
      </c>
      <c r="L9" s="28" t="s">
        <v>56</v>
      </c>
      <c r="M9" s="29"/>
    </row>
    <row r="10" spans="1:13" s="37" customFormat="1" ht="117" customHeight="1" x14ac:dyDescent="0.2">
      <c r="A10" s="36"/>
      <c r="B10" s="30">
        <v>6</v>
      </c>
      <c r="C10" s="38" t="s">
        <v>18</v>
      </c>
      <c r="D10" s="38" t="s">
        <v>20</v>
      </c>
      <c r="E10" s="24">
        <v>1011105001930</v>
      </c>
      <c r="F10" s="25" t="s">
        <v>13</v>
      </c>
      <c r="G10" s="26">
        <v>39897778</v>
      </c>
      <c r="H10" s="31">
        <v>44652</v>
      </c>
      <c r="I10" s="27"/>
      <c r="J10" s="20" t="s">
        <v>67</v>
      </c>
      <c r="K10" s="20" t="s">
        <v>168</v>
      </c>
      <c r="L10" s="28" t="s">
        <v>19</v>
      </c>
      <c r="M10" s="29"/>
    </row>
    <row r="11" spans="1:13" s="37" customFormat="1" ht="83.25" customHeight="1" x14ac:dyDescent="0.2">
      <c r="A11" s="36"/>
      <c r="B11" s="30">
        <v>7</v>
      </c>
      <c r="C11" s="38" t="s">
        <v>21</v>
      </c>
      <c r="D11" s="38" t="s">
        <v>20</v>
      </c>
      <c r="E11" s="24">
        <v>1011105001930</v>
      </c>
      <c r="F11" s="25" t="s">
        <v>13</v>
      </c>
      <c r="G11" s="26">
        <v>26970700</v>
      </c>
      <c r="H11" s="32">
        <v>44652</v>
      </c>
      <c r="I11" s="27"/>
      <c r="J11" s="20" t="s">
        <v>68</v>
      </c>
      <c r="K11" s="20" t="s">
        <v>169</v>
      </c>
      <c r="L11" s="28" t="s">
        <v>19</v>
      </c>
      <c r="M11" s="29"/>
    </row>
    <row r="12" spans="1:13" s="37" customFormat="1" ht="87.75" customHeight="1" x14ac:dyDescent="0.2">
      <c r="A12" s="36"/>
      <c r="B12" s="30">
        <v>8</v>
      </c>
      <c r="C12" s="38" t="s">
        <v>34</v>
      </c>
      <c r="D12" s="38" t="s">
        <v>35</v>
      </c>
      <c r="E12" s="24">
        <v>4010005004660</v>
      </c>
      <c r="F12" s="25" t="s">
        <v>13</v>
      </c>
      <c r="G12" s="26">
        <v>13000000</v>
      </c>
      <c r="H12" s="27">
        <v>44652</v>
      </c>
      <c r="I12" s="27"/>
      <c r="J12" s="20" t="s">
        <v>76</v>
      </c>
      <c r="K12" s="20" t="s">
        <v>170</v>
      </c>
      <c r="L12" s="28" t="s">
        <v>33</v>
      </c>
      <c r="M12" s="29"/>
    </row>
    <row r="13" spans="1:13" s="37" customFormat="1" ht="60.75" customHeight="1" x14ac:dyDescent="0.2">
      <c r="A13" s="36"/>
      <c r="B13" s="30">
        <v>9</v>
      </c>
      <c r="C13" s="38" t="s">
        <v>43</v>
      </c>
      <c r="D13" s="38" t="s">
        <v>20</v>
      </c>
      <c r="E13" s="24">
        <v>1011105001930</v>
      </c>
      <c r="F13" s="25" t="s">
        <v>13</v>
      </c>
      <c r="G13" s="26">
        <v>11823817</v>
      </c>
      <c r="H13" s="27">
        <v>44652</v>
      </c>
      <c r="I13" s="27"/>
      <c r="J13" s="20" t="s">
        <v>55</v>
      </c>
      <c r="K13" s="20" t="s">
        <v>171</v>
      </c>
      <c r="L13" s="28" t="s">
        <v>44</v>
      </c>
      <c r="M13" s="29"/>
    </row>
    <row r="14" spans="1:13" s="37" customFormat="1" ht="85.5" customHeight="1" x14ac:dyDescent="0.2">
      <c r="A14" s="36"/>
      <c r="B14" s="30">
        <v>10</v>
      </c>
      <c r="C14" s="38" t="s">
        <v>26</v>
      </c>
      <c r="D14" s="38" t="s">
        <v>27</v>
      </c>
      <c r="E14" s="24">
        <v>1010405010435</v>
      </c>
      <c r="F14" s="25" t="s">
        <v>13</v>
      </c>
      <c r="G14" s="33">
        <v>36777510</v>
      </c>
      <c r="H14" s="27">
        <v>44672</v>
      </c>
      <c r="I14" s="27">
        <v>44966</v>
      </c>
      <c r="J14" s="21" t="s">
        <v>71</v>
      </c>
      <c r="K14" s="20" t="s">
        <v>172</v>
      </c>
      <c r="L14" s="28" t="s">
        <v>25</v>
      </c>
      <c r="M14" s="29"/>
    </row>
    <row r="15" spans="1:13" s="37" customFormat="1" ht="158.25" customHeight="1" x14ac:dyDescent="0.2">
      <c r="A15" s="36"/>
      <c r="B15" s="30">
        <v>11</v>
      </c>
      <c r="C15" s="38" t="s">
        <v>23</v>
      </c>
      <c r="D15" s="38" t="s">
        <v>24</v>
      </c>
      <c r="E15" s="24">
        <v>5010401023057</v>
      </c>
      <c r="F15" s="25" t="s">
        <v>13</v>
      </c>
      <c r="G15" s="26">
        <v>17435000</v>
      </c>
      <c r="H15" s="27">
        <v>44672</v>
      </c>
      <c r="I15" s="27"/>
      <c r="J15" s="20" t="s">
        <v>70</v>
      </c>
      <c r="K15" s="20" t="s">
        <v>173</v>
      </c>
      <c r="L15" s="28" t="s">
        <v>25</v>
      </c>
      <c r="M15" s="29"/>
    </row>
    <row r="16" spans="1:13" s="37" customFormat="1" ht="107.25" customHeight="1" x14ac:dyDescent="0.2">
      <c r="A16" s="36"/>
      <c r="B16" s="30">
        <v>12</v>
      </c>
      <c r="C16" s="38" t="s">
        <v>48</v>
      </c>
      <c r="D16" s="38" t="s">
        <v>49</v>
      </c>
      <c r="E16" s="24">
        <v>1010001133490</v>
      </c>
      <c r="F16" s="25" t="s">
        <v>13</v>
      </c>
      <c r="G16" s="26">
        <v>1892000</v>
      </c>
      <c r="H16" s="27">
        <v>44673</v>
      </c>
      <c r="I16" s="27"/>
      <c r="J16" s="20" t="s">
        <v>81</v>
      </c>
      <c r="K16" s="20" t="s">
        <v>174</v>
      </c>
      <c r="L16" s="28" t="s">
        <v>54</v>
      </c>
      <c r="M16" s="29"/>
    </row>
    <row r="17" spans="1:13" s="37" customFormat="1" ht="132.75" customHeight="1" x14ac:dyDescent="0.2">
      <c r="A17" s="36"/>
      <c r="B17" s="30">
        <v>13</v>
      </c>
      <c r="C17" s="38" t="s">
        <v>45</v>
      </c>
      <c r="D17" s="38" t="s">
        <v>59</v>
      </c>
      <c r="E17" s="24">
        <v>3010401051209</v>
      </c>
      <c r="F17" s="25" t="s">
        <v>13</v>
      </c>
      <c r="G17" s="26">
        <v>7590000</v>
      </c>
      <c r="H17" s="27">
        <v>44676</v>
      </c>
      <c r="I17" s="27"/>
      <c r="J17" s="20" t="s">
        <v>63</v>
      </c>
      <c r="K17" s="20" t="s">
        <v>175</v>
      </c>
      <c r="L17" s="28" t="s">
        <v>57</v>
      </c>
      <c r="M17" s="29"/>
    </row>
    <row r="18" spans="1:13" s="37" customFormat="1" ht="72.75" customHeight="1" x14ac:dyDescent="0.2">
      <c r="A18" s="36"/>
      <c r="B18" s="30">
        <v>14</v>
      </c>
      <c r="C18" s="38" t="s">
        <v>53</v>
      </c>
      <c r="D18" s="38" t="s">
        <v>62</v>
      </c>
      <c r="E18" s="24">
        <v>7010001088960</v>
      </c>
      <c r="F18" s="25" t="s">
        <v>13</v>
      </c>
      <c r="G18" s="26">
        <v>33000000</v>
      </c>
      <c r="H18" s="27">
        <v>44701</v>
      </c>
      <c r="I18" s="27"/>
      <c r="J18" s="20" t="s">
        <v>80</v>
      </c>
      <c r="K18" s="20" t="s">
        <v>176</v>
      </c>
      <c r="L18" s="28" t="s">
        <v>79</v>
      </c>
      <c r="M18" s="29"/>
    </row>
    <row r="19" spans="1:13" s="37" customFormat="1" ht="82.5" customHeight="1" x14ac:dyDescent="0.2">
      <c r="A19" s="36"/>
      <c r="B19" s="30">
        <v>15</v>
      </c>
      <c r="C19" s="38" t="s">
        <v>29</v>
      </c>
      <c r="D19" s="38" t="s">
        <v>20</v>
      </c>
      <c r="E19" s="24">
        <v>1011105001930</v>
      </c>
      <c r="F19" s="25" t="s">
        <v>13</v>
      </c>
      <c r="G19" s="26">
        <v>6797855</v>
      </c>
      <c r="H19" s="27">
        <v>44704</v>
      </c>
      <c r="I19" s="27">
        <v>44848</v>
      </c>
      <c r="J19" s="20" t="s">
        <v>72</v>
      </c>
      <c r="K19" s="20" t="s">
        <v>177</v>
      </c>
      <c r="L19" s="28" t="s">
        <v>30</v>
      </c>
      <c r="M19" s="29"/>
    </row>
    <row r="20" spans="1:13" s="37" customFormat="1" ht="138" customHeight="1" x14ac:dyDescent="0.2">
      <c r="A20" s="36"/>
      <c r="B20" s="30">
        <v>16</v>
      </c>
      <c r="C20" s="38" t="s">
        <v>46</v>
      </c>
      <c r="D20" s="38" t="s">
        <v>60</v>
      </c>
      <c r="E20" s="24">
        <v>3180001032055</v>
      </c>
      <c r="F20" s="25" t="s">
        <v>13</v>
      </c>
      <c r="G20" s="26">
        <v>39490000</v>
      </c>
      <c r="H20" s="27">
        <v>44712</v>
      </c>
      <c r="I20" s="27"/>
      <c r="J20" s="20" t="s">
        <v>64</v>
      </c>
      <c r="K20" s="20" t="s">
        <v>178</v>
      </c>
      <c r="L20" s="28" t="s">
        <v>57</v>
      </c>
      <c r="M20" s="29"/>
    </row>
    <row r="21" spans="1:13" s="37" customFormat="1" ht="65.25" customHeight="1" x14ac:dyDescent="0.2">
      <c r="A21" s="36"/>
      <c r="B21" s="30">
        <v>17</v>
      </c>
      <c r="C21" s="38" t="s">
        <v>47</v>
      </c>
      <c r="D21" s="38" t="s">
        <v>61</v>
      </c>
      <c r="E21" s="24">
        <v>1013201015327</v>
      </c>
      <c r="F21" s="25" t="s">
        <v>13</v>
      </c>
      <c r="G21" s="26">
        <v>9966000</v>
      </c>
      <c r="H21" s="27">
        <v>44712</v>
      </c>
      <c r="I21" s="27"/>
      <c r="J21" s="20" t="s">
        <v>65</v>
      </c>
      <c r="K21" s="20" t="s">
        <v>179</v>
      </c>
      <c r="L21" s="28" t="s">
        <v>58</v>
      </c>
      <c r="M21" s="29"/>
    </row>
    <row r="22" spans="1:13" s="37" customFormat="1" ht="147.75" customHeight="1" x14ac:dyDescent="0.2">
      <c r="A22" s="36"/>
      <c r="B22" s="30">
        <v>18</v>
      </c>
      <c r="C22" s="38" t="s">
        <v>118</v>
      </c>
      <c r="D22" s="38" t="s">
        <v>61</v>
      </c>
      <c r="E22" s="24">
        <v>1013201015327</v>
      </c>
      <c r="F22" s="25" t="s">
        <v>13</v>
      </c>
      <c r="G22" s="26">
        <v>5940000</v>
      </c>
      <c r="H22" s="27">
        <v>44712</v>
      </c>
      <c r="I22" s="27"/>
      <c r="J22" s="20" t="s">
        <v>119</v>
      </c>
      <c r="K22" s="20" t="s">
        <v>180</v>
      </c>
      <c r="L22" s="28" t="s">
        <v>93</v>
      </c>
      <c r="M22" s="29"/>
    </row>
    <row r="23" spans="1:13" s="37" customFormat="1" ht="76.5" customHeight="1" x14ac:dyDescent="0.2">
      <c r="A23" s="36"/>
      <c r="B23" s="30">
        <v>19</v>
      </c>
      <c r="C23" s="38" t="s">
        <v>51</v>
      </c>
      <c r="D23" s="38" t="s">
        <v>52</v>
      </c>
      <c r="E23" s="24">
        <v>1010602025855</v>
      </c>
      <c r="F23" s="25" t="s">
        <v>13</v>
      </c>
      <c r="G23" s="26">
        <v>9053000</v>
      </c>
      <c r="H23" s="27">
        <v>44714</v>
      </c>
      <c r="I23" s="27"/>
      <c r="J23" s="20" t="s">
        <v>82</v>
      </c>
      <c r="K23" s="20" t="s">
        <v>181</v>
      </c>
      <c r="L23" s="28" t="s">
        <v>50</v>
      </c>
      <c r="M23" s="29"/>
    </row>
    <row r="24" spans="1:13" s="37" customFormat="1" ht="87" customHeight="1" x14ac:dyDescent="0.2">
      <c r="A24" s="36"/>
      <c r="B24" s="30">
        <v>20</v>
      </c>
      <c r="C24" s="38" t="s">
        <v>41</v>
      </c>
      <c r="D24" s="38" t="s">
        <v>42</v>
      </c>
      <c r="E24" s="24">
        <v>3010401011971</v>
      </c>
      <c r="F24" s="25" t="s">
        <v>13</v>
      </c>
      <c r="G24" s="26">
        <v>19470000</v>
      </c>
      <c r="H24" s="27">
        <v>44727</v>
      </c>
      <c r="I24" s="27"/>
      <c r="J24" s="20" t="s">
        <v>78</v>
      </c>
      <c r="K24" s="20" t="s">
        <v>182</v>
      </c>
      <c r="L24" s="28" t="s">
        <v>37</v>
      </c>
      <c r="M24" s="29"/>
    </row>
    <row r="25" spans="1:13" s="37" customFormat="1" ht="87" customHeight="1" x14ac:dyDescent="0.2">
      <c r="A25" s="36"/>
      <c r="B25" s="30">
        <v>21</v>
      </c>
      <c r="C25" s="38" t="s">
        <v>120</v>
      </c>
      <c r="D25" s="38" t="s">
        <v>121</v>
      </c>
      <c r="E25" s="24">
        <v>9010001174206</v>
      </c>
      <c r="F25" s="25" t="s">
        <v>13</v>
      </c>
      <c r="G25" s="26">
        <v>15639360</v>
      </c>
      <c r="H25" s="27">
        <v>44727</v>
      </c>
      <c r="I25" s="27"/>
      <c r="J25" s="20" t="s">
        <v>122</v>
      </c>
      <c r="K25" s="20" t="s">
        <v>183</v>
      </c>
      <c r="L25" s="28" t="s">
        <v>123</v>
      </c>
      <c r="M25" s="29"/>
    </row>
    <row r="26" spans="1:13" s="37" customFormat="1" ht="147.75" customHeight="1" x14ac:dyDescent="0.2">
      <c r="A26" s="36"/>
      <c r="B26" s="30">
        <v>22</v>
      </c>
      <c r="C26" s="38" t="s">
        <v>222</v>
      </c>
      <c r="D26" s="38" t="s">
        <v>20</v>
      </c>
      <c r="E26" s="24">
        <v>1011105001930</v>
      </c>
      <c r="F26" s="25" t="s">
        <v>13</v>
      </c>
      <c r="G26" s="26">
        <v>365237851</v>
      </c>
      <c r="H26" s="27">
        <v>44743</v>
      </c>
      <c r="I26" s="27"/>
      <c r="J26" s="20" t="s">
        <v>124</v>
      </c>
      <c r="K26" s="20" t="s">
        <v>184</v>
      </c>
      <c r="L26" s="28" t="s">
        <v>86</v>
      </c>
      <c r="M26" s="29"/>
    </row>
    <row r="27" spans="1:13" s="37" customFormat="1" ht="115.5" customHeight="1" x14ac:dyDescent="0.2">
      <c r="A27" s="36"/>
      <c r="B27" s="30">
        <v>23</v>
      </c>
      <c r="C27" s="38" t="s">
        <v>83</v>
      </c>
      <c r="D27" s="38" t="s">
        <v>20</v>
      </c>
      <c r="E27" s="24">
        <v>1011105001930</v>
      </c>
      <c r="F27" s="25" t="s">
        <v>13</v>
      </c>
      <c r="G27" s="26">
        <v>40532148</v>
      </c>
      <c r="H27" s="27">
        <v>44761</v>
      </c>
      <c r="I27" s="27"/>
      <c r="J27" s="20" t="s">
        <v>125</v>
      </c>
      <c r="K27" s="20" t="s">
        <v>185</v>
      </c>
      <c r="L27" s="28" t="s">
        <v>84</v>
      </c>
      <c r="M27" s="29"/>
    </row>
    <row r="28" spans="1:13" s="37" customFormat="1" ht="114.75" customHeight="1" x14ac:dyDescent="0.2">
      <c r="A28" s="36"/>
      <c r="B28" s="30">
        <v>24</v>
      </c>
      <c r="C28" s="38" t="s">
        <v>85</v>
      </c>
      <c r="D28" s="38" t="s">
        <v>20</v>
      </c>
      <c r="E28" s="24">
        <v>1011105001930</v>
      </c>
      <c r="F28" s="25" t="s">
        <v>13</v>
      </c>
      <c r="G28" s="26">
        <v>40421238</v>
      </c>
      <c r="H28" s="27">
        <v>44768</v>
      </c>
      <c r="I28" s="27"/>
      <c r="J28" s="20" t="s">
        <v>126</v>
      </c>
      <c r="K28" s="20" t="s">
        <v>186</v>
      </c>
      <c r="L28" s="28" t="s">
        <v>86</v>
      </c>
      <c r="M28" s="29"/>
    </row>
    <row r="29" spans="1:13" s="37" customFormat="1" ht="72.75" customHeight="1" x14ac:dyDescent="0.2">
      <c r="A29" s="36"/>
      <c r="B29" s="30">
        <v>25</v>
      </c>
      <c r="C29" s="38" t="s">
        <v>87</v>
      </c>
      <c r="D29" s="38" t="s">
        <v>27</v>
      </c>
      <c r="E29" s="24">
        <v>1010405010435</v>
      </c>
      <c r="F29" s="25" t="s">
        <v>13</v>
      </c>
      <c r="G29" s="26">
        <v>19561080</v>
      </c>
      <c r="H29" s="27">
        <v>44768</v>
      </c>
      <c r="I29" s="27"/>
      <c r="J29" s="20" t="s">
        <v>115</v>
      </c>
      <c r="K29" s="20" t="s">
        <v>187</v>
      </c>
      <c r="L29" s="28" t="s">
        <v>33</v>
      </c>
      <c r="M29" s="29"/>
    </row>
    <row r="30" spans="1:13" s="37" customFormat="1" ht="70.5" customHeight="1" x14ac:dyDescent="0.2">
      <c r="A30" s="36"/>
      <c r="B30" s="30">
        <v>26</v>
      </c>
      <c r="C30" s="38" t="s">
        <v>90</v>
      </c>
      <c r="D30" s="38" t="s">
        <v>20</v>
      </c>
      <c r="E30" s="24">
        <v>1011105001930</v>
      </c>
      <c r="F30" s="25" t="s">
        <v>13</v>
      </c>
      <c r="G30" s="26">
        <v>27450975</v>
      </c>
      <c r="H30" s="27">
        <v>44771</v>
      </c>
      <c r="I30" s="27"/>
      <c r="J30" s="20" t="s">
        <v>127</v>
      </c>
      <c r="K30" s="20" t="s">
        <v>188</v>
      </c>
      <c r="L30" s="28" t="s">
        <v>86</v>
      </c>
      <c r="M30" s="29"/>
    </row>
    <row r="31" spans="1:13" s="37" customFormat="1" ht="52" x14ac:dyDescent="0.2">
      <c r="A31" s="36"/>
      <c r="B31" s="30">
        <v>27</v>
      </c>
      <c r="C31" s="38" t="s">
        <v>88</v>
      </c>
      <c r="D31" s="38" t="s">
        <v>20</v>
      </c>
      <c r="E31" s="24">
        <v>1011105001930</v>
      </c>
      <c r="F31" s="25" t="s">
        <v>13</v>
      </c>
      <c r="G31" s="26">
        <v>24563803</v>
      </c>
      <c r="H31" s="27">
        <v>44771</v>
      </c>
      <c r="I31" s="27"/>
      <c r="J31" s="20" t="s">
        <v>128</v>
      </c>
      <c r="K31" s="20" t="s">
        <v>189</v>
      </c>
      <c r="L31" s="28" t="s">
        <v>89</v>
      </c>
      <c r="M31" s="29"/>
    </row>
    <row r="32" spans="1:13" s="37" customFormat="1" ht="62.25" customHeight="1" x14ac:dyDescent="0.2">
      <c r="A32" s="36"/>
      <c r="B32" s="30">
        <v>28</v>
      </c>
      <c r="C32" s="38" t="s">
        <v>91</v>
      </c>
      <c r="D32" s="38" t="s">
        <v>92</v>
      </c>
      <c r="E32" s="24">
        <v>6030001066131</v>
      </c>
      <c r="F32" s="25" t="s">
        <v>13</v>
      </c>
      <c r="G32" s="26">
        <v>3102000</v>
      </c>
      <c r="H32" s="27">
        <v>44788</v>
      </c>
      <c r="I32" s="27"/>
      <c r="J32" s="20" t="s">
        <v>135</v>
      </c>
      <c r="K32" s="20" t="s">
        <v>190</v>
      </c>
      <c r="L32" s="28" t="s">
        <v>93</v>
      </c>
      <c r="M32" s="29"/>
    </row>
    <row r="33" spans="1:13" s="37" customFormat="1" ht="121.5" customHeight="1" x14ac:dyDescent="0.2">
      <c r="A33" s="36"/>
      <c r="B33" s="30">
        <v>29</v>
      </c>
      <c r="C33" s="38" t="s">
        <v>94</v>
      </c>
      <c r="D33" s="38" t="s">
        <v>20</v>
      </c>
      <c r="E33" s="24">
        <v>1011105001930</v>
      </c>
      <c r="F33" s="25" t="s">
        <v>13</v>
      </c>
      <c r="G33" s="26">
        <v>32542831</v>
      </c>
      <c r="H33" s="27">
        <v>44789</v>
      </c>
      <c r="I33" s="27"/>
      <c r="J33" s="20" t="s">
        <v>129</v>
      </c>
      <c r="K33" s="20" t="s">
        <v>191</v>
      </c>
      <c r="L33" s="28" t="s">
        <v>84</v>
      </c>
      <c r="M33" s="29"/>
    </row>
    <row r="34" spans="1:13" s="37" customFormat="1" ht="78" customHeight="1" x14ac:dyDescent="0.2">
      <c r="A34" s="36"/>
      <c r="B34" s="30">
        <v>30</v>
      </c>
      <c r="C34" s="38" t="s">
        <v>95</v>
      </c>
      <c r="D34" s="38" t="s">
        <v>20</v>
      </c>
      <c r="E34" s="24">
        <v>1011105001930</v>
      </c>
      <c r="F34" s="25" t="s">
        <v>13</v>
      </c>
      <c r="G34" s="26">
        <v>14996982</v>
      </c>
      <c r="H34" s="27">
        <v>44791</v>
      </c>
      <c r="I34" s="27"/>
      <c r="J34" s="20" t="s">
        <v>134</v>
      </c>
      <c r="K34" s="20" t="s">
        <v>192</v>
      </c>
      <c r="L34" s="28" t="s">
        <v>96</v>
      </c>
      <c r="M34" s="29"/>
    </row>
    <row r="35" spans="1:13" s="37" customFormat="1" ht="63" customHeight="1" x14ac:dyDescent="0.2">
      <c r="A35" s="36"/>
      <c r="B35" s="30">
        <v>31</v>
      </c>
      <c r="C35" s="38" t="s">
        <v>97</v>
      </c>
      <c r="D35" s="38" t="s">
        <v>27</v>
      </c>
      <c r="E35" s="24">
        <v>1010405010435</v>
      </c>
      <c r="F35" s="25" t="s">
        <v>13</v>
      </c>
      <c r="G35" s="26">
        <v>19477997</v>
      </c>
      <c r="H35" s="27">
        <v>44795</v>
      </c>
      <c r="I35" s="27"/>
      <c r="J35" s="20" t="s">
        <v>130</v>
      </c>
      <c r="K35" s="20" t="s">
        <v>193</v>
      </c>
      <c r="L35" s="28" t="s">
        <v>98</v>
      </c>
      <c r="M35" s="29"/>
    </row>
    <row r="36" spans="1:13" s="37" customFormat="1" ht="61.5" customHeight="1" x14ac:dyDescent="0.2">
      <c r="A36" s="36"/>
      <c r="B36" s="30">
        <v>32</v>
      </c>
      <c r="C36" s="38" t="s">
        <v>99</v>
      </c>
      <c r="D36" s="38" t="s">
        <v>24</v>
      </c>
      <c r="E36" s="24">
        <v>5010401023057</v>
      </c>
      <c r="F36" s="25" t="s">
        <v>13</v>
      </c>
      <c r="G36" s="26">
        <v>42757000</v>
      </c>
      <c r="H36" s="27">
        <v>44803</v>
      </c>
      <c r="I36" s="27"/>
      <c r="J36" s="20" t="s">
        <v>136</v>
      </c>
      <c r="K36" s="39" t="s">
        <v>223</v>
      </c>
      <c r="L36" s="28" t="s">
        <v>100</v>
      </c>
      <c r="M36" s="29"/>
    </row>
    <row r="37" spans="1:13" s="37" customFormat="1" ht="159.75" customHeight="1" x14ac:dyDescent="0.2">
      <c r="A37" s="36"/>
      <c r="B37" s="30">
        <v>33</v>
      </c>
      <c r="C37" s="38" t="s">
        <v>104</v>
      </c>
      <c r="D37" s="38" t="s">
        <v>20</v>
      </c>
      <c r="E37" s="24">
        <v>1011105001930</v>
      </c>
      <c r="F37" s="25" t="s">
        <v>13</v>
      </c>
      <c r="G37" s="26">
        <v>37960673</v>
      </c>
      <c r="H37" s="27">
        <v>44803</v>
      </c>
      <c r="I37" s="27"/>
      <c r="J37" s="20" t="s">
        <v>131</v>
      </c>
      <c r="K37" s="20" t="s">
        <v>194</v>
      </c>
      <c r="L37" s="28" t="s">
        <v>19</v>
      </c>
      <c r="M37" s="29"/>
    </row>
    <row r="38" spans="1:13" s="37" customFormat="1" ht="124.5" customHeight="1" x14ac:dyDescent="0.2">
      <c r="A38" s="36"/>
      <c r="B38" s="30">
        <v>34</v>
      </c>
      <c r="C38" s="38" t="s">
        <v>103</v>
      </c>
      <c r="D38" s="38" t="s">
        <v>20</v>
      </c>
      <c r="E38" s="24">
        <v>1011105001930</v>
      </c>
      <c r="F38" s="25" t="s">
        <v>13</v>
      </c>
      <c r="G38" s="26">
        <v>29801512</v>
      </c>
      <c r="H38" s="27">
        <v>44803</v>
      </c>
      <c r="I38" s="27"/>
      <c r="J38" s="20" t="s">
        <v>132</v>
      </c>
      <c r="K38" s="20" t="s">
        <v>195</v>
      </c>
      <c r="L38" s="28" t="s">
        <v>19</v>
      </c>
      <c r="M38" s="29"/>
    </row>
    <row r="39" spans="1:13" s="37" customFormat="1" ht="52" x14ac:dyDescent="0.2">
      <c r="A39" s="36"/>
      <c r="B39" s="30">
        <v>35</v>
      </c>
      <c r="C39" s="38" t="s">
        <v>101</v>
      </c>
      <c r="D39" s="38" t="s">
        <v>102</v>
      </c>
      <c r="E39" s="24">
        <v>9010001027685</v>
      </c>
      <c r="F39" s="25" t="s">
        <v>13</v>
      </c>
      <c r="G39" s="26">
        <v>19800000</v>
      </c>
      <c r="H39" s="27">
        <v>44803</v>
      </c>
      <c r="I39" s="27"/>
      <c r="J39" s="20" t="s">
        <v>116</v>
      </c>
      <c r="K39" s="20" t="s">
        <v>196</v>
      </c>
      <c r="L39" s="28" t="s">
        <v>33</v>
      </c>
      <c r="M39" s="29"/>
    </row>
    <row r="40" spans="1:13" s="37" customFormat="1" ht="53.25" customHeight="1" x14ac:dyDescent="0.2">
      <c r="A40" s="36"/>
      <c r="B40" s="30">
        <v>36</v>
      </c>
      <c r="C40" s="38" t="s">
        <v>110</v>
      </c>
      <c r="D40" s="38" t="s">
        <v>111</v>
      </c>
      <c r="E40" s="24">
        <v>7010401001556</v>
      </c>
      <c r="F40" s="25" t="s">
        <v>13</v>
      </c>
      <c r="G40" s="26">
        <v>49500000</v>
      </c>
      <c r="H40" s="27">
        <v>44810</v>
      </c>
      <c r="I40" s="27"/>
      <c r="J40" s="20" t="s">
        <v>139</v>
      </c>
      <c r="K40" s="20" t="s">
        <v>197</v>
      </c>
      <c r="L40" s="28" t="s">
        <v>112</v>
      </c>
      <c r="M40" s="29"/>
    </row>
    <row r="41" spans="1:13" s="37" customFormat="1" ht="52" x14ac:dyDescent="0.2">
      <c r="A41" s="36"/>
      <c r="B41" s="30">
        <v>37</v>
      </c>
      <c r="C41" s="38" t="s">
        <v>105</v>
      </c>
      <c r="D41" s="38" t="s">
        <v>106</v>
      </c>
      <c r="E41" s="24">
        <v>8013401001509</v>
      </c>
      <c r="F41" s="25" t="s">
        <v>13</v>
      </c>
      <c r="G41" s="26">
        <v>14675000</v>
      </c>
      <c r="H41" s="27">
        <v>44810</v>
      </c>
      <c r="I41" s="27"/>
      <c r="J41" s="20" t="s">
        <v>137</v>
      </c>
      <c r="K41" s="20" t="s">
        <v>198</v>
      </c>
      <c r="L41" s="28" t="s">
        <v>107</v>
      </c>
      <c r="M41" s="29"/>
    </row>
    <row r="42" spans="1:13" s="37" customFormat="1" ht="78" x14ac:dyDescent="0.2">
      <c r="A42" s="36"/>
      <c r="B42" s="30">
        <v>38</v>
      </c>
      <c r="C42" s="38" t="s">
        <v>108</v>
      </c>
      <c r="D42" s="38" t="s">
        <v>109</v>
      </c>
      <c r="E42" s="24">
        <v>2010005018547</v>
      </c>
      <c r="F42" s="25" t="s">
        <v>13</v>
      </c>
      <c r="G42" s="26">
        <v>18568000</v>
      </c>
      <c r="H42" s="27">
        <v>44810</v>
      </c>
      <c r="I42" s="27"/>
      <c r="J42" s="20" t="s">
        <v>117</v>
      </c>
      <c r="K42" s="20" t="s">
        <v>199</v>
      </c>
      <c r="L42" s="28" t="s">
        <v>33</v>
      </c>
      <c r="M42" s="29"/>
    </row>
    <row r="43" spans="1:13" s="37" customFormat="1" ht="70.5" customHeight="1" x14ac:dyDescent="0.2">
      <c r="A43" s="36"/>
      <c r="B43" s="30">
        <v>39</v>
      </c>
      <c r="C43" s="38" t="s">
        <v>113</v>
      </c>
      <c r="D43" s="38" t="s">
        <v>20</v>
      </c>
      <c r="E43" s="24">
        <v>1011105001930</v>
      </c>
      <c r="F43" s="25" t="s">
        <v>13</v>
      </c>
      <c r="G43" s="26">
        <v>24384130</v>
      </c>
      <c r="H43" s="27">
        <v>44820</v>
      </c>
      <c r="I43" s="27"/>
      <c r="J43" s="20" t="s">
        <v>133</v>
      </c>
      <c r="K43" s="20" t="s">
        <v>200</v>
      </c>
      <c r="L43" s="28" t="s">
        <v>89</v>
      </c>
      <c r="M43" s="29"/>
    </row>
    <row r="44" spans="1:13" s="37" customFormat="1" ht="90" customHeight="1" x14ac:dyDescent="0.2">
      <c r="A44" s="36"/>
      <c r="B44" s="30">
        <v>40</v>
      </c>
      <c r="C44" s="38" t="s">
        <v>114</v>
      </c>
      <c r="D44" s="38" t="s">
        <v>61</v>
      </c>
      <c r="E44" s="24">
        <v>1013201015327</v>
      </c>
      <c r="F44" s="25" t="s">
        <v>13</v>
      </c>
      <c r="G44" s="26">
        <v>13871000</v>
      </c>
      <c r="H44" s="27">
        <v>44831</v>
      </c>
      <c r="I44" s="27"/>
      <c r="J44" s="20" t="s">
        <v>138</v>
      </c>
      <c r="K44" s="20" t="s">
        <v>201</v>
      </c>
      <c r="L44" s="28" t="s">
        <v>107</v>
      </c>
      <c r="M44" s="29"/>
    </row>
    <row r="45" spans="1:13" s="37" customFormat="1" ht="80.25" customHeight="1" x14ac:dyDescent="0.2">
      <c r="A45" s="36"/>
      <c r="B45" s="30">
        <v>41</v>
      </c>
      <c r="C45" s="38" t="s">
        <v>140</v>
      </c>
      <c r="D45" s="38" t="s">
        <v>141</v>
      </c>
      <c r="E45" s="24">
        <v>8010401024011</v>
      </c>
      <c r="F45" s="25" t="s">
        <v>13</v>
      </c>
      <c r="G45" s="26">
        <v>8470000</v>
      </c>
      <c r="H45" s="27">
        <v>44831</v>
      </c>
      <c r="I45" s="27"/>
      <c r="J45" s="20" t="s">
        <v>142</v>
      </c>
      <c r="K45" s="20" t="s">
        <v>202</v>
      </c>
      <c r="L45" s="28" t="s">
        <v>143</v>
      </c>
      <c r="M45" s="29"/>
    </row>
    <row r="46" spans="1:13" s="37" customFormat="1" ht="86.25" customHeight="1" x14ac:dyDescent="0.2">
      <c r="A46" s="36"/>
      <c r="B46" s="30">
        <v>42</v>
      </c>
      <c r="C46" s="38" t="s">
        <v>148</v>
      </c>
      <c r="D46" s="38" t="s">
        <v>35</v>
      </c>
      <c r="E46" s="24">
        <v>4010005004660</v>
      </c>
      <c r="F46" s="25" t="s">
        <v>13</v>
      </c>
      <c r="G46" s="26">
        <v>39697776</v>
      </c>
      <c r="H46" s="27">
        <v>44853</v>
      </c>
      <c r="I46" s="27"/>
      <c r="J46" s="20" t="s">
        <v>149</v>
      </c>
      <c r="K46" s="20" t="s">
        <v>203</v>
      </c>
      <c r="L46" s="28" t="s">
        <v>40</v>
      </c>
      <c r="M46" s="29"/>
    </row>
    <row r="47" spans="1:13" s="37" customFormat="1" ht="95.25" customHeight="1" x14ac:dyDescent="0.2">
      <c r="A47" s="36"/>
      <c r="B47" s="30">
        <v>43</v>
      </c>
      <c r="C47" s="38" t="s">
        <v>150</v>
      </c>
      <c r="D47" s="38" t="s">
        <v>20</v>
      </c>
      <c r="E47" s="24">
        <v>1011105001930</v>
      </c>
      <c r="F47" s="25" t="s">
        <v>13</v>
      </c>
      <c r="G47" s="26">
        <v>9434956</v>
      </c>
      <c r="H47" s="27">
        <v>44853</v>
      </c>
      <c r="I47" s="27"/>
      <c r="J47" s="20" t="s">
        <v>151</v>
      </c>
      <c r="K47" s="20" t="s">
        <v>204</v>
      </c>
      <c r="L47" s="28" t="s">
        <v>44</v>
      </c>
      <c r="M47" s="29"/>
    </row>
    <row r="48" spans="1:13" s="37" customFormat="1" ht="52" x14ac:dyDescent="0.2">
      <c r="A48" s="36"/>
      <c r="B48" s="30">
        <v>44</v>
      </c>
      <c r="C48" s="38" t="s">
        <v>152</v>
      </c>
      <c r="D48" s="38" t="s">
        <v>20</v>
      </c>
      <c r="E48" s="24">
        <v>1011105001930</v>
      </c>
      <c r="F48" s="25" t="s">
        <v>13</v>
      </c>
      <c r="G48" s="26">
        <v>40583994</v>
      </c>
      <c r="H48" s="27">
        <v>44886</v>
      </c>
      <c r="I48" s="27"/>
      <c r="J48" s="20" t="s">
        <v>153</v>
      </c>
      <c r="K48" s="20" t="s">
        <v>205</v>
      </c>
      <c r="L48" s="28" t="s">
        <v>40</v>
      </c>
      <c r="M48" s="29"/>
    </row>
    <row r="49" spans="1:13" s="37" customFormat="1" ht="65" x14ac:dyDescent="0.2">
      <c r="A49" s="36"/>
      <c r="B49" s="30">
        <v>45</v>
      </c>
      <c r="C49" s="38" t="s">
        <v>154</v>
      </c>
      <c r="D49" s="38" t="s">
        <v>155</v>
      </c>
      <c r="E49" s="24">
        <v>4210005005077</v>
      </c>
      <c r="F49" s="25" t="s">
        <v>13</v>
      </c>
      <c r="G49" s="26">
        <v>12012000</v>
      </c>
      <c r="H49" s="27">
        <v>44903</v>
      </c>
      <c r="I49" s="27"/>
      <c r="J49" s="20" t="s">
        <v>156</v>
      </c>
      <c r="K49" s="20" t="s">
        <v>206</v>
      </c>
      <c r="L49" s="28" t="s">
        <v>96</v>
      </c>
      <c r="M49" s="29"/>
    </row>
    <row r="50" spans="1:13" s="37" customFormat="1" ht="65" x14ac:dyDescent="0.2">
      <c r="A50" s="36"/>
      <c r="B50" s="30">
        <v>46</v>
      </c>
      <c r="C50" s="38" t="s">
        <v>157</v>
      </c>
      <c r="D50" s="38" t="s">
        <v>27</v>
      </c>
      <c r="E50" s="24">
        <v>1010405010435</v>
      </c>
      <c r="F50" s="25" t="s">
        <v>13</v>
      </c>
      <c r="G50" s="26">
        <v>33245150</v>
      </c>
      <c r="H50" s="27">
        <v>44909</v>
      </c>
      <c r="I50" s="27"/>
      <c r="J50" s="20" t="s">
        <v>158</v>
      </c>
      <c r="K50" s="20" t="s">
        <v>207</v>
      </c>
      <c r="L50" s="28" t="s">
        <v>159</v>
      </c>
      <c r="M50" s="29"/>
    </row>
    <row r="51" spans="1:13" s="37" customFormat="1" ht="49.5" customHeight="1" x14ac:dyDescent="0.2">
      <c r="A51" s="36"/>
      <c r="B51" s="30">
        <v>47</v>
      </c>
      <c r="C51" s="38" t="s">
        <v>160</v>
      </c>
      <c r="D51" s="38" t="s">
        <v>20</v>
      </c>
      <c r="E51" s="24">
        <v>1011105001930</v>
      </c>
      <c r="F51" s="25" t="s">
        <v>13</v>
      </c>
      <c r="G51" s="26">
        <v>2503143</v>
      </c>
      <c r="H51" s="27">
        <v>44918</v>
      </c>
      <c r="I51" s="27"/>
      <c r="J51" s="20" t="s">
        <v>161</v>
      </c>
      <c r="K51" s="20" t="s">
        <v>208</v>
      </c>
      <c r="L51" s="28" t="s">
        <v>162</v>
      </c>
      <c r="M51" s="29"/>
    </row>
    <row r="52" spans="1:13" s="37" customFormat="1" ht="81.75" customHeight="1" x14ac:dyDescent="0.2">
      <c r="A52" s="36"/>
      <c r="B52" s="30">
        <v>48</v>
      </c>
      <c r="C52" s="38" t="s">
        <v>209</v>
      </c>
      <c r="D52" s="38" t="s">
        <v>27</v>
      </c>
      <c r="E52" s="24">
        <v>1010405010435</v>
      </c>
      <c r="F52" s="25" t="s">
        <v>13</v>
      </c>
      <c r="G52" s="26">
        <v>27645719</v>
      </c>
      <c r="H52" s="27">
        <v>44953</v>
      </c>
      <c r="I52" s="27"/>
      <c r="J52" s="20" t="s">
        <v>210</v>
      </c>
      <c r="K52" s="20" t="s">
        <v>211</v>
      </c>
      <c r="L52" s="28" t="s">
        <v>159</v>
      </c>
      <c r="M52" s="29"/>
    </row>
    <row r="53" spans="1:13" s="37" customFormat="1" ht="102" customHeight="1" x14ac:dyDescent="0.2">
      <c r="A53" s="36"/>
      <c r="B53" s="30">
        <v>49</v>
      </c>
      <c r="C53" s="38" t="s">
        <v>212</v>
      </c>
      <c r="D53" s="38" t="s">
        <v>27</v>
      </c>
      <c r="E53" s="24">
        <v>1010405010435</v>
      </c>
      <c r="F53" s="25" t="s">
        <v>13</v>
      </c>
      <c r="G53" s="26">
        <v>27263869</v>
      </c>
      <c r="H53" s="27">
        <v>44966</v>
      </c>
      <c r="I53" s="27"/>
      <c r="J53" s="20" t="s">
        <v>213</v>
      </c>
      <c r="K53" s="20" t="s">
        <v>219</v>
      </c>
      <c r="L53" s="28" t="s">
        <v>33</v>
      </c>
      <c r="M53" s="29"/>
    </row>
    <row r="54" spans="1:13" s="37" customFormat="1" ht="66" customHeight="1" x14ac:dyDescent="0.2">
      <c r="A54" s="36"/>
      <c r="B54" s="30">
        <v>50</v>
      </c>
      <c r="C54" s="38" t="s">
        <v>214</v>
      </c>
      <c r="D54" s="38" t="s">
        <v>39</v>
      </c>
      <c r="E54" s="24">
        <v>1010401023102</v>
      </c>
      <c r="F54" s="25" t="s">
        <v>13</v>
      </c>
      <c r="G54" s="26">
        <v>16500000</v>
      </c>
      <c r="H54" s="27">
        <v>44981</v>
      </c>
      <c r="I54" s="27"/>
      <c r="J54" s="20" t="s">
        <v>215</v>
      </c>
      <c r="K54" s="20" t="s">
        <v>220</v>
      </c>
      <c r="L54" s="28" t="s">
        <v>37</v>
      </c>
      <c r="M54" s="29"/>
    </row>
    <row r="55" spans="1:13" s="37" customFormat="1" ht="66" customHeight="1" x14ac:dyDescent="0.2">
      <c r="A55" s="36"/>
      <c r="B55" s="30">
        <v>51</v>
      </c>
      <c r="C55" s="38" t="s">
        <v>216</v>
      </c>
      <c r="D55" s="38" t="s">
        <v>27</v>
      </c>
      <c r="E55" s="24">
        <v>1010405010435</v>
      </c>
      <c r="F55" s="25" t="s">
        <v>13</v>
      </c>
      <c r="G55" s="26">
        <v>8095494</v>
      </c>
      <c r="H55" s="27">
        <v>44988</v>
      </c>
      <c r="I55" s="27"/>
      <c r="J55" s="20" t="s">
        <v>217</v>
      </c>
      <c r="K55" s="20" t="s">
        <v>218</v>
      </c>
      <c r="L55" s="28" t="s">
        <v>159</v>
      </c>
      <c r="M55" s="29"/>
    </row>
    <row r="56" spans="1:13" s="37" customFormat="1" ht="94.5" customHeight="1" thickBot="1" x14ac:dyDescent="0.25">
      <c r="A56" s="36"/>
      <c r="B56" s="34">
        <v>52</v>
      </c>
      <c r="C56" s="38" t="s">
        <v>144</v>
      </c>
      <c r="D56" s="38" t="s">
        <v>145</v>
      </c>
      <c r="E56" s="24">
        <v>3011101040658</v>
      </c>
      <c r="F56" s="25" t="s">
        <v>0</v>
      </c>
      <c r="G56" s="26">
        <v>9994600</v>
      </c>
      <c r="H56" s="27">
        <v>44790</v>
      </c>
      <c r="I56" s="27"/>
      <c r="J56" s="20" t="s">
        <v>146</v>
      </c>
      <c r="K56" s="22" t="s">
        <v>221</v>
      </c>
      <c r="L56" s="28" t="s">
        <v>147</v>
      </c>
      <c r="M56" s="35"/>
    </row>
    <row r="57" spans="1:13" s="5" customFormat="1" ht="29.25" customHeight="1" thickBot="1" x14ac:dyDescent="0.25">
      <c r="B57" s="41" t="s">
        <v>14</v>
      </c>
      <c r="C57" s="42"/>
      <c r="D57" s="42"/>
      <c r="E57" s="42"/>
      <c r="F57" s="43"/>
      <c r="G57" s="12">
        <f>SUBTOTAL(109,G5:G56)</f>
        <v>1899163434</v>
      </c>
      <c r="H57" s="14"/>
      <c r="I57" s="15"/>
      <c r="J57" s="15"/>
      <c r="K57" s="15"/>
      <c r="L57" s="15"/>
      <c r="M57" s="19"/>
    </row>
  </sheetData>
  <autoFilter ref="A4:N4" xr:uid="{00000000-0001-0000-0000-000000000000}"/>
  <mergeCells count="2">
    <mergeCell ref="B1:M1"/>
    <mergeCell ref="B57:F57"/>
  </mergeCells>
  <phoneticPr fontId="1"/>
  <conditionalFormatting sqref="B57">
    <cfRule type="expression" dxfId="243" priority="471" stopIfTrue="1">
      <formula>AND(#REF!="内訳")</formula>
    </cfRule>
    <cfRule type="expression" dxfId="242" priority="472" stopIfTrue="1">
      <formula>AND(#REF!="小計")</formula>
    </cfRule>
  </conditionalFormatting>
  <conditionalFormatting sqref="H57 C46:C50 G46:H50 I46:I51">
    <cfRule type="expression" dxfId="241" priority="469" stopIfTrue="1">
      <formula>AND(#REF!="内訳")</formula>
    </cfRule>
    <cfRule type="expression" dxfId="240" priority="470" stopIfTrue="1">
      <formula>AND(#REF!="小計")</formula>
    </cfRule>
  </conditionalFormatting>
  <conditionalFormatting sqref="I57:M57 B56:J56">
    <cfRule type="expression" dxfId="239" priority="467" stopIfTrue="1">
      <formula>AND(#REF!="内訳")</formula>
    </cfRule>
    <cfRule type="expression" dxfId="238" priority="468" stopIfTrue="1">
      <formula>AND(#REF!="小計")</formula>
    </cfRule>
  </conditionalFormatting>
  <conditionalFormatting sqref="G57">
    <cfRule type="expression" dxfId="237" priority="465" stopIfTrue="1">
      <formula>AND(#REF!="内訳")</formula>
    </cfRule>
    <cfRule type="expression" dxfId="236" priority="466" stopIfTrue="1">
      <formula>AND(#REF!="小計")</formula>
    </cfRule>
  </conditionalFormatting>
  <conditionalFormatting sqref="F29">
    <cfRule type="expression" dxfId="235" priority="239" stopIfTrue="1">
      <formula>AND(#REF!="内訳")</formula>
    </cfRule>
    <cfRule type="expression" dxfId="234" priority="240" stopIfTrue="1">
      <formula>AND(#REF!="小計")</formula>
    </cfRule>
  </conditionalFormatting>
  <conditionalFormatting sqref="D29:E29">
    <cfRule type="expression" dxfId="233" priority="237" stopIfTrue="1">
      <formula>AND(#REF!="内訳")</formula>
    </cfRule>
    <cfRule type="expression" dxfId="232" priority="238" stopIfTrue="1">
      <formula>AND(#REF!="小計")</formula>
    </cfRule>
  </conditionalFormatting>
  <conditionalFormatting sqref="F35">
    <cfRule type="expression" dxfId="231" priority="233" stopIfTrue="1">
      <formula>AND(#REF!="内訳")</formula>
    </cfRule>
    <cfRule type="expression" dxfId="230" priority="234" stopIfTrue="1">
      <formula>AND(#REF!="小計")</formula>
    </cfRule>
  </conditionalFormatting>
  <conditionalFormatting sqref="D35:E35">
    <cfRule type="expression" dxfId="229" priority="231" stopIfTrue="1">
      <formula>AND(#REF!="内訳")</formula>
    </cfRule>
    <cfRule type="expression" dxfId="228" priority="232" stopIfTrue="1">
      <formula>AND(#REF!="小計")</formula>
    </cfRule>
  </conditionalFormatting>
  <conditionalFormatting sqref="D38:F38">
    <cfRule type="expression" dxfId="227" priority="229" stopIfTrue="1">
      <formula>AND(#REF!="内訳")</formula>
    </cfRule>
    <cfRule type="expression" dxfId="226" priority="230" stopIfTrue="1">
      <formula>AND(#REF!="小計")</formula>
    </cfRule>
  </conditionalFormatting>
  <conditionalFormatting sqref="D44:F44">
    <cfRule type="expression" dxfId="225" priority="221" stopIfTrue="1">
      <formula>AND(#REF!="内訳")</formula>
    </cfRule>
    <cfRule type="expression" dxfId="224" priority="222" stopIfTrue="1">
      <formula>AND(#REF!="小計")</formula>
    </cfRule>
  </conditionalFormatting>
  <conditionalFormatting sqref="D8:E8">
    <cfRule type="expression" dxfId="223" priority="217" stopIfTrue="1">
      <formula>AND(#REF!="内訳")</formula>
    </cfRule>
    <cfRule type="expression" dxfId="222" priority="218" stopIfTrue="1">
      <formula>AND(#REF!="小計")</formula>
    </cfRule>
  </conditionalFormatting>
  <conditionalFormatting sqref="J8">
    <cfRule type="expression" dxfId="221" priority="215" stopIfTrue="1">
      <formula>AND(#REF!="内訳")</formula>
    </cfRule>
    <cfRule type="expression" dxfId="220" priority="216" stopIfTrue="1">
      <formula>AND(#REF!="小計")</formula>
    </cfRule>
  </conditionalFormatting>
  <conditionalFormatting sqref="J39">
    <cfRule type="expression" dxfId="219" priority="211" stopIfTrue="1">
      <formula>AND(#REF!="内訳")</formula>
    </cfRule>
    <cfRule type="expression" dxfId="218" priority="212" stopIfTrue="1">
      <formula>AND(#REF!="小計")</formula>
    </cfRule>
  </conditionalFormatting>
  <conditionalFormatting sqref="C22:J22 L22:M22">
    <cfRule type="expression" dxfId="217" priority="207" stopIfTrue="1">
      <formula>AND(#REF!="内訳")</formula>
    </cfRule>
    <cfRule type="expression" dxfId="216" priority="208" stopIfTrue="1">
      <formula>AND(#REF!="小計")</formula>
    </cfRule>
  </conditionalFormatting>
  <conditionalFormatting sqref="C25:E25 G25:H25 J25 L25:M25">
    <cfRule type="expression" dxfId="215" priority="203" stopIfTrue="1">
      <formula>AND(#REF!="内訳")</formula>
    </cfRule>
    <cfRule type="expression" dxfId="214" priority="204" stopIfTrue="1">
      <formula>AND(#REF!="小計")</formula>
    </cfRule>
  </conditionalFormatting>
  <conditionalFormatting sqref="F25">
    <cfRule type="expression" dxfId="213" priority="201" stopIfTrue="1">
      <formula>AND(#REF!="内訳")</formula>
    </cfRule>
    <cfRule type="expression" dxfId="212" priority="202" stopIfTrue="1">
      <formula>AND(#REF!="小計")</formula>
    </cfRule>
  </conditionalFormatting>
  <conditionalFormatting sqref="J36">
    <cfRule type="expression" dxfId="211" priority="199" stopIfTrue="1">
      <formula>AND(#REF!="内訳")</formula>
    </cfRule>
    <cfRule type="expression" dxfId="210" priority="200" stopIfTrue="1">
      <formula>AND(#REF!="小計")</formula>
    </cfRule>
  </conditionalFormatting>
  <conditionalFormatting sqref="J45">
    <cfRule type="expression" dxfId="209" priority="185" stopIfTrue="1">
      <formula>AND(#REF!="内訳")</formula>
    </cfRule>
    <cfRule type="expression" dxfId="208" priority="186" stopIfTrue="1">
      <formula>AND(#REF!="小計")</formula>
    </cfRule>
  </conditionalFormatting>
  <conditionalFormatting sqref="M56">
    <cfRule type="expression" dxfId="207" priority="183" stopIfTrue="1">
      <formula>AND(#REF!="内訳")</formula>
    </cfRule>
    <cfRule type="expression" dxfId="206" priority="184" stopIfTrue="1">
      <formula>AND(#REF!="小計")</formula>
    </cfRule>
  </conditionalFormatting>
  <conditionalFormatting sqref="L56">
    <cfRule type="expression" dxfId="205" priority="181" stopIfTrue="1">
      <formula>AND(#REF!="内訳")</formula>
    </cfRule>
    <cfRule type="expression" dxfId="204" priority="182" stopIfTrue="1">
      <formula>AND(#REF!="小計")</formula>
    </cfRule>
  </conditionalFormatting>
  <conditionalFormatting sqref="M51 G51:H51 C51">
    <cfRule type="expression" dxfId="203" priority="177" stopIfTrue="1">
      <formula>AND(#REF!="内訳")</formula>
    </cfRule>
    <cfRule type="expression" dxfId="202" priority="178" stopIfTrue="1">
      <formula>AND(#REF!="小計")</formula>
    </cfRule>
  </conditionalFormatting>
  <conditionalFormatting sqref="J51">
    <cfRule type="expression" dxfId="201" priority="175" stopIfTrue="1">
      <formula>AND(#REF!="内訳")</formula>
    </cfRule>
    <cfRule type="expression" dxfId="200" priority="176" stopIfTrue="1">
      <formula>AND(#REF!="小計")</formula>
    </cfRule>
  </conditionalFormatting>
  <conditionalFormatting sqref="D49:E49 F46:F51">
    <cfRule type="expression" dxfId="199" priority="171" stopIfTrue="1">
      <formula>AND(#REF!="内訳")</formula>
    </cfRule>
    <cfRule type="expression" dxfId="198" priority="172" stopIfTrue="1">
      <formula>AND(#REF!="小計")</formula>
    </cfRule>
  </conditionalFormatting>
  <conditionalFormatting sqref="J46:J50">
    <cfRule type="expression" dxfId="197" priority="169" stopIfTrue="1">
      <formula>AND(#REF!="内訳")</formula>
    </cfRule>
    <cfRule type="expression" dxfId="196" priority="170" stopIfTrue="1">
      <formula>AND(#REF!="小計")</formula>
    </cfRule>
  </conditionalFormatting>
  <conditionalFormatting sqref="L46">
    <cfRule type="expression" dxfId="195" priority="165" stopIfTrue="1">
      <formula>AND(#REF!="内訳")</formula>
    </cfRule>
    <cfRule type="expression" dxfId="194" priority="166" stopIfTrue="1">
      <formula>AND(#REF!="小計")</formula>
    </cfRule>
  </conditionalFormatting>
  <conditionalFormatting sqref="D46:E46">
    <cfRule type="expression" dxfId="193" priority="163" stopIfTrue="1">
      <formula>AND(#REF!="内訳")</formula>
    </cfRule>
    <cfRule type="expression" dxfId="192" priority="164" stopIfTrue="1">
      <formula>AND(#REF!="小計")</formula>
    </cfRule>
  </conditionalFormatting>
  <conditionalFormatting sqref="D47:E47">
    <cfRule type="expression" dxfId="191" priority="159" stopIfTrue="1">
      <formula>AND(#REF!="内訳")</formula>
    </cfRule>
    <cfRule type="expression" dxfId="190" priority="160" stopIfTrue="1">
      <formula>AND(#REF!="小計")</formula>
    </cfRule>
  </conditionalFormatting>
  <conditionalFormatting sqref="L47">
    <cfRule type="expression" dxfId="189" priority="157" stopIfTrue="1">
      <formula>AND(#REF!="内訳")</formula>
    </cfRule>
    <cfRule type="expression" dxfId="188" priority="158" stopIfTrue="1">
      <formula>AND(#REF!="小計")</formula>
    </cfRule>
  </conditionalFormatting>
  <conditionalFormatting sqref="D48:E48">
    <cfRule type="expression" dxfId="187" priority="155" stopIfTrue="1">
      <formula>AND(#REF!="内訳")</formula>
    </cfRule>
    <cfRule type="expression" dxfId="186" priority="156" stopIfTrue="1">
      <formula>AND(#REF!="小計")</formula>
    </cfRule>
  </conditionalFormatting>
  <conditionalFormatting sqref="L48">
    <cfRule type="expression" dxfId="185" priority="153" stopIfTrue="1">
      <formula>AND(#REF!="内訳")</formula>
    </cfRule>
    <cfRule type="expression" dxfId="184" priority="154" stopIfTrue="1">
      <formula>AND(#REF!="小計")</formula>
    </cfRule>
  </conditionalFormatting>
  <conditionalFormatting sqref="L49">
    <cfRule type="expression" dxfId="183" priority="149" stopIfTrue="1">
      <formula>AND(#REF!="内訳")</formula>
    </cfRule>
    <cfRule type="expression" dxfId="182" priority="150" stopIfTrue="1">
      <formula>AND(#REF!="小計")</formula>
    </cfRule>
  </conditionalFormatting>
  <conditionalFormatting sqref="D50:E50">
    <cfRule type="expression" dxfId="181" priority="147" stopIfTrue="1">
      <formula>AND(#REF!="内訳")</formula>
    </cfRule>
    <cfRule type="expression" dxfId="180" priority="148" stopIfTrue="1">
      <formula>AND(#REF!="小計")</formula>
    </cfRule>
  </conditionalFormatting>
  <conditionalFormatting sqref="L50">
    <cfRule type="expression" dxfId="179" priority="145" stopIfTrue="1">
      <formula>AND(#REF!="内訳")</formula>
    </cfRule>
    <cfRule type="expression" dxfId="178" priority="146" stopIfTrue="1">
      <formula>AND(#REF!="小計")</formula>
    </cfRule>
  </conditionalFormatting>
  <conditionalFormatting sqref="L51">
    <cfRule type="expression" dxfId="177" priority="139" stopIfTrue="1">
      <formula>AND(#REF!="内訳")</formula>
    </cfRule>
    <cfRule type="expression" dxfId="176" priority="140" stopIfTrue="1">
      <formula>AND(#REF!="小計")</formula>
    </cfRule>
  </conditionalFormatting>
  <conditionalFormatting sqref="D51:E51">
    <cfRule type="expression" dxfId="175" priority="133" stopIfTrue="1">
      <formula>AND(#REF!="内訳")</formula>
    </cfRule>
    <cfRule type="expression" dxfId="174" priority="134" stopIfTrue="1">
      <formula>AND(#REF!="小計")</formula>
    </cfRule>
  </conditionalFormatting>
  <conditionalFormatting sqref="K5">
    <cfRule type="expression" dxfId="173" priority="131" stopIfTrue="1">
      <formula>AND(#REF!="内訳")</formula>
    </cfRule>
    <cfRule type="expression" dxfId="172" priority="132" stopIfTrue="1">
      <formula>AND(#REF!="小計")</formula>
    </cfRule>
  </conditionalFormatting>
  <conditionalFormatting sqref="K8">
    <cfRule type="expression" dxfId="171" priority="129" stopIfTrue="1">
      <formula>AND(#REF!="内訳")</formula>
    </cfRule>
    <cfRule type="expression" dxfId="170" priority="130" stopIfTrue="1">
      <formula>AND(#REF!="小計")</formula>
    </cfRule>
  </conditionalFormatting>
  <conditionalFormatting sqref="K6">
    <cfRule type="expression" dxfId="169" priority="127" stopIfTrue="1">
      <formula>AND(#REF!="内訳")</formula>
    </cfRule>
    <cfRule type="expression" dxfId="168" priority="128" stopIfTrue="1">
      <formula>AND(#REF!="小計")</formula>
    </cfRule>
  </conditionalFormatting>
  <conditionalFormatting sqref="K7">
    <cfRule type="expression" dxfId="167" priority="125" stopIfTrue="1">
      <formula>AND(#REF!="内訳")</formula>
    </cfRule>
    <cfRule type="expression" dxfId="166" priority="126" stopIfTrue="1">
      <formula>AND(#REF!="小計")</formula>
    </cfRule>
  </conditionalFormatting>
  <conditionalFormatting sqref="K10:K11">
    <cfRule type="expression" dxfId="165" priority="123" stopIfTrue="1">
      <formula>AND(#REF!="内訳")</formula>
    </cfRule>
    <cfRule type="expression" dxfId="164" priority="124" stopIfTrue="1">
      <formula>AND(#REF!="小計")</formula>
    </cfRule>
  </conditionalFormatting>
  <conditionalFormatting sqref="K9">
    <cfRule type="expression" dxfId="163" priority="121" stopIfTrue="1">
      <formula>AND(#REF!="内訳")</formula>
    </cfRule>
    <cfRule type="expression" dxfId="162" priority="122" stopIfTrue="1">
      <formula>AND(#REF!="小計")</formula>
    </cfRule>
  </conditionalFormatting>
  <conditionalFormatting sqref="K12">
    <cfRule type="expression" dxfId="161" priority="119" stopIfTrue="1">
      <formula>AND(#REF!="内訳")</formula>
    </cfRule>
    <cfRule type="expression" dxfId="160" priority="120" stopIfTrue="1">
      <formula>AND(#REF!="小計")</formula>
    </cfRule>
  </conditionalFormatting>
  <conditionalFormatting sqref="K14">
    <cfRule type="expression" dxfId="159" priority="117" stopIfTrue="1">
      <formula>AND(#REF!="内訳")</formula>
    </cfRule>
    <cfRule type="expression" dxfId="158" priority="118" stopIfTrue="1">
      <formula>AND(#REF!="小計")</formula>
    </cfRule>
  </conditionalFormatting>
  <conditionalFormatting sqref="K13">
    <cfRule type="expression" dxfId="157" priority="115" stopIfTrue="1">
      <formula>AND(#REF!="内訳")</formula>
    </cfRule>
    <cfRule type="expression" dxfId="156" priority="116" stopIfTrue="1">
      <formula>AND(#REF!="小計")</formula>
    </cfRule>
  </conditionalFormatting>
  <conditionalFormatting sqref="K15">
    <cfRule type="expression" dxfId="155" priority="113" stopIfTrue="1">
      <formula>AND(#REF!="内訳")</formula>
    </cfRule>
    <cfRule type="expression" dxfId="154" priority="114" stopIfTrue="1">
      <formula>AND(#REF!="小計")</formula>
    </cfRule>
  </conditionalFormatting>
  <conditionalFormatting sqref="K16">
    <cfRule type="expression" dxfId="153" priority="111" stopIfTrue="1">
      <formula>AND(#REF!="内訳")</formula>
    </cfRule>
    <cfRule type="expression" dxfId="152" priority="112" stopIfTrue="1">
      <formula>AND(#REF!="小計")</formula>
    </cfRule>
  </conditionalFormatting>
  <conditionalFormatting sqref="K17 K19">
    <cfRule type="expression" dxfId="151" priority="109" stopIfTrue="1">
      <formula>AND(#REF!="内訳")</formula>
    </cfRule>
    <cfRule type="expression" dxfId="150" priority="110" stopIfTrue="1">
      <formula>AND(#REF!="小計")</formula>
    </cfRule>
  </conditionalFormatting>
  <conditionalFormatting sqref="K18">
    <cfRule type="expression" dxfId="149" priority="107" stopIfTrue="1">
      <formula>AND(#REF!="内訳")</formula>
    </cfRule>
    <cfRule type="expression" dxfId="148" priority="108" stopIfTrue="1">
      <formula>AND(#REF!="小計")</formula>
    </cfRule>
  </conditionalFormatting>
  <conditionalFormatting sqref="K20">
    <cfRule type="expression" dxfId="147" priority="105" stopIfTrue="1">
      <formula>AND(#REF!="内訳")</formula>
    </cfRule>
    <cfRule type="expression" dxfId="146" priority="106" stopIfTrue="1">
      <formula>AND(#REF!="小計")</formula>
    </cfRule>
  </conditionalFormatting>
  <conditionalFormatting sqref="K21">
    <cfRule type="expression" dxfId="145" priority="103" stopIfTrue="1">
      <formula>AND(#REF!="内訳")</formula>
    </cfRule>
    <cfRule type="expression" dxfId="144" priority="104" stopIfTrue="1">
      <formula>AND(#REF!="小計")</formula>
    </cfRule>
  </conditionalFormatting>
  <conditionalFormatting sqref="K23">
    <cfRule type="expression" dxfId="143" priority="101" stopIfTrue="1">
      <formula>AND(#REF!="内訳")</formula>
    </cfRule>
    <cfRule type="expression" dxfId="142" priority="102" stopIfTrue="1">
      <formula>AND(#REF!="小計")</formula>
    </cfRule>
  </conditionalFormatting>
  <conditionalFormatting sqref="K22">
    <cfRule type="expression" dxfId="141" priority="99" stopIfTrue="1">
      <formula>AND(#REF!="内訳")</formula>
    </cfRule>
    <cfRule type="expression" dxfId="140" priority="100" stopIfTrue="1">
      <formula>AND(#REF!="小計")</formula>
    </cfRule>
  </conditionalFormatting>
  <conditionalFormatting sqref="K26:K27">
    <cfRule type="expression" dxfId="139" priority="97" stopIfTrue="1">
      <formula>AND(#REF!="内訳")</formula>
    </cfRule>
    <cfRule type="expression" dxfId="138" priority="98" stopIfTrue="1">
      <formula>AND(#REF!="小計")</formula>
    </cfRule>
  </conditionalFormatting>
  <conditionalFormatting sqref="K24">
    <cfRule type="expression" dxfId="137" priority="95" stopIfTrue="1">
      <formula>AND(#REF!="内訳")</formula>
    </cfRule>
    <cfRule type="expression" dxfId="136" priority="96" stopIfTrue="1">
      <formula>AND(#REF!="小計")</formula>
    </cfRule>
  </conditionalFormatting>
  <conditionalFormatting sqref="K25">
    <cfRule type="expression" dxfId="135" priority="93" stopIfTrue="1">
      <formula>AND(#REF!="内訳")</formula>
    </cfRule>
    <cfRule type="expression" dxfId="134" priority="94" stopIfTrue="1">
      <formula>AND(#REF!="小計")</formula>
    </cfRule>
  </conditionalFormatting>
  <conditionalFormatting sqref="K30:K31">
    <cfRule type="expression" dxfId="133" priority="91" stopIfTrue="1">
      <formula>AND(#REF!="内訳")</formula>
    </cfRule>
    <cfRule type="expression" dxfId="132" priority="92" stopIfTrue="1">
      <formula>AND(#REF!="小計")</formula>
    </cfRule>
  </conditionalFormatting>
  <conditionalFormatting sqref="K28">
    <cfRule type="expression" dxfId="131" priority="89" stopIfTrue="1">
      <formula>AND(#REF!="内訳")</formula>
    </cfRule>
    <cfRule type="expression" dxfId="130" priority="90" stopIfTrue="1">
      <formula>AND(#REF!="小計")</formula>
    </cfRule>
  </conditionalFormatting>
  <conditionalFormatting sqref="K32">
    <cfRule type="expression" dxfId="129" priority="87" stopIfTrue="1">
      <formula>AND(#REF!="内訳")</formula>
    </cfRule>
    <cfRule type="expression" dxfId="128" priority="88" stopIfTrue="1">
      <formula>AND(#REF!="小計")</formula>
    </cfRule>
  </conditionalFormatting>
  <conditionalFormatting sqref="K29">
    <cfRule type="expression" dxfId="127" priority="85" stopIfTrue="1">
      <formula>AND(#REF!="内訳")</formula>
    </cfRule>
    <cfRule type="expression" dxfId="126" priority="86" stopIfTrue="1">
      <formula>AND(#REF!="小計")</formula>
    </cfRule>
  </conditionalFormatting>
  <conditionalFormatting sqref="K33">
    <cfRule type="expression" dxfId="125" priority="83" stopIfTrue="1">
      <formula>AND(#REF!="内訳")</formula>
    </cfRule>
    <cfRule type="expression" dxfId="124" priority="84" stopIfTrue="1">
      <formula>AND(#REF!="小計")</formula>
    </cfRule>
  </conditionalFormatting>
  <conditionalFormatting sqref="K35">
    <cfRule type="expression" dxfId="123" priority="81" stopIfTrue="1">
      <formula>AND(#REF!="内訳")</formula>
    </cfRule>
    <cfRule type="expression" dxfId="122" priority="82" stopIfTrue="1">
      <formula>AND(#REF!="小計")</formula>
    </cfRule>
  </conditionalFormatting>
  <conditionalFormatting sqref="K34">
    <cfRule type="expression" dxfId="121" priority="79" stopIfTrue="1">
      <formula>AND(#REF!="内訳")</formula>
    </cfRule>
    <cfRule type="expression" dxfId="120" priority="80" stopIfTrue="1">
      <formula>AND(#REF!="小計")</formula>
    </cfRule>
  </conditionalFormatting>
  <conditionalFormatting sqref="K37">
    <cfRule type="expression" dxfId="119" priority="75" stopIfTrue="1">
      <formula>AND(#REF!="内訳")</formula>
    </cfRule>
    <cfRule type="expression" dxfId="118" priority="76" stopIfTrue="1">
      <formula>AND(#REF!="小計")</formula>
    </cfRule>
  </conditionalFormatting>
  <conditionalFormatting sqref="K38">
    <cfRule type="expression" dxfId="117" priority="73" stopIfTrue="1">
      <formula>AND(#REF!="内訳")</formula>
    </cfRule>
    <cfRule type="expression" dxfId="116" priority="74" stopIfTrue="1">
      <formula>AND(#REF!="小計")</formula>
    </cfRule>
  </conditionalFormatting>
  <conditionalFormatting sqref="K40">
    <cfRule type="expression" dxfId="115" priority="71" stopIfTrue="1">
      <formula>AND(#REF!="内訳")</formula>
    </cfRule>
    <cfRule type="expression" dxfId="114" priority="72" stopIfTrue="1">
      <formula>AND(#REF!="小計")</formula>
    </cfRule>
  </conditionalFormatting>
  <conditionalFormatting sqref="K39">
    <cfRule type="expression" dxfId="113" priority="69" stopIfTrue="1">
      <formula>AND(#REF!="内訳")</formula>
    </cfRule>
    <cfRule type="expression" dxfId="112" priority="70" stopIfTrue="1">
      <formula>AND(#REF!="小計")</formula>
    </cfRule>
  </conditionalFormatting>
  <conditionalFormatting sqref="K43">
    <cfRule type="expression" dxfId="111" priority="67" stopIfTrue="1">
      <formula>AND(#REF!="内訳")</formula>
    </cfRule>
    <cfRule type="expression" dxfId="110" priority="68" stopIfTrue="1">
      <formula>AND(#REF!="小計")</formula>
    </cfRule>
  </conditionalFormatting>
  <conditionalFormatting sqref="K41">
    <cfRule type="expression" dxfId="109" priority="65" stopIfTrue="1">
      <formula>AND(#REF!="内訳")</formula>
    </cfRule>
    <cfRule type="expression" dxfId="108" priority="66" stopIfTrue="1">
      <formula>AND(#REF!="小計")</formula>
    </cfRule>
  </conditionalFormatting>
  <conditionalFormatting sqref="K44">
    <cfRule type="expression" dxfId="107" priority="63" stopIfTrue="1">
      <formula>AND(#REF!="内訳")</formula>
    </cfRule>
    <cfRule type="expression" dxfId="106" priority="64" stopIfTrue="1">
      <formula>AND(#REF!="小計")</formula>
    </cfRule>
  </conditionalFormatting>
  <conditionalFormatting sqref="K42">
    <cfRule type="expression" dxfId="105" priority="61" stopIfTrue="1">
      <formula>AND(#REF!="内訳")</formula>
    </cfRule>
    <cfRule type="expression" dxfId="104" priority="62" stopIfTrue="1">
      <formula>AND(#REF!="小計")</formula>
    </cfRule>
  </conditionalFormatting>
  <conditionalFormatting sqref="K45">
    <cfRule type="expression" dxfId="103" priority="59" stopIfTrue="1">
      <formula>AND(#REF!="内訳")</formula>
    </cfRule>
    <cfRule type="expression" dxfId="102" priority="60" stopIfTrue="1">
      <formula>AND(#REF!="小計")</formula>
    </cfRule>
  </conditionalFormatting>
  <conditionalFormatting sqref="K47 K49">
    <cfRule type="expression" dxfId="101" priority="57" stopIfTrue="1">
      <formula>AND(#REF!="内訳")</formula>
    </cfRule>
    <cfRule type="expression" dxfId="100" priority="58" stopIfTrue="1">
      <formula>AND(#REF!="小計")</formula>
    </cfRule>
  </conditionalFormatting>
  <conditionalFormatting sqref="K46">
    <cfRule type="expression" dxfId="99" priority="55" stopIfTrue="1">
      <formula>AND(#REF!="内訳")</formula>
    </cfRule>
    <cfRule type="expression" dxfId="98" priority="56" stopIfTrue="1">
      <formula>AND(#REF!="小計")</formula>
    </cfRule>
  </conditionalFormatting>
  <conditionalFormatting sqref="K48">
    <cfRule type="expression" dxfId="97" priority="53" stopIfTrue="1">
      <formula>AND(#REF!="内訳")</formula>
    </cfRule>
    <cfRule type="expression" dxfId="96" priority="54" stopIfTrue="1">
      <formula>AND(#REF!="小計")</formula>
    </cfRule>
  </conditionalFormatting>
  <conditionalFormatting sqref="K51">
    <cfRule type="expression" dxfId="95" priority="51" stopIfTrue="1">
      <formula>AND(#REF!="内訳")</formula>
    </cfRule>
    <cfRule type="expression" dxfId="94" priority="52" stopIfTrue="1">
      <formula>AND(#REF!="小計")</formula>
    </cfRule>
  </conditionalFormatting>
  <conditionalFormatting sqref="K50">
    <cfRule type="expression" dxfId="93" priority="49" stopIfTrue="1">
      <formula>AND(#REF!="内訳")</formula>
    </cfRule>
    <cfRule type="expression" dxfId="92" priority="50" stopIfTrue="1">
      <formula>AND(#REF!="小計")</formula>
    </cfRule>
  </conditionalFormatting>
  <conditionalFormatting sqref="C14 H14:I14 C9 F9:I9 F42:H42 C42:C44 G43:H44 C12 C5:C6 F5:I6 F12:I12 C7:I7 L5:M7 C10:I11 C15:I15 C13:J13 F14 C16:J16 C23:J23 C17:I21 C24:I24 L9:M21 D30:F34 M32 G26:H35 C36:H36 C26:C35 C37:C38 G37:H38 C39:H41 L23:M24 I25:I44 J26:J28 L26:M31 J30:J35 J37:J38 J43 L33:M44">
    <cfRule type="expression" dxfId="91" priority="269" stopIfTrue="1">
      <formula>AND(#REF!="内訳")</formula>
    </cfRule>
    <cfRule type="expression" dxfId="90" priority="270" stopIfTrue="1">
      <formula>AND(#REF!="小計")</formula>
    </cfRule>
  </conditionalFormatting>
  <conditionalFormatting sqref="J5:J7 J10:J12 J14:J15 J19 J24">
    <cfRule type="expression" dxfId="89" priority="267" stopIfTrue="1">
      <formula>AND(#REF!="内訳")</formula>
    </cfRule>
    <cfRule type="expression" dxfId="88" priority="268" stopIfTrue="1">
      <formula>AND(#REF!="小計")</formula>
    </cfRule>
  </conditionalFormatting>
  <conditionalFormatting sqref="D14:E14">
    <cfRule type="expression" dxfId="87" priority="265" stopIfTrue="1">
      <formula>AND(#REF!="内訳")</formula>
    </cfRule>
    <cfRule type="expression" dxfId="86" priority="266" stopIfTrue="1">
      <formula>AND(#REF!="小計")</formula>
    </cfRule>
  </conditionalFormatting>
  <conditionalFormatting sqref="D12:E12">
    <cfRule type="expression" dxfId="85" priority="263" stopIfTrue="1">
      <formula>AND(#REF!="内訳")</formula>
    </cfRule>
    <cfRule type="expression" dxfId="84" priority="264" stopIfTrue="1">
      <formula>AND(#REF!="小計")</formula>
    </cfRule>
  </conditionalFormatting>
  <conditionalFormatting sqref="D6:E6">
    <cfRule type="expression" dxfId="83" priority="261" stopIfTrue="1">
      <formula>AND(#REF!="内訳")</formula>
    </cfRule>
    <cfRule type="expression" dxfId="82" priority="262" stopIfTrue="1">
      <formula>AND(#REF!="小計")</formula>
    </cfRule>
  </conditionalFormatting>
  <conditionalFormatting sqref="D9:E9">
    <cfRule type="expression" dxfId="81" priority="259" stopIfTrue="1">
      <formula>AND(#REF!="内訳")</formula>
    </cfRule>
    <cfRule type="expression" dxfId="80" priority="260" stopIfTrue="1">
      <formula>AND(#REF!="小計")</formula>
    </cfRule>
  </conditionalFormatting>
  <conditionalFormatting sqref="D5:E5">
    <cfRule type="expression" dxfId="79" priority="257" stopIfTrue="1">
      <formula>AND(#REF!="内訳")</formula>
    </cfRule>
    <cfRule type="expression" dxfId="78" priority="258" stopIfTrue="1">
      <formula>AND(#REF!="小計")</formula>
    </cfRule>
  </conditionalFormatting>
  <conditionalFormatting sqref="J17">
    <cfRule type="expression" dxfId="77" priority="255" stopIfTrue="1">
      <formula>AND(#REF!="内訳")</formula>
    </cfRule>
    <cfRule type="expression" dxfId="76" priority="256" stopIfTrue="1">
      <formula>AND(#REF!="小計")</formula>
    </cfRule>
  </conditionalFormatting>
  <conditionalFormatting sqref="J20">
    <cfRule type="expression" dxfId="75" priority="253" stopIfTrue="1">
      <formula>AND(#REF!="内訳")</formula>
    </cfRule>
    <cfRule type="expression" dxfId="74" priority="254" stopIfTrue="1">
      <formula>AND(#REF!="小計")</formula>
    </cfRule>
  </conditionalFormatting>
  <conditionalFormatting sqref="J21">
    <cfRule type="expression" dxfId="73" priority="251" stopIfTrue="1">
      <formula>AND(#REF!="内訳")</formula>
    </cfRule>
    <cfRule type="expression" dxfId="72" priority="252" stopIfTrue="1">
      <formula>AND(#REF!="小計")</formula>
    </cfRule>
  </conditionalFormatting>
  <conditionalFormatting sqref="J9">
    <cfRule type="expression" dxfId="71" priority="249" stopIfTrue="1">
      <formula>AND(#REF!="内訳")</formula>
    </cfRule>
    <cfRule type="expression" dxfId="70" priority="250" stopIfTrue="1">
      <formula>AND(#REF!="小計")</formula>
    </cfRule>
  </conditionalFormatting>
  <conditionalFormatting sqref="J18">
    <cfRule type="expression" dxfId="69" priority="247" stopIfTrue="1">
      <formula>AND(#REF!="内訳")</formula>
    </cfRule>
    <cfRule type="expression" dxfId="68" priority="248" stopIfTrue="1">
      <formula>AND(#REF!="小計")</formula>
    </cfRule>
  </conditionalFormatting>
  <conditionalFormatting sqref="D26:F26">
    <cfRule type="expression" dxfId="67" priority="245" stopIfTrue="1">
      <formula>AND(#REF!="内訳")</formula>
    </cfRule>
    <cfRule type="expression" dxfId="66" priority="246" stopIfTrue="1">
      <formula>AND(#REF!="小計")</formula>
    </cfRule>
  </conditionalFormatting>
  <conditionalFormatting sqref="D27:F27">
    <cfRule type="expression" dxfId="65" priority="243" stopIfTrue="1">
      <formula>AND(#REF!="内訳")</formula>
    </cfRule>
    <cfRule type="expression" dxfId="64" priority="244" stopIfTrue="1">
      <formula>AND(#REF!="小計")</formula>
    </cfRule>
  </conditionalFormatting>
  <conditionalFormatting sqref="D28:F28">
    <cfRule type="expression" dxfId="63" priority="241" stopIfTrue="1">
      <formula>AND(#REF!="内訳")</formula>
    </cfRule>
    <cfRule type="expression" dxfId="62" priority="242" stopIfTrue="1">
      <formula>AND(#REF!="小計")</formula>
    </cfRule>
  </conditionalFormatting>
  <conditionalFormatting sqref="L32">
    <cfRule type="expression" dxfId="61" priority="235" stopIfTrue="1">
      <formula>AND(#REF!="内訳")</formula>
    </cfRule>
    <cfRule type="expression" dxfId="60" priority="236" stopIfTrue="1">
      <formula>AND(#REF!="小計")</formula>
    </cfRule>
  </conditionalFormatting>
  <conditionalFormatting sqref="D37:F37">
    <cfRule type="expression" dxfId="59" priority="227" stopIfTrue="1">
      <formula>AND(#REF!="内訳")</formula>
    </cfRule>
    <cfRule type="expression" dxfId="58" priority="228" stopIfTrue="1">
      <formula>AND(#REF!="小計")</formula>
    </cfRule>
  </conditionalFormatting>
  <conditionalFormatting sqref="D42:E42">
    <cfRule type="expression" dxfId="57" priority="225" stopIfTrue="1">
      <formula>AND(#REF!="内訳")</formula>
    </cfRule>
    <cfRule type="expression" dxfId="56" priority="226" stopIfTrue="1">
      <formula>AND(#REF!="小計")</formula>
    </cfRule>
  </conditionalFormatting>
  <conditionalFormatting sqref="D43:F43">
    <cfRule type="expression" dxfId="55" priority="223" stopIfTrue="1">
      <formula>AND(#REF!="内訳")</formula>
    </cfRule>
    <cfRule type="expression" dxfId="54" priority="224" stopIfTrue="1">
      <formula>AND(#REF!="小計")</formula>
    </cfRule>
  </conditionalFormatting>
  <conditionalFormatting sqref="C8 F8:I8 L8:M8">
    <cfRule type="expression" dxfId="53" priority="219" stopIfTrue="1">
      <formula>AND(#REF!="内訳")</formula>
    </cfRule>
    <cfRule type="expression" dxfId="52" priority="220" stopIfTrue="1">
      <formula>AND(#REF!="小計")</formula>
    </cfRule>
  </conditionalFormatting>
  <conditionalFormatting sqref="J29">
    <cfRule type="expression" dxfId="51" priority="213" stopIfTrue="1">
      <formula>AND(#REF!="内訳")</formula>
    </cfRule>
    <cfRule type="expression" dxfId="50" priority="214" stopIfTrue="1">
      <formula>AND(#REF!="小計")</formula>
    </cfRule>
  </conditionalFormatting>
  <conditionalFormatting sqref="J42">
    <cfRule type="expression" dxfId="49" priority="209" stopIfTrue="1">
      <formula>AND(#REF!="内訳")</formula>
    </cfRule>
    <cfRule type="expression" dxfId="48" priority="210" stopIfTrue="1">
      <formula>AND(#REF!="小計")</formula>
    </cfRule>
  </conditionalFormatting>
  <conditionalFormatting sqref="J41">
    <cfRule type="expression" dxfId="47" priority="197" stopIfTrue="1">
      <formula>AND(#REF!="内訳")</formula>
    </cfRule>
    <cfRule type="expression" dxfId="46" priority="198" stopIfTrue="1">
      <formula>AND(#REF!="小計")</formula>
    </cfRule>
  </conditionalFormatting>
  <conditionalFormatting sqref="J44">
    <cfRule type="expression" dxfId="45" priority="195" stopIfTrue="1">
      <formula>AND(#REF!="内訳")</formula>
    </cfRule>
    <cfRule type="expression" dxfId="44" priority="196" stopIfTrue="1">
      <formula>AND(#REF!="小計")</formula>
    </cfRule>
  </conditionalFormatting>
  <conditionalFormatting sqref="J40">
    <cfRule type="expression" dxfId="43" priority="193" stopIfTrue="1">
      <formula>AND(#REF!="内訳")</formula>
    </cfRule>
    <cfRule type="expression" dxfId="42" priority="194" stopIfTrue="1">
      <formula>AND(#REF!="小計")</formula>
    </cfRule>
  </conditionalFormatting>
  <conditionalFormatting sqref="C45 G45:I45 M45">
    <cfRule type="expression" dxfId="41" priority="191" stopIfTrue="1">
      <formula>AND(#REF!="内訳")</formula>
    </cfRule>
    <cfRule type="expression" dxfId="40" priority="192" stopIfTrue="1">
      <formula>AND(#REF!="小計")</formula>
    </cfRule>
  </conditionalFormatting>
  <conditionalFormatting sqref="D45:F45">
    <cfRule type="expression" dxfId="39" priority="189" stopIfTrue="1">
      <formula>AND(#REF!="内訳")</formula>
    </cfRule>
    <cfRule type="expression" dxfId="38" priority="190" stopIfTrue="1">
      <formula>AND(#REF!="小計")</formula>
    </cfRule>
  </conditionalFormatting>
  <conditionalFormatting sqref="L45">
    <cfRule type="expression" dxfId="37" priority="187" stopIfTrue="1">
      <formula>AND(#REF!="内訳")</formula>
    </cfRule>
    <cfRule type="expression" dxfId="36" priority="188" stopIfTrue="1">
      <formula>AND(#REF!="小計")</formula>
    </cfRule>
  </conditionalFormatting>
  <conditionalFormatting sqref="M46:M50">
    <cfRule type="expression" dxfId="35" priority="173" stopIfTrue="1">
      <formula>AND(#REF!="内訳")</formula>
    </cfRule>
    <cfRule type="expression" dxfId="34" priority="174" stopIfTrue="1">
      <formula>AND(#REF!="小計")</formula>
    </cfRule>
  </conditionalFormatting>
  <conditionalFormatting sqref="I52:I55">
    <cfRule type="expression" dxfId="33" priority="47" stopIfTrue="1">
      <formula>AND(#REF!="内訳")</formula>
    </cfRule>
    <cfRule type="expression" dxfId="32" priority="48" stopIfTrue="1">
      <formula>AND(#REF!="小計")</formula>
    </cfRule>
  </conditionalFormatting>
  <conditionalFormatting sqref="M52:M55 G52:H55 C52:C55">
    <cfRule type="expression" dxfId="31" priority="45" stopIfTrue="1">
      <formula>AND(#REF!="内訳")</formula>
    </cfRule>
    <cfRule type="expression" dxfId="30" priority="46" stopIfTrue="1">
      <formula>AND(#REF!="小計")</formula>
    </cfRule>
  </conditionalFormatting>
  <conditionalFormatting sqref="J52:K52 J55:K55">
    <cfRule type="expression" dxfId="29" priority="43" stopIfTrue="1">
      <formula>AND(#REF!="内訳")</formula>
    </cfRule>
    <cfRule type="expression" dxfId="28" priority="44" stopIfTrue="1">
      <formula>AND(#REF!="小計")</formula>
    </cfRule>
  </conditionalFormatting>
  <conditionalFormatting sqref="F52 F54">
    <cfRule type="expression" dxfId="27" priority="41" stopIfTrue="1">
      <formula>AND(#REF!="内訳")</formula>
    </cfRule>
    <cfRule type="expression" dxfId="26" priority="42" stopIfTrue="1">
      <formula>AND(#REF!="小計")</formula>
    </cfRule>
  </conditionalFormatting>
  <conditionalFormatting sqref="D52:E52">
    <cfRule type="expression" dxfId="25" priority="39" stopIfTrue="1">
      <formula>AND(#REF!="内訳")</formula>
    </cfRule>
    <cfRule type="expression" dxfId="24" priority="40" stopIfTrue="1">
      <formula>AND(#REF!="小計")</formula>
    </cfRule>
  </conditionalFormatting>
  <conditionalFormatting sqref="L52 L55">
    <cfRule type="expression" dxfId="23" priority="37" stopIfTrue="1">
      <formula>AND(#REF!="内訳")</formula>
    </cfRule>
    <cfRule type="expression" dxfId="22" priority="38" stopIfTrue="1">
      <formula>AND(#REF!="小計")</formula>
    </cfRule>
  </conditionalFormatting>
  <conditionalFormatting sqref="D54:E54">
    <cfRule type="expression" dxfId="21" priority="31" stopIfTrue="1">
      <formula>AND(#REF!="内訳")</formula>
    </cfRule>
    <cfRule type="expression" dxfId="20" priority="32" stopIfTrue="1">
      <formula>AND(#REF!="小計")</formula>
    </cfRule>
  </conditionalFormatting>
  <conditionalFormatting sqref="L54">
    <cfRule type="expression" dxfId="19" priority="29" stopIfTrue="1">
      <formula>AND(#REF!="内訳")</formula>
    </cfRule>
    <cfRule type="expression" dxfId="18" priority="30" stopIfTrue="1">
      <formula>AND(#REF!="小計")</formula>
    </cfRule>
  </conditionalFormatting>
  <conditionalFormatting sqref="F55">
    <cfRule type="expression" dxfId="17" priority="25" stopIfTrue="1">
      <formula>AND(#REF!="内訳")</formula>
    </cfRule>
    <cfRule type="expression" dxfId="16" priority="26" stopIfTrue="1">
      <formula>AND(#REF!="小計")</formula>
    </cfRule>
  </conditionalFormatting>
  <conditionalFormatting sqref="D55:E55">
    <cfRule type="expression" dxfId="15" priority="23" stopIfTrue="1">
      <formula>AND(#REF!="内訳")</formula>
    </cfRule>
    <cfRule type="expression" dxfId="14" priority="24" stopIfTrue="1">
      <formula>AND(#REF!="小計")</formula>
    </cfRule>
  </conditionalFormatting>
  <conditionalFormatting sqref="F53">
    <cfRule type="expression" dxfId="13" priority="17" stopIfTrue="1">
      <formula>AND(#REF!="内訳")</formula>
    </cfRule>
    <cfRule type="expression" dxfId="12" priority="18" stopIfTrue="1">
      <formula>AND(#REF!="小計")</formula>
    </cfRule>
  </conditionalFormatting>
  <conditionalFormatting sqref="D53:E53">
    <cfRule type="expression" dxfId="11" priority="15" stopIfTrue="1">
      <formula>AND(#REF!="内訳")</formula>
    </cfRule>
    <cfRule type="expression" dxfId="10" priority="16" stopIfTrue="1">
      <formula>AND(#REF!="小計")</formula>
    </cfRule>
  </conditionalFormatting>
  <conditionalFormatting sqref="L53">
    <cfRule type="expression" dxfId="9" priority="13" stopIfTrue="1">
      <formula>AND(#REF!="内訳")</formula>
    </cfRule>
    <cfRule type="expression" dxfId="8" priority="14" stopIfTrue="1">
      <formula>AND(#REF!="小計")</formula>
    </cfRule>
  </conditionalFormatting>
  <conditionalFormatting sqref="J53:J54">
    <cfRule type="expression" dxfId="7" priority="9" stopIfTrue="1">
      <formula>AND(#REF!="内訳")</formula>
    </cfRule>
    <cfRule type="expression" dxfId="6" priority="10" stopIfTrue="1">
      <formula>AND(#REF!="小計")</formula>
    </cfRule>
  </conditionalFormatting>
  <conditionalFormatting sqref="K53:K54">
    <cfRule type="expression" dxfId="5" priority="5" stopIfTrue="1">
      <formula>AND(#REF!="内訳")</formula>
    </cfRule>
    <cfRule type="expression" dxfId="4" priority="6" stopIfTrue="1">
      <formula>AND(#REF!="小計")</formula>
    </cfRule>
  </conditionalFormatting>
  <conditionalFormatting sqref="K56">
    <cfRule type="expression" dxfId="3" priority="3" stopIfTrue="1">
      <formula>AND(#REF!="内訳")</formula>
    </cfRule>
    <cfRule type="expression" dxfId="2" priority="4" stopIfTrue="1">
      <formula>AND(#REF!="小計")</formula>
    </cfRule>
  </conditionalFormatting>
  <conditionalFormatting sqref="K36">
    <cfRule type="expression" dxfId="1" priority="1" stopIfTrue="1">
      <formula>AND(#REF!="内訳")</formula>
    </cfRule>
    <cfRule type="expression" dxfId="0" priority="2" stopIfTrue="1">
      <formula>AND(#REF!="小計")</formula>
    </cfRule>
  </conditionalFormatting>
  <dataValidations count="1">
    <dataValidation type="custom" allowBlank="1" showInputMessage="1" showErrorMessage="1" error="半角数字で入力してください。_x000a_" sqref="G14" xr:uid="{00000000-0002-0000-0000-000000000000}">
      <formula1>(LEN(G14)=LENB(G14))*ISERROR(SEARCH(",",G14))</formula1>
    </dataValidation>
  </dataValidations>
  <printOptions horizontalCentered="1"/>
  <pageMargins left="0.19685039370078741" right="0.19685039370078741" top="0.59055118110236227" bottom="0.19685039370078741" header="0.31496062992125984" footer="0.51181102362204722"/>
  <pageSetup paperSize="9" scale="41" fitToHeight="0" orientation="portrait" cellComments="asDisplayed"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'W:\経理班\経理第４係\⑤作業依頼\令和４年度\01 官房会計課\25【作業依頼：10 31（月)〆切】予算執行情報の公表資料作成（委託調査費 R4第2四半期分）\01_依頼\更新用ファイル\R4年度（第1四半期まで）\[【とりまとめ】（事故対勘定）R4委託調査に関する契約状況.xlsx]データリスト'!#REF!</xm:f>
          </x14:formula1>
          <xm:sqref>F22 F25</xm:sqref>
        </x14:dataValidation>
        <x14:dataValidation type="list" allowBlank="1" showInputMessage="1" showErrorMessage="1" xr:uid="{00000000-0002-0000-0000-000002000000}">
          <x14:formula1>
            <xm:f>'U:\文書管理\会計課長\02.作業中フォルダ\02_文書係\01：予算執行に係る情報の公表\★R4年度分依頼\03委託調査費（四半期毎）\02.回答\第4四半期時点\20.運輸分（確認中）\【契約制度管理室】提出用\R4年度特別会計\[【とりまとめ】（車検勘定）R4委託調査に関する契約状況.xlsx]データリスト'!#REF!</xm:f>
          </x14:formula1>
          <xm:sqref>F5:F21 F23:F24 F26:F44</xm:sqref>
        </x14:dataValidation>
        <x14:dataValidation type="list" allowBlank="1" showInputMessage="1" showErrorMessage="1" xr:uid="{00000000-0002-0000-0000-000003000000}">
          <x14:formula1>
            <xm:f>'U:\文書管理\契約制度管理室長\02.作業中フォルダ\71_契約制度管理係\令和４年度\令和4年度 契約制度\32\4.提出\【契約制度管理室】提出用\R4年度特別会計\[23_【自動車局】（車検勘定）R4委託調査に関する契約状況.xlsx]データリスト'!#REF!</xm:f>
          </x14:formula1>
          <xm:sqref>F45:F55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車検勘定</vt:lpstr>
      <vt:lpstr>車検勘定!Print_Area</vt:lpstr>
      <vt:lpstr>車検勘定!Print_Titles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松本 裕也</cp:lastModifiedBy>
  <cp:lastPrinted>2024-03-06T04:58:46Z</cp:lastPrinted>
  <dcterms:created xsi:type="dcterms:W3CDTF">2009-03-05T11:36:14Z</dcterms:created>
  <dcterms:modified xsi:type="dcterms:W3CDTF">2024-03-06T04:59:12Z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2021-08-26T08:39:21Z</vt:filetime>
  </property>
</Properties>
</file>