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調査係\共有ドライブ整理★\R3.6～★\【3】支出の公表\☆HP掲載ﾃﾞｰﾀ 様式2-1～4　(支出状況)\R5年度第１四半期\4 ＨＰ掲載用データ（差替）\"/>
    </mc:Choice>
  </mc:AlternateContent>
  <bookViews>
    <workbookView xWindow="0" yWindow="0" windowWidth="20490" windowHeight="7530"/>
  </bookViews>
  <sheets>
    <sheet name="様式2-3（物品・競争）" sheetId="1" r:id="rId1"/>
  </sheets>
  <definedNames>
    <definedName name="_xlnm._FilterDatabase" localSheetId="0" hidden="1">'様式2-3（物品・競争）'!$A$4:$N$31</definedName>
    <definedName name="_xlnm.Print_Area" localSheetId="0">'様式2-3（物品・競争）'!$A$1:$N$31</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 l="1"/>
  <c r="J28" i="1" l="1"/>
  <c r="J24" i="1"/>
  <c r="J27" i="1"/>
  <c r="J21" i="1"/>
  <c r="J18" i="1"/>
  <c r="J20" i="1"/>
  <c r="J16" i="1"/>
  <c r="J8" i="1"/>
  <c r="J9" i="1"/>
  <c r="J29" i="1"/>
  <c r="J10" i="1"/>
  <c r="J19" i="1"/>
  <c r="J5" i="1"/>
  <c r="J11" i="1"/>
  <c r="J12" i="1"/>
  <c r="J23" i="1"/>
  <c r="J25" i="1"/>
  <c r="J26" i="1"/>
  <c r="J6" i="1"/>
  <c r="J13" i="1"/>
  <c r="J14" i="1"/>
</calcChain>
</file>

<file path=xl/sharedStrings.xml><?xml version="1.0" encoding="utf-8"?>
<sst xmlns="http://schemas.openxmlformats.org/spreadsheetml/2006/main" count="201" uniqueCount="100">
  <si>
    <t>特社</t>
    <rPh sb="0" eb="1">
      <t>トク</t>
    </rPh>
    <rPh sb="1" eb="2">
      <t>シャ</t>
    </rPh>
    <phoneticPr fontId="3"/>
  </si>
  <si>
    <t>特財</t>
    <rPh sb="0" eb="1">
      <t>トク</t>
    </rPh>
    <rPh sb="1" eb="2">
      <t>ザイ</t>
    </rPh>
    <phoneticPr fontId="3"/>
  </si>
  <si>
    <t>都道府県認定</t>
    <rPh sb="0" eb="4">
      <t>トドウフケン</t>
    </rPh>
    <rPh sb="4" eb="6">
      <t>ニンテイ</t>
    </rPh>
    <phoneticPr fontId="3"/>
  </si>
  <si>
    <t>公社</t>
    <rPh sb="0" eb="2">
      <t>コウシャ</t>
    </rPh>
    <phoneticPr fontId="3"/>
  </si>
  <si>
    <t>国認定</t>
    <rPh sb="0" eb="1">
      <t>クニ</t>
    </rPh>
    <rPh sb="1" eb="3">
      <t>ニンテイ</t>
    </rPh>
    <phoneticPr fontId="3"/>
  </si>
  <si>
    <t>公財</t>
    <rPh sb="0" eb="1">
      <t>コウ</t>
    </rPh>
    <rPh sb="1" eb="2">
      <t>ザイ</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</si>
  <si>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</si>
  <si>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</si>
  <si>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単価契約</t>
    <rPh sb="0" eb="4">
      <t>タンカケイヤク</t>
    </rPh>
    <phoneticPr fontId="3"/>
  </si>
  <si>
    <t>一般競争入札</t>
  </si>
  <si>
    <t>(公財)海上保安協会
東京都中央区新川1-26-9</t>
    <phoneticPr fontId="3"/>
  </si>
  <si>
    <t>支出負担行為担当官
海上保安庁 総務部長
勝山 潔
東京都千代田区霞ヶ関2-1-3</t>
    <phoneticPr fontId="3"/>
  </si>
  <si>
    <t>定期刊行物（海上保安新聞）買入（単価契約）</t>
    <phoneticPr fontId="3"/>
  </si>
  <si>
    <t>一般競争入札（総合評価）</t>
  </si>
  <si>
    <t>(公財)日本交通公社
東京都港区南青山2-7-29</t>
    <rPh sb="2" eb="3">
      <t>ザイ</t>
    </rPh>
    <phoneticPr fontId="3"/>
  </si>
  <si>
    <t>支出負担行為担当官
観光庁次長
秡川　直也
東京都千代田区霞が関2-1-2</t>
    <rPh sb="0" eb="2">
      <t>シシュツ</t>
    </rPh>
    <rPh sb="2" eb="4">
      <t>フタン</t>
    </rPh>
    <rPh sb="4" eb="6">
      <t>コウイ</t>
    </rPh>
    <rPh sb="6" eb="9">
      <t>タントウカン</t>
    </rPh>
    <rPh sb="10" eb="13">
      <t>カンコウチョウ</t>
    </rPh>
    <rPh sb="13" eb="15">
      <t>ジチョウ</t>
    </rPh>
    <rPh sb="16" eb="18">
      <t>ハライカワ</t>
    </rPh>
    <rPh sb="19" eb="21">
      <t>ナオヤ</t>
    </rPh>
    <rPh sb="22" eb="25">
      <t>トウキョウト</t>
    </rPh>
    <rPh sb="25" eb="29">
      <t>チヨダク</t>
    </rPh>
    <rPh sb="29" eb="30">
      <t>カスミ</t>
    </rPh>
    <rPh sb="31" eb="32">
      <t>セキ</t>
    </rPh>
    <phoneticPr fontId="3"/>
  </si>
  <si>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4"/>
  </si>
  <si>
    <t>一般競争入札</t>
    <phoneticPr fontId="3"/>
  </si>
  <si>
    <t>（公財）航空輸送技術研究センター
東京都港区三田１－３－３９</t>
    <rPh sb="1" eb="3">
      <t>コウザイ</t>
    </rPh>
    <rPh sb="4" eb="6">
      <t>コウクウ</t>
    </rPh>
    <rPh sb="6" eb="8">
      <t>ユソウ</t>
    </rPh>
    <rPh sb="8" eb="10">
      <t>ギジュツ</t>
    </rPh>
    <rPh sb="10" eb="12">
      <t>ケンキュウ</t>
    </rPh>
    <phoneticPr fontId="5"/>
  </si>
  <si>
    <t>支出負担行為担当官
航空局長
久保田　雅晴
東京都千代田区霞が関2-1-3</t>
    <rPh sb="0" eb="9">
      <t>シシュツフタンコウイタントウカン</t>
    </rPh>
    <rPh sb="10" eb="12">
      <t>コウクウ</t>
    </rPh>
    <rPh sb="12" eb="14">
      <t>キョクチョウ</t>
    </rPh>
    <rPh sb="15" eb="18">
      <t>クボタ</t>
    </rPh>
    <rPh sb="22" eb="25">
      <t>トウキョウト</t>
    </rPh>
    <rPh sb="25" eb="29">
      <t>チヨダク</t>
    </rPh>
    <rPh sb="29" eb="30">
      <t>カスミ</t>
    </rPh>
    <rPh sb="31" eb="32">
      <t>セキ</t>
    </rPh>
    <phoneticPr fontId="3"/>
  </si>
  <si>
    <t>令和５年度航空安全プログラムの適用に伴う安全情報（自発報告）分析業務
一式</t>
    <rPh sb="35" eb="37">
      <t>イッシキ</t>
    </rPh>
    <phoneticPr fontId="3"/>
  </si>
  <si>
    <t>1者</t>
    <rPh sb="1" eb="2">
      <t>シャ</t>
    </rPh>
    <phoneticPr fontId="3"/>
  </si>
  <si>
    <t>（公財）交通事故総合分析センター
東京都千代田区神田猿楽町2-7-8</t>
    <phoneticPr fontId="3"/>
  </si>
  <si>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3"/>
  </si>
  <si>
    <t>車両安全対策に資する事故情報記録装置データの利活用に関する調査【業務委託】
一式</t>
    <rPh sb="38" eb="40">
      <t>イッシキ</t>
    </rPh>
    <phoneticPr fontId="3"/>
  </si>
  <si>
    <t>（公財）日本自動車輸送技術協会
東京都新宿区四谷3-2-5</t>
  </si>
  <si>
    <t>令和５年度　脱炭素技術の国際基準化・国際展開の推進事業
一式</t>
    <rPh sb="28" eb="30">
      <t>イッシキ</t>
    </rPh>
    <phoneticPr fontId="3"/>
  </si>
  <si>
    <t>特定小型原動機付自転車の基準適合性に係る市場抜取調査
一式</t>
    <rPh sb="27" eb="29">
      <t>イッシキ</t>
    </rPh>
    <phoneticPr fontId="3"/>
  </si>
  <si>
    <t>後付けペダル踏み間違い急発進抑制装置の性能認定等に係る調査
一式</t>
    <rPh sb="30" eb="32">
      <t>イッシキ</t>
    </rPh>
    <phoneticPr fontId="3"/>
  </si>
  <si>
    <t>令和５年度　自動運転に関する国際基準策定推進事業【業務委託】
一式</t>
    <rPh sb="31" eb="33">
      <t>イッシキ</t>
    </rPh>
    <phoneticPr fontId="3"/>
  </si>
  <si>
    <t>令和５年度　自動車基準・認証制度国際化対策事業【業務委託】
一式</t>
    <rPh sb="30" eb="32">
      <t>イッシキ</t>
    </rPh>
    <phoneticPr fontId="3"/>
  </si>
  <si>
    <t>(公財)原子力安全技術センター
東京都文京区白山5-1-3-101</t>
    <phoneticPr fontId="3"/>
  </si>
  <si>
    <t>支出負担行為担当官　須藤　明夫
国土交通省大臣官房会計課
東京都千代田区霞が関2-1-3</t>
    <phoneticPr fontId="3"/>
  </si>
  <si>
    <t>放射性物質等の陸上輸送に係る諸問題の技術動向に関する調査及びIAEA評価ミッション受検に向けた準備調査・支援事業</t>
  </si>
  <si>
    <t>(公財)日本自動車輸送技術協会
東京都新宿区四谷3-2-5</t>
    <phoneticPr fontId="3"/>
  </si>
  <si>
    <t>令和5年度　ASEAN諸国における自動車安全・環境基準の認証・試験に係る技術支援事業</t>
    <phoneticPr fontId="3"/>
  </si>
  <si>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6"/>
  </si>
  <si>
    <t>支出負担行為担当官
不動産・建設経済局長　長橋　和久
東京都千代田区霞が関2-1-3</t>
  </si>
  <si>
    <t>令和５年度効率的手法導入推進基本調査に係る監督補助業務</t>
  </si>
  <si>
    <t>令和５年度地籍調査地方支援等業務</t>
  </si>
  <si>
    <t>（公財）建設業適正取引推進機構
東京都千代田区五番町12-3</t>
    <rPh sb="1" eb="3">
      <t>コウザイ</t>
    </rPh>
    <rPh sb="4" eb="7">
      <t>ケンセツギョウ</t>
    </rPh>
    <rPh sb="7" eb="9">
      <t>テキセイ</t>
    </rPh>
    <rPh sb="9" eb="11">
      <t>トリヒキ</t>
    </rPh>
    <rPh sb="11" eb="13">
      <t>スイシン</t>
    </rPh>
    <rPh sb="13" eb="15">
      <t>キコウ</t>
    </rPh>
    <phoneticPr fontId="7"/>
  </si>
  <si>
    <t>建設業取引適正化センター設置業務</t>
  </si>
  <si>
    <t>単価契約
連名契約</t>
    <rPh sb="5" eb="7">
      <t>レンメイ</t>
    </rPh>
    <rPh sb="7" eb="9">
      <t>ケイヤク</t>
    </rPh>
    <phoneticPr fontId="3"/>
  </si>
  <si>
    <t>8011105000257</t>
  </si>
  <si>
    <t>分任支出負担行為担当官
九州地方整備局　八代河川国道事務所長　宗　　琢万
八代市萩原町１－７０８－２</t>
    <phoneticPr fontId="3"/>
  </si>
  <si>
    <t>令和５年度一般定期健康診断等業務（単価契約）</t>
    <phoneticPr fontId="3"/>
  </si>
  <si>
    <t>単価契約</t>
    <rPh sb="0" eb="2">
      <t>タンカ</t>
    </rPh>
    <rPh sb="2" eb="4">
      <t>ケイヤク</t>
    </rPh>
    <phoneticPr fontId="3"/>
  </si>
  <si>
    <t>分任支出負担行為担当官
四国地方整備局 四国山地砂防事務所長
野村　康裕
徳島県三好市井川町西井川68-1</t>
    <phoneticPr fontId="3"/>
  </si>
  <si>
    <t>令和５年度　四国山地砂防登記（高知地区）業務</t>
  </si>
  <si>
    <t>2者</t>
    <rPh sb="1" eb="2">
      <t>シャ</t>
    </rPh>
    <phoneticPr fontId="3"/>
  </si>
  <si>
    <t>（公財）パブリックヘルスリサーチセンター
大阪府大阪市西区西本町１－３－１５　大阪建大ビル７階</t>
    <rPh sb="1" eb="3">
      <t>コウザイ</t>
    </rPh>
    <phoneticPr fontId="3"/>
  </si>
  <si>
    <t>支出負担行為担当官
近畿地方整備局長　
渡辺　学
大阪府大阪市中央区大手前３丁目１番４１号　大手前合同庁舎</t>
    <phoneticPr fontId="3"/>
  </si>
  <si>
    <t>令和５年度近畿地方整備局一般定期健康診断業務
一式</t>
    <rPh sb="23" eb="25">
      <t>イッシキ</t>
    </rPh>
    <phoneticPr fontId="3"/>
  </si>
  <si>
    <t>4者</t>
    <rPh sb="1" eb="2">
      <t>シャ</t>
    </rPh>
    <phoneticPr fontId="3"/>
  </si>
  <si>
    <t>9190005000547</t>
  </si>
  <si>
    <t>分任支出負担行為担当官
中部地方整備局三重河川国道事務所長　菅　良一
三重県津市広明町２９７番地</t>
    <rPh sb="35" eb="38">
      <t>ミエケン</t>
    </rPh>
    <phoneticPr fontId="3"/>
  </si>
  <si>
    <t>令和５年度単価契約三重河川国道事務所公共嘱託登記業務（表示に関する業務）</t>
  </si>
  <si>
    <t>3者</t>
    <rPh sb="1" eb="2">
      <t>シャ</t>
    </rPh>
    <phoneticPr fontId="3"/>
  </si>
  <si>
    <t>分任支出負担行為担当官
中部地方整備局新丸山ダム工事事務所長　加納 啓司
岐阜県加茂郡八百津町八百津３３５１</t>
  </si>
  <si>
    <t>令和５年度　単価契約新丸山ダム公共嘱託登記業務（表示に関する登記）</t>
  </si>
  <si>
    <t>（公社）長野県公共嘱託登記土地家屋調査士協会
長野県長野市大字南長野妻科399-2</t>
    <phoneticPr fontId="3"/>
  </si>
  <si>
    <t>分任支出負担行為担当官
北陸地方整備局　松本砂防事務所長
石尾　浩市
長野県松本市元町1-8-28</t>
    <rPh sb="0" eb="2">
      <t>ブンニン</t>
    </rPh>
    <rPh sb="12" eb="14">
      <t>ホクリク</t>
    </rPh>
    <rPh sb="20" eb="22">
      <t>マツモト</t>
    </rPh>
    <rPh sb="22" eb="24">
      <t>サボウ</t>
    </rPh>
    <rPh sb="24" eb="27">
      <t>ジムショ</t>
    </rPh>
    <rPh sb="29" eb="31">
      <t>イシオ</t>
    </rPh>
    <rPh sb="32" eb="34">
      <t>コウイチ</t>
    </rPh>
    <rPh sb="35" eb="38">
      <t>ナガノケン</t>
    </rPh>
    <rPh sb="38" eb="41">
      <t>マツモトシ</t>
    </rPh>
    <rPh sb="41" eb="43">
      <t>モトマチ</t>
    </rPh>
    <phoneticPr fontId="3"/>
  </si>
  <si>
    <t>令和5年度松本砂防事務所登記業務委託（表示）
一式</t>
    <phoneticPr fontId="3"/>
  </si>
  <si>
    <t>分任支出負担行為担当官
北陸地方整備局　高田河川国道事務所長
堀　尚紀
新潟県上越市南新町3-56</t>
    <rPh sb="0" eb="2">
      <t>ブンニン</t>
    </rPh>
    <rPh sb="12" eb="14">
      <t>ホクリク</t>
    </rPh>
    <rPh sb="20" eb="22">
      <t>タカダ</t>
    </rPh>
    <rPh sb="22" eb="24">
      <t>カセン</t>
    </rPh>
    <rPh sb="24" eb="26">
      <t>コクドウ</t>
    </rPh>
    <rPh sb="26" eb="28">
      <t>ジム</t>
    </rPh>
    <rPh sb="28" eb="30">
      <t>ショチョウ</t>
    </rPh>
    <rPh sb="31" eb="32">
      <t>ホリ</t>
    </rPh>
    <rPh sb="33" eb="35">
      <t>ナオキ</t>
    </rPh>
    <rPh sb="36" eb="39">
      <t>ニイガタケン</t>
    </rPh>
    <rPh sb="39" eb="42">
      <t>ジョウエツシ</t>
    </rPh>
    <rPh sb="42" eb="43">
      <t>ミナミ</t>
    </rPh>
    <rPh sb="43" eb="45">
      <t>シンマチ</t>
    </rPh>
    <phoneticPr fontId="3"/>
  </si>
  <si>
    <t>令和5年度公共嘱託登記業務（表示）
一式</t>
    <phoneticPr fontId="3"/>
  </si>
  <si>
    <t>単価契約</t>
    <phoneticPr fontId="3"/>
  </si>
  <si>
    <t>-</t>
  </si>
  <si>
    <t>非公表</t>
    <phoneticPr fontId="3"/>
  </si>
  <si>
    <t>（公社）山梨県公共嘱託登記土地家屋調査士協会
山梨県甲府市国母8-13-30</t>
    <phoneticPr fontId="3"/>
  </si>
  <si>
    <t>分任支出負担行為担当官
関東地方整備局 甲府河川国道事務所長
留守 洋平
山梨県甲府市緑が丘1-10-1</t>
    <rPh sb="0" eb="2">
      <t>ブンニン</t>
    </rPh>
    <rPh sb="20" eb="22">
      <t>コウフ</t>
    </rPh>
    <rPh sb="22" eb="24">
      <t>カセン</t>
    </rPh>
    <rPh sb="24" eb="26">
      <t>コクドウ</t>
    </rPh>
    <rPh sb="26" eb="28">
      <t>ジム</t>
    </rPh>
    <rPh sb="28" eb="30">
      <t>ショチョウ</t>
    </rPh>
    <rPh sb="37" eb="39">
      <t>ヤマナシ</t>
    </rPh>
    <rPh sb="39" eb="40">
      <t>ケン</t>
    </rPh>
    <rPh sb="40" eb="42">
      <t>コウフ</t>
    </rPh>
    <rPh sb="42" eb="43">
      <t>シ</t>
    </rPh>
    <rPh sb="43" eb="44">
      <t>ミドリ</t>
    </rPh>
    <rPh sb="45" eb="46">
      <t>オカ</t>
    </rPh>
    <phoneticPr fontId="3"/>
  </si>
  <si>
    <t>Ｒ５甲府河川国道嘱託登記業務(表示に関する登記)(単価契約)</t>
    <phoneticPr fontId="3"/>
  </si>
  <si>
    <t>（公社）長野県公共嘱託登記土地家屋調査士協会
長野県長野市大字南長野妻科399-2</t>
    <rPh sb="23" eb="25">
      <t>ナガノ</t>
    </rPh>
    <rPh sb="25" eb="26">
      <t>ケン</t>
    </rPh>
    <rPh sb="26" eb="28">
      <t>ナガノ</t>
    </rPh>
    <rPh sb="28" eb="29">
      <t>シ</t>
    </rPh>
    <rPh sb="29" eb="31">
      <t>オオアザ</t>
    </rPh>
    <rPh sb="31" eb="32">
      <t>ミナミ</t>
    </rPh>
    <rPh sb="32" eb="34">
      <t>ナガノ</t>
    </rPh>
    <rPh sb="34" eb="35">
      <t>ツマ</t>
    </rPh>
    <rPh sb="35" eb="36">
      <t>カ</t>
    </rPh>
    <phoneticPr fontId="3"/>
  </si>
  <si>
    <t>分任支出負担行為担当官
関東地方整備局 長野国道事務所長
小澤 知幸
長野県長野市鶴賀字中堰145</t>
    <rPh sb="0" eb="2">
      <t>ブンニン</t>
    </rPh>
    <rPh sb="20" eb="22">
      <t>ナガノ</t>
    </rPh>
    <rPh sb="22" eb="24">
      <t>コクドウ</t>
    </rPh>
    <rPh sb="24" eb="26">
      <t>ジム</t>
    </rPh>
    <rPh sb="26" eb="28">
      <t>ショチョウ</t>
    </rPh>
    <rPh sb="29" eb="31">
      <t>オザワ</t>
    </rPh>
    <rPh sb="32" eb="34">
      <t>トモユキ</t>
    </rPh>
    <rPh sb="35" eb="38">
      <t>ナガノケン</t>
    </rPh>
    <rPh sb="38" eb="41">
      <t>ナガノシ</t>
    </rPh>
    <rPh sb="41" eb="43">
      <t>ツルガ</t>
    </rPh>
    <rPh sb="43" eb="44">
      <t>アザ</t>
    </rPh>
    <rPh sb="44" eb="45">
      <t>チュウ</t>
    </rPh>
    <rPh sb="45" eb="46">
      <t>セキ</t>
    </rPh>
    <phoneticPr fontId="3"/>
  </si>
  <si>
    <t>Ｒ５嘱託登記業務（権利に関する登記）（単価契約）</t>
    <phoneticPr fontId="3"/>
  </si>
  <si>
    <t>分任支出負担行為担当官
関東地方整備局 東京外かく環状国道事務所長
関 信郎
東京都世田谷区用賀4-5-16 TEビル7F</t>
    <rPh sb="0" eb="2">
      <t>ブンニン</t>
    </rPh>
    <rPh sb="20" eb="22">
      <t>トウキョウ</t>
    </rPh>
    <rPh sb="22" eb="23">
      <t>ガイ</t>
    </rPh>
    <rPh sb="25" eb="27">
      <t>カンジョウ</t>
    </rPh>
    <rPh sb="27" eb="29">
      <t>コクドウ</t>
    </rPh>
    <rPh sb="29" eb="31">
      <t>ジム</t>
    </rPh>
    <rPh sb="31" eb="33">
      <t>ショチョウ</t>
    </rPh>
    <rPh sb="34" eb="35">
      <t>セキ</t>
    </rPh>
    <rPh sb="36" eb="37">
      <t>シン</t>
    </rPh>
    <phoneticPr fontId="3"/>
  </si>
  <si>
    <t>Ｒ５東京外環嘱託登記業務（表示に関する登記）（単価契約）</t>
    <phoneticPr fontId="3"/>
  </si>
  <si>
    <t>応札・応募者数</t>
  </si>
  <si>
    <t>国認定、都道府県認定の区分</t>
    <rPh sb="1" eb="3">
      <t>ニンテイ</t>
    </rPh>
    <rPh sb="4" eb="8">
      <t>トドウフケン</t>
    </rPh>
    <rPh sb="8" eb="10">
      <t>ニンテイ</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</si>
  <si>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</si>
  <si>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</si>
  <si>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</si>
  <si>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落札率</t>
    <rPh sb="0" eb="2">
      <t>ラクサツ</t>
    </rPh>
    <rPh sb="2" eb="3">
      <t>リツ</t>
    </rPh>
    <phoneticPr fontId="3"/>
  </si>
  <si>
    <t>契約金額（円）</t>
    <rPh sb="0" eb="2">
      <t>ケイヤク</t>
    </rPh>
    <rPh sb="2" eb="4">
      <t>キンガク</t>
    </rPh>
    <rPh sb="5" eb="6">
      <t>エン</t>
    </rPh>
    <phoneticPr fontId="3"/>
  </si>
  <si>
    <t>予定価格（円）</t>
    <rPh sb="0" eb="2">
      <t>ヨテイ</t>
    </rPh>
    <rPh sb="2" eb="4">
      <t>カカク</t>
    </rPh>
    <rPh sb="5" eb="6">
      <t>エン</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</si>
  <si>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</si>
  <si>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法人番号</t>
    <rPh sb="0" eb="2">
      <t>ホウジン</t>
    </rPh>
    <rPh sb="2" eb="4">
      <t>バンゴウ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</si>
  <si>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</si>
  <si>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</si>
  <si>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</si>
  <si>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物品役務等の名称及び数量</t>
    <rPh sb="0" eb="2">
      <t>ブッピン</t>
    </rPh>
    <rPh sb="2" eb="5">
      <t>エキムナド</t>
    </rPh>
    <rPh sb="6" eb="8">
      <t>メイショウ</t>
    </rPh>
    <rPh sb="8" eb="9">
      <t>オヨ</t>
    </rPh>
    <rPh sb="10" eb="12">
      <t>スウリョウ</t>
    </rPh>
    <phoneticPr fontId="3"/>
  </si>
  <si>
    <t>支出元府省</t>
    <rPh sb="0" eb="2">
      <t>シシュツ</t>
    </rPh>
    <rPh sb="2" eb="3">
      <t>モト</t>
    </rPh>
    <rPh sb="3" eb="5">
      <t>フショウ</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</si>
  <si>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</si>
  <si>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（公社）神奈川県公共嘱託登記土地家屋調査士協会
神奈川県横浜市⻄区楠町18</t>
    <phoneticPr fontId="3"/>
  </si>
  <si>
    <t>(公財)パブリックヘルスリサーチセンター
東京都新宿区西早稲田１－１－７</t>
    <rPh sb="1" eb="3">
      <t>コウザイ</t>
    </rPh>
    <phoneticPr fontId="3"/>
  </si>
  <si>
    <t>（公社）高知県公共嘱託登記土地家屋調査士協会
高知県高知市越前町2-7-11</t>
    <rPh sb="1" eb="3">
      <t>コウシャ</t>
    </rPh>
    <rPh sb="23" eb="26">
      <t>コウチケン</t>
    </rPh>
    <phoneticPr fontId="1"/>
  </si>
  <si>
    <t>(公社)三重県公共嘱託登記土地家屋調査士協会
三重県津市西丸之内21番19号</t>
    <phoneticPr fontId="2"/>
  </si>
  <si>
    <t>(公社)岐阜県公共嘱託登記土地家屋調査士協会
岐阜県岐阜市田端町1番地の12</t>
    <rPh sb="23" eb="26">
      <t>ギフケン</t>
    </rPh>
    <phoneticPr fontId="2"/>
  </si>
  <si>
    <t>令和５年建築基準適合判定資格者補助業務</t>
    <phoneticPr fontId="3"/>
  </si>
  <si>
    <t>支出負担行為担当官
住宅局長
塩見　英之
東京都千代田区霞が関2-1-3</t>
    <rPh sb="15" eb="17">
      <t>シオミ</t>
    </rPh>
    <rPh sb="18" eb="20">
      <t>ヒデユキ</t>
    </rPh>
    <phoneticPr fontId="3"/>
  </si>
  <si>
    <t>(公財)建築技術教育普及センター
東京都千代田区紀尾井町3-6</t>
    <rPh sb="1" eb="3">
      <t>コウザイ</t>
    </rPh>
    <rPh sb="4" eb="6">
      <t>ケンチク</t>
    </rPh>
    <rPh sb="6" eb="8">
      <t>ギジュツ</t>
    </rPh>
    <rPh sb="8" eb="10">
      <t>キョウイク</t>
    </rPh>
    <rPh sb="10" eb="12">
      <t>フキュウ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</si>
</sst>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者&quot;"/>
    <numFmt numFmtId="177" formatCode="0_);[Red]\(0\)"/>
    <numFmt numFmtId="178" formatCode="#,##0_ ;[Red]\-#,##0\ "/>
    <numFmt numFmtId="179" formatCode="[$-411]ge\.m\.d;@"/>
  </numFmts>
  <fonts count="16" x14ac:knownFonts="1">
    <font>
      <sz val="11"/>
      <color theme="1"/>
      <name val="游ゴシック"/>
      <family val="3"/>
      <scheme val="minor"/>
    </font>
    <font>
      <sz val="11"/>
      <color theme="1"/>
      <name val="游ゴシック"/>
      <family val="3"/>
      <scheme val="minor"/>
    </font>
    <font>
      <sz val="6"/>
      <name val="游ゴシック"/>
      <family val="3"/>
      <charset val="128"/>
      <scheme val="minor"/>
    </font>
    <font>
      <sz val="6"/>
      <name val="游ゴシック"/>
      <family val="3"/>
      <scheme val="minor"/>
    </font>
    <font>
      <sz val="9"/>
      <color theme="1"/>
      <name val="游ゴシック"/>
      <family val="3"/>
      <scheme val="minor"/>
    </font>
    <font>
      <sz val="11"/>
      <color rgb="FFFF0000"/>
      <name val="AR P教科書体M"/>
      <family val="4"/>
    </font>
    <font>
      <sz val="16"/>
      <color indexed="81"/>
      <name val="ＭＳ Ｐゴシック"/>
      <family val="3"/>
      <charset val="128"/>
    </font>
    <font>
      <b/>
      <sz val="16"/>
      <color theme="1"/>
      <name val="AR P教科書体M"/>
      <family val="4"/>
    </font>
    <font>
      <sz val="9"/>
      <name val="ＭＳ Ｐゴシック"/>
      <family val="3"/>
      <charset val="128"/>
    </font>
    <font>
      <sz val="11"/>
      <color theme="1"/>
      <name val="ＭＳ Ｐゴシック"/>
      <family val="3"/>
      <charset val="128"/>
    </font>
    <font>
      <sz val="11"/>
      <name val="ＭＳ Ｐゴシック"/>
      <family val="3"/>
      <charset val="128"/>
    </font>
    <font>
      <sz val="9"/>
      <color theme="1"/>
      <name val="ＭＳ Ｐゴシック"/>
      <family val="3"/>
      <charset val="128"/>
    </font>
    <font>
      <sz val="9"/>
      <color rgb="FF000000"/>
      <name val="ＭＳ Ｐゴシック"/>
      <family val="3"/>
      <charset val="128"/>
    </font>
    <font>
      <sz val="11"/>
      <color rgb="FFFF0000"/>
      <name val="游ゴシック"/>
      <family val="3"/>
      <scheme val="minor"/>
    </font>
    <font>
      <sz val="9"/>
      <name val="游ゴシック"/>
      <family val="3"/>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49" fontId="8" fillId="0" borderId="6" xfId="0" applyNumberFormat="1"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0" fontId="9" fillId="0" borderId="0" xfId="0" applyFont="1">
      <alignment vertical="center"/>
    </xf>
    <xf numFmtId="0" fontId="8" fillId="0" borderId="2" xfId="0" applyFont="1" applyFill="1" applyBorder="1" applyAlignment="1">
      <alignment vertical="center" wrapText="1"/>
    </xf>
    <xf numFmtId="0" fontId="10" fillId="0" borderId="4" xfId="0" applyFont="1" applyFill="1" applyBorder="1">
      <alignment vertical="center"/>
    </xf>
    <xf numFmtId="0" fontId="8" fillId="0" borderId="7" xfId="0" applyFont="1" applyFill="1" applyBorder="1" applyAlignment="1" applyProtection="1">
      <alignment horizontal="left" vertical="center" wrapText="1" shrinkToFit="1"/>
      <protection locked="0"/>
    </xf>
    <xf numFmtId="57" fontId="8" fillId="0" borderId="6" xfId="0" applyNumberFormat="1" applyFont="1"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177" fontId="8" fillId="0" borderId="6" xfId="0" applyNumberFormat="1"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38" fontId="11" fillId="0" borderId="6" xfId="1" applyFont="1" applyBorder="1" applyAlignment="1" applyProtection="1">
      <alignment horizontal="right" vertical="center" shrinkToFit="1"/>
      <protection locked="0"/>
    </xf>
    <xf numFmtId="0" fontId="8" fillId="0" borderId="6" xfId="0" applyFont="1" applyBorder="1" applyAlignment="1" applyProtection="1">
      <alignment horizontal="center" vertical="center"/>
      <protection locked="0"/>
    </xf>
    <xf numFmtId="176" fontId="8" fillId="0" borderId="6"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Fill="1" applyBorder="1" applyAlignment="1" applyProtection="1">
      <alignment horizontal="left" vertical="center" wrapText="1"/>
      <protection locked="0"/>
    </xf>
    <xf numFmtId="38" fontId="11" fillId="0" borderId="6" xfId="1" applyFont="1" applyFill="1" applyBorder="1" applyAlignment="1" applyProtection="1">
      <alignment horizontal="right" vertical="center" shrinkToFit="1"/>
      <protection locked="0"/>
    </xf>
    <xf numFmtId="0" fontId="8" fillId="0" borderId="6" xfId="0" applyFont="1" applyFill="1" applyBorder="1" applyAlignment="1" applyProtection="1">
      <alignment horizontal="center" vertical="center"/>
      <protection locked="0"/>
    </xf>
    <xf numFmtId="176" fontId="8" fillId="0" borderId="6" xfId="0" applyNumberFormat="1" applyFont="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11" fillId="0" borderId="6" xfId="0" applyFont="1" applyBorder="1" applyAlignment="1">
      <alignment vertical="center" wrapText="1"/>
    </xf>
    <xf numFmtId="179" fontId="11" fillId="0" borderId="6" xfId="0" applyNumberFormat="1" applyFont="1" applyBorder="1" applyAlignment="1">
      <alignment horizontal="center" vertical="center"/>
    </xf>
    <xf numFmtId="3" fontId="11" fillId="0" borderId="6" xfId="0" applyNumberFormat="1" applyFont="1" applyBorder="1" applyAlignment="1">
      <alignment horizontal="right" vertical="center"/>
    </xf>
    <xf numFmtId="10" fontId="12" fillId="0" borderId="6" xfId="2" applyNumberFormat="1" applyFont="1" applyFill="1" applyBorder="1" applyAlignment="1" applyProtection="1">
      <alignment horizontal="center" vertical="center"/>
      <protection locked="0"/>
    </xf>
    <xf numFmtId="177" fontId="8" fillId="2" borderId="6" xfId="0" applyNumberFormat="1" applyFont="1" applyFill="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2" borderId="6" xfId="0" applyFont="1" applyFill="1" applyBorder="1" applyAlignment="1" applyProtection="1">
      <alignment horizontal="left" vertical="center" wrapText="1"/>
      <protection locked="0"/>
    </xf>
    <xf numFmtId="38" fontId="12" fillId="0" borderId="6" xfId="1" applyFont="1" applyFill="1" applyBorder="1" applyAlignment="1" applyProtection="1">
      <alignment horizontal="right" vertical="center" shrinkToFit="1"/>
      <protection locked="0"/>
    </xf>
    <xf numFmtId="0" fontId="11" fillId="0" borderId="6" xfId="0" applyFont="1" applyFill="1" applyBorder="1" applyAlignment="1" applyProtection="1">
      <alignment horizontal="left" vertical="center" wrapText="1"/>
      <protection locked="0"/>
    </xf>
    <xf numFmtId="177" fontId="8" fillId="0" borderId="6" xfId="0" applyNumberFormat="1" applyFont="1" applyFill="1" applyBorder="1" applyAlignment="1" applyProtection="1">
      <alignment horizontal="center" vertical="center" wrapText="1"/>
      <protection locked="0"/>
    </xf>
    <xf numFmtId="0" fontId="11" fillId="0" borderId="7" xfId="0" applyFont="1" applyFill="1" applyBorder="1" applyAlignment="1" applyProtection="1">
      <alignment vertical="center" wrapText="1"/>
      <protection locked="0"/>
    </xf>
    <xf numFmtId="57" fontId="8" fillId="0" borderId="6" xfId="0" applyNumberFormat="1" applyFont="1" applyFill="1" applyBorder="1" applyAlignment="1" applyProtection="1">
      <alignment horizontal="center" vertical="center"/>
      <protection locked="0"/>
    </xf>
    <xf numFmtId="178" fontId="8" fillId="0" borderId="6" xfId="0" applyNumberFormat="1" applyFont="1" applyFill="1" applyBorder="1" applyAlignment="1">
      <alignment vertical="center"/>
    </xf>
    <xf numFmtId="0" fontId="8" fillId="2" borderId="2" xfId="0"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177" fontId="8" fillId="0" borderId="2" xfId="0" applyNumberFormat="1"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38" fontId="11" fillId="0" borderId="2" xfId="1" applyFont="1" applyBorder="1" applyAlignment="1" applyProtection="1">
      <alignment horizontal="right" vertical="center" shrinkToFit="1"/>
      <protection locked="0"/>
    </xf>
    <xf numFmtId="0" fontId="8" fillId="0" borderId="2" xfId="0"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1" fillId="0" borderId="0" xfId="0" applyFont="1" applyBorder="1">
      <alignment vertical="center"/>
    </xf>
    <xf numFmtId="0" fontId="11" fillId="0" borderId="7" xfId="0" applyFont="1" applyBorder="1" applyAlignment="1">
      <alignment vertical="center" wrapText="1"/>
    </xf>
    <xf numFmtId="0" fontId="8" fillId="2"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11" fillId="0" borderId="0" xfId="0" applyFont="1">
      <alignment vertical="center"/>
    </xf>
    <xf numFmtId="0" fontId="8" fillId="0" borderId="3" xfId="0" applyFont="1" applyFill="1" applyBorder="1" applyAlignment="1" applyProtection="1">
      <alignment horizontal="left" vertical="center" wrapText="1" shrinkToFit="1"/>
      <protection locked="0"/>
    </xf>
    <xf numFmtId="57" fontId="8" fillId="0" borderId="2" xfId="0" applyNumberFormat="1" applyFont="1" applyBorder="1" applyAlignment="1" applyProtection="1">
      <alignment horizontal="center" vertical="center"/>
      <protection locked="0"/>
    </xf>
    <xf numFmtId="0" fontId="8" fillId="0" borderId="12"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protection locked="0"/>
    </xf>
    <xf numFmtId="57" fontId="8" fillId="0" borderId="8" xfId="0"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177" fontId="8" fillId="2" borderId="8" xfId="0" applyNumberFormat="1" applyFont="1" applyFill="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38" fontId="11" fillId="0" borderId="8" xfId="1" applyFont="1" applyBorder="1" applyAlignment="1" applyProtection="1">
      <alignment horizontal="right" vertical="center" shrinkToFit="1"/>
      <protection locked="0"/>
    </xf>
    <xf numFmtId="10" fontId="12" fillId="0" borderId="8" xfId="2" applyNumberFormat="1" applyFont="1" applyFill="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6" fontId="8" fillId="0" borderId="8"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10" fontId="12" fillId="0" borderId="6" xfId="3" applyNumberFormat="1" applyFont="1" applyFill="1" applyBorder="1" applyAlignment="1" applyProtection="1">
      <alignment horizontal="center" vertical="center"/>
      <protection locked="0"/>
    </xf>
    <xf numFmtId="10" fontId="12" fillId="0" borderId="2" xfId="2" applyNumberFormat="1" applyFont="1" applyFill="1" applyBorder="1" applyAlignment="1" applyProtection="1">
      <alignment horizontal="center" vertical="center"/>
      <protection locked="0"/>
    </xf>
    <xf numFmtId="0" fontId="8"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4" xfId="0" applyFont="1" applyFill="1" applyBorder="1">
      <alignment vertical="center"/>
    </xf>
    <xf numFmtId="0" fontId="15" fillId="0" borderId="0" xfId="0" applyFont="1">
      <alignment vertical="center"/>
    </xf>
    <xf numFmtId="38" fontId="8" fillId="0" borderId="6" xfId="1" applyFont="1" applyFill="1" applyBorder="1" applyAlignment="1" applyProtection="1">
      <alignment horizontal="right" vertical="center" shrinkToFit="1"/>
      <protection locked="0"/>
    </xf>
    <xf numFmtId="10" fontId="8" fillId="0" borderId="6" xfId="2" applyNumberFormat="1" applyFont="1" applyFill="1" applyBorder="1" applyAlignment="1" applyProtection="1">
      <alignment horizontal="center" vertical="center"/>
      <protection locked="0"/>
    </xf>
  </cellXfs>
  <cellStyles count="4">
    <cellStyle name="パーセント" xfId="2" builtinId="5"/>
    <cellStyle name="パーセント 3" xfId="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78343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tabSelected="1" view="pageBreakPreview" zoomScale="85" zoomScaleSheetLayoutView="85" workbookViewId="0">
      <pane ySplit="4" topLeftCell="A5" activePane="bottomLeft" state="frozen"/>
      <selection pane="bottomLeft" sqref="A1:N1"/>
    </sheetView>
  </sheetViews>
  <sheetFormatPr defaultRowHeight="13.5" x14ac:dyDescent="0.4"/>
  <cols>
    <col min="1" max="1" width="9" style="3" hidden="1" customWidth="1"/>
    <col min="2" max="3" width="30.625" style="3" customWidth="1"/>
    <col min="4" max="4" width="14" style="3" customWidth="1"/>
    <col min="5" max="5" width="25.625" style="3" customWidth="1"/>
    <col min="6" max="6" width="14" style="3" customWidth="1"/>
    <col min="7" max="7" width="10.875" style="3" customWidth="1"/>
    <col min="8" max="9" width="14" style="3" customWidth="1"/>
    <col min="10" max="10" width="7.5" style="3" customWidth="1"/>
    <col min="11" max="13" width="11.625" style="3" customWidth="1"/>
    <col min="14" max="14" width="8.875" style="3" customWidth="1"/>
    <col min="15" max="16384" width="9" style="3"/>
  </cols>
  <sheetData>
    <row r="1" spans="1:14" ht="32.1" customHeight="1" x14ac:dyDescent="0.4">
      <c r="A1" s="65" t="s">
        <v>91</v>
      </c>
      <c r="B1" s="65"/>
      <c r="C1" s="65"/>
      <c r="D1" s="65"/>
      <c r="E1" s="65"/>
      <c r="F1" s="65"/>
      <c r="G1" s="65"/>
      <c r="H1" s="65"/>
      <c r="I1" s="65"/>
      <c r="J1" s="65"/>
      <c r="K1" s="65"/>
      <c r="L1" s="65"/>
      <c r="M1" s="65"/>
      <c r="N1" s="65"/>
    </row>
    <row r="2" spans="1:14" ht="14.25" thickBot="1" x14ac:dyDescent="0.45"/>
    <row r="3" spans="1:14" ht="68.099999999999994" customHeight="1" x14ac:dyDescent="0.4">
      <c r="A3" s="66" t="s">
        <v>90</v>
      </c>
      <c r="B3" s="68" t="s">
        <v>89</v>
      </c>
      <c r="C3" s="61" t="s">
        <v>88</v>
      </c>
      <c r="D3" s="61" t="s">
        <v>87</v>
      </c>
      <c r="E3" s="61" t="s">
        <v>86</v>
      </c>
      <c r="F3" s="61" t="s">
        <v>85</v>
      </c>
      <c r="G3" s="61" t="s">
        <v>84</v>
      </c>
      <c r="H3" s="61" t="s">
        <v>83</v>
      </c>
      <c r="I3" s="61" t="s">
        <v>82</v>
      </c>
      <c r="J3" s="61" t="s">
        <v>81</v>
      </c>
      <c r="K3" s="61" t="s">
        <v>80</v>
      </c>
      <c r="L3" s="61"/>
      <c r="M3" s="61"/>
      <c r="N3" s="63" t="s">
        <v>79</v>
      </c>
    </row>
    <row r="4" spans="1:14" ht="29.45" customHeight="1" thickBot="1" x14ac:dyDescent="0.45">
      <c r="A4" s="67"/>
      <c r="B4" s="69"/>
      <c r="C4" s="62"/>
      <c r="D4" s="62"/>
      <c r="E4" s="62"/>
      <c r="F4" s="62"/>
      <c r="G4" s="62"/>
      <c r="H4" s="62"/>
      <c r="I4" s="62"/>
      <c r="J4" s="62"/>
      <c r="K4" s="4" t="s">
        <v>78</v>
      </c>
      <c r="L4" s="4" t="s">
        <v>77</v>
      </c>
      <c r="M4" s="4" t="s">
        <v>76</v>
      </c>
      <c r="N4" s="64"/>
    </row>
    <row r="5" spans="1:14" ht="56.45" customHeight="1" x14ac:dyDescent="0.4">
      <c r="A5" s="5"/>
      <c r="B5" s="48" t="s">
        <v>30</v>
      </c>
      <c r="C5" s="49" t="s">
        <v>23</v>
      </c>
      <c r="D5" s="50">
        <v>45017</v>
      </c>
      <c r="E5" s="51" t="s">
        <v>25</v>
      </c>
      <c r="F5" s="52">
        <v>4010005004660</v>
      </c>
      <c r="G5" s="53" t="s">
        <v>13</v>
      </c>
      <c r="H5" s="54">
        <v>255038107</v>
      </c>
      <c r="I5" s="54">
        <v>219862504</v>
      </c>
      <c r="J5" s="55">
        <f>I5/H5</f>
        <v>0.86207706991802602</v>
      </c>
      <c r="K5" s="56" t="s">
        <v>5</v>
      </c>
      <c r="L5" s="56" t="s">
        <v>4</v>
      </c>
      <c r="M5" s="57" t="s">
        <v>21</v>
      </c>
      <c r="N5" s="58"/>
    </row>
    <row r="6" spans="1:14" ht="56.45" customHeight="1" x14ac:dyDescent="0.4">
      <c r="A6" s="5"/>
      <c r="B6" s="30" t="s">
        <v>20</v>
      </c>
      <c r="C6" s="26" t="s">
        <v>19</v>
      </c>
      <c r="D6" s="7">
        <v>45017</v>
      </c>
      <c r="E6" s="8" t="s">
        <v>18</v>
      </c>
      <c r="F6" s="29">
        <v>1010405000254</v>
      </c>
      <c r="G6" s="10" t="s">
        <v>17</v>
      </c>
      <c r="H6" s="11">
        <v>38035572</v>
      </c>
      <c r="I6" s="11">
        <v>36300000</v>
      </c>
      <c r="J6" s="23">
        <f>I6/H6</f>
        <v>0.95436976733253809</v>
      </c>
      <c r="K6" s="17" t="s">
        <v>5</v>
      </c>
      <c r="L6" s="17" t="s">
        <v>4</v>
      </c>
      <c r="M6" s="13">
        <v>1</v>
      </c>
      <c r="N6" s="14"/>
    </row>
    <row r="7" spans="1:14" ht="56.45" customHeight="1" x14ac:dyDescent="0.4">
      <c r="A7" s="5"/>
      <c r="B7" s="6" t="s">
        <v>75</v>
      </c>
      <c r="C7" s="26" t="s">
        <v>74</v>
      </c>
      <c r="D7" s="7">
        <v>45019</v>
      </c>
      <c r="E7" s="8" t="s">
        <v>92</v>
      </c>
      <c r="F7" s="9">
        <v>6020005002843</v>
      </c>
      <c r="G7" s="10" t="s">
        <v>9</v>
      </c>
      <c r="H7" s="11" t="s">
        <v>67</v>
      </c>
      <c r="I7" s="11">
        <v>5751405</v>
      </c>
      <c r="J7" s="23" t="s">
        <v>66</v>
      </c>
      <c r="K7" s="12" t="s">
        <v>3</v>
      </c>
      <c r="L7" s="12" t="s">
        <v>4</v>
      </c>
      <c r="M7" s="13">
        <v>2</v>
      </c>
      <c r="N7" s="14" t="s">
        <v>65</v>
      </c>
    </row>
    <row r="8" spans="1:14" ht="56.45" customHeight="1" x14ac:dyDescent="0.4">
      <c r="A8" s="5"/>
      <c r="B8" s="6" t="s">
        <v>41</v>
      </c>
      <c r="C8" s="26" t="s">
        <v>37</v>
      </c>
      <c r="D8" s="7">
        <v>45019</v>
      </c>
      <c r="E8" s="8" t="s">
        <v>40</v>
      </c>
      <c r="F8" s="24">
        <v>8010405000165</v>
      </c>
      <c r="G8" s="10" t="s">
        <v>13</v>
      </c>
      <c r="H8" s="11">
        <v>42296163</v>
      </c>
      <c r="I8" s="11">
        <v>40700000</v>
      </c>
      <c r="J8" s="23">
        <f t="shared" ref="J8:J16" si="0">I8/H8</f>
        <v>0.96226222695425112</v>
      </c>
      <c r="K8" s="12" t="s">
        <v>5</v>
      </c>
      <c r="L8" s="12" t="s">
        <v>4</v>
      </c>
      <c r="M8" s="18">
        <v>1</v>
      </c>
      <c r="N8" s="14"/>
    </row>
    <row r="9" spans="1:14" ht="56.45" customHeight="1" x14ac:dyDescent="0.4">
      <c r="A9" s="5"/>
      <c r="B9" s="6" t="s">
        <v>39</v>
      </c>
      <c r="C9" s="26" t="s">
        <v>37</v>
      </c>
      <c r="D9" s="7">
        <v>45019</v>
      </c>
      <c r="E9" s="8" t="s">
        <v>36</v>
      </c>
      <c r="F9" s="9">
        <v>6010005003132</v>
      </c>
      <c r="G9" s="10" t="s">
        <v>9</v>
      </c>
      <c r="H9" s="11">
        <v>16247000</v>
      </c>
      <c r="I9" s="11">
        <v>14300000</v>
      </c>
      <c r="J9" s="23">
        <f t="shared" si="0"/>
        <v>0.88016249153689907</v>
      </c>
      <c r="K9" s="12" t="s">
        <v>3</v>
      </c>
      <c r="L9" s="12" t="s">
        <v>4</v>
      </c>
      <c r="M9" s="18">
        <v>1</v>
      </c>
      <c r="N9" s="14"/>
    </row>
    <row r="10" spans="1:14" ht="56.45" customHeight="1" x14ac:dyDescent="0.4">
      <c r="A10" s="5"/>
      <c r="B10" s="6" t="s">
        <v>35</v>
      </c>
      <c r="C10" s="26" t="s">
        <v>32</v>
      </c>
      <c r="D10" s="7">
        <v>45019</v>
      </c>
      <c r="E10" s="8" t="s">
        <v>34</v>
      </c>
      <c r="F10" s="24">
        <v>4010005004660</v>
      </c>
      <c r="G10" s="10" t="s">
        <v>9</v>
      </c>
      <c r="H10" s="11">
        <v>26103413</v>
      </c>
      <c r="I10" s="11">
        <v>21988472</v>
      </c>
      <c r="J10" s="23">
        <f t="shared" si="0"/>
        <v>0.84236003927915482</v>
      </c>
      <c r="K10" s="12" t="s">
        <v>5</v>
      </c>
      <c r="L10" s="12" t="s">
        <v>4</v>
      </c>
      <c r="M10" s="18">
        <v>1</v>
      </c>
      <c r="N10" s="14"/>
    </row>
    <row r="11" spans="1:14" ht="56.45" customHeight="1" x14ac:dyDescent="0.4">
      <c r="A11" s="5"/>
      <c r="B11" s="6" t="s">
        <v>29</v>
      </c>
      <c r="C11" s="15" t="s">
        <v>23</v>
      </c>
      <c r="D11" s="7">
        <v>45019</v>
      </c>
      <c r="E11" s="8" t="s">
        <v>25</v>
      </c>
      <c r="F11" s="24">
        <v>4010005004660</v>
      </c>
      <c r="G11" s="10" t="s">
        <v>9</v>
      </c>
      <c r="H11" s="11">
        <v>54600547</v>
      </c>
      <c r="I11" s="11">
        <v>52109570</v>
      </c>
      <c r="J11" s="23">
        <f t="shared" si="0"/>
        <v>0.95437816767659855</v>
      </c>
      <c r="K11" s="12" t="s">
        <v>5</v>
      </c>
      <c r="L11" s="12" t="s">
        <v>4</v>
      </c>
      <c r="M11" s="18" t="s">
        <v>21</v>
      </c>
      <c r="N11" s="14"/>
    </row>
    <row r="12" spans="1:14" ht="56.45" customHeight="1" x14ac:dyDescent="0.4">
      <c r="A12" s="5"/>
      <c r="B12" s="6" t="s">
        <v>28</v>
      </c>
      <c r="C12" s="15" t="s">
        <v>23</v>
      </c>
      <c r="D12" s="7">
        <v>45019</v>
      </c>
      <c r="E12" s="8" t="s">
        <v>25</v>
      </c>
      <c r="F12" s="24">
        <v>4010005004660</v>
      </c>
      <c r="G12" s="10" t="s">
        <v>9</v>
      </c>
      <c r="H12" s="27">
        <v>13387497</v>
      </c>
      <c r="I12" s="27">
        <v>11929280</v>
      </c>
      <c r="J12" s="23">
        <f t="shared" si="0"/>
        <v>0.89107620341576921</v>
      </c>
      <c r="K12" s="12" t="s">
        <v>5</v>
      </c>
      <c r="L12" s="12" t="s">
        <v>4</v>
      </c>
      <c r="M12" s="18" t="s">
        <v>21</v>
      </c>
      <c r="N12" s="14"/>
    </row>
    <row r="13" spans="1:14" ht="56.45" customHeight="1" x14ac:dyDescent="0.4">
      <c r="A13" s="5"/>
      <c r="B13" s="6" t="s">
        <v>16</v>
      </c>
      <c r="C13" s="15" t="s">
        <v>15</v>
      </c>
      <c r="D13" s="31">
        <v>45019</v>
      </c>
      <c r="E13" s="15" t="s">
        <v>14</v>
      </c>
      <c r="F13" s="29">
        <v>5010005018866</v>
      </c>
      <c r="G13" s="44" t="s">
        <v>13</v>
      </c>
      <c r="H13" s="32">
        <v>29993141</v>
      </c>
      <c r="I13" s="32">
        <v>29686091</v>
      </c>
      <c r="J13" s="59">
        <f t="shared" si="0"/>
        <v>0.98976265940269481</v>
      </c>
      <c r="K13" s="17" t="s">
        <v>5</v>
      </c>
      <c r="L13" s="17" t="s">
        <v>4</v>
      </c>
      <c r="M13" s="13">
        <v>1</v>
      </c>
      <c r="N13" s="14"/>
    </row>
    <row r="14" spans="1:14" ht="56.45" customHeight="1" x14ac:dyDescent="0.4">
      <c r="A14" s="5"/>
      <c r="B14" s="6" t="s">
        <v>12</v>
      </c>
      <c r="C14" s="26" t="s">
        <v>11</v>
      </c>
      <c r="D14" s="7">
        <v>45019</v>
      </c>
      <c r="E14" s="8" t="s">
        <v>10</v>
      </c>
      <c r="F14" s="24">
        <v>7010005000095</v>
      </c>
      <c r="G14" s="10" t="s">
        <v>9</v>
      </c>
      <c r="H14" s="11">
        <v>11160000</v>
      </c>
      <c r="I14" s="11">
        <v>10794696</v>
      </c>
      <c r="J14" s="23">
        <f t="shared" si="0"/>
        <v>0.96726666666666672</v>
      </c>
      <c r="K14" s="12" t="s">
        <v>5</v>
      </c>
      <c r="L14" s="12" t="s">
        <v>4</v>
      </c>
      <c r="M14" s="18">
        <v>2</v>
      </c>
      <c r="N14" s="14" t="s">
        <v>8</v>
      </c>
    </row>
    <row r="15" spans="1:14" s="71" customFormat="1" ht="56.1" customHeight="1" x14ac:dyDescent="0.4">
      <c r="A15" s="70"/>
      <c r="B15" s="6" t="s">
        <v>97</v>
      </c>
      <c r="C15" s="15" t="s">
        <v>98</v>
      </c>
      <c r="D15" s="31">
        <v>45023</v>
      </c>
      <c r="E15" s="15" t="s">
        <v>99</v>
      </c>
      <c r="F15" s="29">
        <v>7010005005648</v>
      </c>
      <c r="G15" s="44" t="s">
        <v>9</v>
      </c>
      <c r="H15" s="72">
        <v>18337000</v>
      </c>
      <c r="I15" s="72">
        <v>18194000</v>
      </c>
      <c r="J15" s="73">
        <f t="shared" si="0"/>
        <v>0.99220155968806234</v>
      </c>
      <c r="K15" s="17" t="s">
        <v>5</v>
      </c>
      <c r="L15" s="17" t="s">
        <v>4</v>
      </c>
      <c r="M15" s="13" t="s">
        <v>49</v>
      </c>
      <c r="N15" s="19"/>
    </row>
    <row r="16" spans="1:14" ht="56.45" customHeight="1" x14ac:dyDescent="0.4">
      <c r="A16" s="5"/>
      <c r="B16" s="6" t="s">
        <v>45</v>
      </c>
      <c r="C16" s="26" t="s">
        <v>44</v>
      </c>
      <c r="D16" s="7">
        <v>45027</v>
      </c>
      <c r="E16" s="8" t="s">
        <v>93</v>
      </c>
      <c r="F16" s="24" t="s">
        <v>43</v>
      </c>
      <c r="G16" s="10" t="s">
        <v>9</v>
      </c>
      <c r="H16" s="11">
        <v>3487000</v>
      </c>
      <c r="I16" s="11">
        <v>3487000</v>
      </c>
      <c r="J16" s="23">
        <f t="shared" si="0"/>
        <v>1</v>
      </c>
      <c r="K16" s="12" t="s">
        <v>5</v>
      </c>
      <c r="L16" s="12" t="s">
        <v>4</v>
      </c>
      <c r="M16" s="18">
        <v>1</v>
      </c>
      <c r="N16" s="25" t="s">
        <v>42</v>
      </c>
    </row>
    <row r="17" spans="1:14" ht="56.45" customHeight="1" x14ac:dyDescent="0.4">
      <c r="A17" s="5"/>
      <c r="B17" s="6" t="s">
        <v>73</v>
      </c>
      <c r="C17" s="26" t="s">
        <v>72</v>
      </c>
      <c r="D17" s="7">
        <v>45035</v>
      </c>
      <c r="E17" s="8" t="s">
        <v>71</v>
      </c>
      <c r="F17" s="9">
        <v>9100005010868</v>
      </c>
      <c r="G17" s="10" t="s">
        <v>9</v>
      </c>
      <c r="H17" s="11" t="s">
        <v>67</v>
      </c>
      <c r="I17" s="11">
        <v>1196772</v>
      </c>
      <c r="J17" s="23" t="s">
        <v>66</v>
      </c>
      <c r="K17" s="12" t="s">
        <v>3</v>
      </c>
      <c r="L17" s="12" t="s">
        <v>4</v>
      </c>
      <c r="M17" s="13">
        <v>2</v>
      </c>
      <c r="N17" s="14" t="s">
        <v>65</v>
      </c>
    </row>
    <row r="18" spans="1:14" ht="56.45" customHeight="1" x14ac:dyDescent="0.4">
      <c r="A18" s="5"/>
      <c r="B18" s="6" t="s">
        <v>52</v>
      </c>
      <c r="C18" s="26" t="s">
        <v>51</v>
      </c>
      <c r="D18" s="7">
        <v>45035</v>
      </c>
      <c r="E18" s="8" t="s">
        <v>50</v>
      </c>
      <c r="F18" s="24">
        <v>8011105000257</v>
      </c>
      <c r="G18" s="10" t="s">
        <v>9</v>
      </c>
      <c r="H18" s="11">
        <v>26344749</v>
      </c>
      <c r="I18" s="11">
        <v>16443900</v>
      </c>
      <c r="J18" s="23">
        <f>I18/H18</f>
        <v>0.62418131218483042</v>
      </c>
      <c r="K18" s="12" t="s">
        <v>5</v>
      </c>
      <c r="L18" s="12" t="s">
        <v>4</v>
      </c>
      <c r="M18" s="18" t="s">
        <v>49</v>
      </c>
      <c r="N18" s="14" t="s">
        <v>46</v>
      </c>
    </row>
    <row r="19" spans="1:14" ht="56.45" customHeight="1" x14ac:dyDescent="0.4">
      <c r="A19" s="5"/>
      <c r="B19" s="6" t="s">
        <v>33</v>
      </c>
      <c r="C19" s="26" t="s">
        <v>32</v>
      </c>
      <c r="D19" s="7">
        <v>45044</v>
      </c>
      <c r="E19" s="8" t="s">
        <v>31</v>
      </c>
      <c r="F19" s="9">
        <v>6010005018634</v>
      </c>
      <c r="G19" s="10" t="s">
        <v>9</v>
      </c>
      <c r="H19" s="11">
        <v>16601327</v>
      </c>
      <c r="I19" s="11">
        <v>13092037</v>
      </c>
      <c r="J19" s="23">
        <f>I19/H19</f>
        <v>0.78861388610681549</v>
      </c>
      <c r="K19" s="12" t="s">
        <v>5</v>
      </c>
      <c r="L19" s="12" t="s">
        <v>4</v>
      </c>
      <c r="M19" s="18">
        <v>1</v>
      </c>
      <c r="N19" s="14"/>
    </row>
    <row r="20" spans="1:14" ht="56.45" customHeight="1" x14ac:dyDescent="0.4">
      <c r="A20" s="5"/>
      <c r="B20" s="6" t="s">
        <v>48</v>
      </c>
      <c r="C20" s="26" t="s">
        <v>47</v>
      </c>
      <c r="D20" s="7">
        <v>45048</v>
      </c>
      <c r="E20" s="15" t="s">
        <v>94</v>
      </c>
      <c r="F20" s="24">
        <v>4490005006056</v>
      </c>
      <c r="G20" s="10" t="s">
        <v>9</v>
      </c>
      <c r="H20" s="11">
        <v>4239934</v>
      </c>
      <c r="I20" s="11">
        <v>1439930</v>
      </c>
      <c r="J20" s="23">
        <f>I20/H20</f>
        <v>0.33961141847962728</v>
      </c>
      <c r="K20" s="17" t="s">
        <v>3</v>
      </c>
      <c r="L20" s="12" t="s">
        <v>4</v>
      </c>
      <c r="M20" s="18">
        <v>4</v>
      </c>
      <c r="N20" s="14" t="s">
        <v>46</v>
      </c>
    </row>
    <row r="21" spans="1:14" ht="56.45" customHeight="1" x14ac:dyDescent="0.4">
      <c r="A21" s="5"/>
      <c r="B21" s="42" t="s">
        <v>56</v>
      </c>
      <c r="C21" s="2" t="s">
        <v>55</v>
      </c>
      <c r="D21" s="21">
        <v>45056</v>
      </c>
      <c r="E21" s="20" t="s">
        <v>95</v>
      </c>
      <c r="F21" s="1" t="s">
        <v>54</v>
      </c>
      <c r="G21" s="10" t="s">
        <v>9</v>
      </c>
      <c r="H21" s="22">
        <v>48092</v>
      </c>
      <c r="I21" s="22">
        <v>18260</v>
      </c>
      <c r="J21" s="23">
        <f>I21/H21</f>
        <v>0.37968892955169259</v>
      </c>
      <c r="K21" s="12" t="s">
        <v>3</v>
      </c>
      <c r="L21" s="12" t="s">
        <v>4</v>
      </c>
      <c r="M21" s="18" t="s">
        <v>53</v>
      </c>
      <c r="N21" s="14"/>
    </row>
    <row r="22" spans="1:14" ht="56.45" customHeight="1" x14ac:dyDescent="0.4">
      <c r="A22" s="5"/>
      <c r="B22" s="6" t="s">
        <v>70</v>
      </c>
      <c r="C22" s="26" t="s">
        <v>69</v>
      </c>
      <c r="D22" s="7">
        <v>45061</v>
      </c>
      <c r="E22" s="8" t="s">
        <v>68</v>
      </c>
      <c r="F22" s="9">
        <v>6090005000213</v>
      </c>
      <c r="G22" s="10" t="s">
        <v>9</v>
      </c>
      <c r="H22" s="11" t="s">
        <v>67</v>
      </c>
      <c r="I22" s="11">
        <v>1121780</v>
      </c>
      <c r="J22" s="23" t="s">
        <v>66</v>
      </c>
      <c r="K22" s="12" t="s">
        <v>3</v>
      </c>
      <c r="L22" s="12" t="s">
        <v>4</v>
      </c>
      <c r="M22" s="13">
        <v>4</v>
      </c>
      <c r="N22" s="14" t="s">
        <v>65</v>
      </c>
    </row>
    <row r="23" spans="1:14" ht="56.45" customHeight="1" x14ac:dyDescent="0.4">
      <c r="A23" s="5"/>
      <c r="B23" s="6" t="s">
        <v>27</v>
      </c>
      <c r="C23" s="15" t="s">
        <v>23</v>
      </c>
      <c r="D23" s="7">
        <v>45063</v>
      </c>
      <c r="E23" s="8" t="s">
        <v>25</v>
      </c>
      <c r="F23" s="24">
        <v>4010005004660</v>
      </c>
      <c r="G23" s="10" t="s">
        <v>9</v>
      </c>
      <c r="H23" s="11">
        <v>88376643</v>
      </c>
      <c r="I23" s="11">
        <v>79494140</v>
      </c>
      <c r="J23" s="23">
        <f t="shared" ref="J23:J29" si="1">I23/H23</f>
        <v>0.89949264083271419</v>
      </c>
      <c r="K23" s="12" t="s">
        <v>5</v>
      </c>
      <c r="L23" s="12" t="s">
        <v>4</v>
      </c>
      <c r="M23" s="18" t="s">
        <v>21</v>
      </c>
      <c r="N23" s="14"/>
    </row>
    <row r="24" spans="1:14" ht="56.45" customHeight="1" x14ac:dyDescent="0.4">
      <c r="A24" s="5"/>
      <c r="B24" s="6" t="s">
        <v>62</v>
      </c>
      <c r="C24" s="15" t="s">
        <v>61</v>
      </c>
      <c r="D24" s="7">
        <v>45075</v>
      </c>
      <c r="E24" s="15" t="s">
        <v>60</v>
      </c>
      <c r="F24" s="9">
        <v>9100005010868</v>
      </c>
      <c r="G24" s="43" t="s">
        <v>9</v>
      </c>
      <c r="H24" s="16">
        <v>5234356</v>
      </c>
      <c r="I24" s="11">
        <v>2406808</v>
      </c>
      <c r="J24" s="23">
        <f t="shared" si="1"/>
        <v>0.4598097645632051</v>
      </c>
      <c r="K24" s="12" t="s">
        <v>3</v>
      </c>
      <c r="L24" s="17" t="s">
        <v>4</v>
      </c>
      <c r="M24" s="18">
        <v>1</v>
      </c>
      <c r="N24" s="19" t="s">
        <v>46</v>
      </c>
    </row>
    <row r="25" spans="1:14" ht="56.45" customHeight="1" x14ac:dyDescent="0.4">
      <c r="A25" s="5"/>
      <c r="B25" s="6" t="s">
        <v>26</v>
      </c>
      <c r="C25" s="15" t="s">
        <v>23</v>
      </c>
      <c r="D25" s="7">
        <v>45075</v>
      </c>
      <c r="E25" s="8" t="s">
        <v>25</v>
      </c>
      <c r="F25" s="24">
        <v>4010005004660</v>
      </c>
      <c r="G25" s="10" t="s">
        <v>9</v>
      </c>
      <c r="H25" s="11">
        <v>77516341</v>
      </c>
      <c r="I25" s="11">
        <v>75128740</v>
      </c>
      <c r="J25" s="23">
        <f t="shared" si="1"/>
        <v>0.9691987396567131</v>
      </c>
      <c r="K25" s="12" t="s">
        <v>5</v>
      </c>
      <c r="L25" s="12" t="s">
        <v>4</v>
      </c>
      <c r="M25" s="18" t="s">
        <v>21</v>
      </c>
      <c r="N25" s="14"/>
    </row>
    <row r="26" spans="1:14" ht="56.45" customHeight="1" x14ac:dyDescent="0.4">
      <c r="A26" s="5"/>
      <c r="B26" s="6" t="s">
        <v>24</v>
      </c>
      <c r="C26" s="15" t="s">
        <v>23</v>
      </c>
      <c r="D26" s="7">
        <v>45078</v>
      </c>
      <c r="E26" s="28" t="s">
        <v>22</v>
      </c>
      <c r="F26" s="29">
        <v>2010005018547</v>
      </c>
      <c r="G26" s="10" t="s">
        <v>9</v>
      </c>
      <c r="H26" s="27">
        <v>29378308</v>
      </c>
      <c r="I26" s="27">
        <v>24983600</v>
      </c>
      <c r="J26" s="23">
        <f t="shared" si="1"/>
        <v>0.85040976491906883</v>
      </c>
      <c r="K26" s="12" t="s">
        <v>5</v>
      </c>
      <c r="L26" s="12" t="s">
        <v>4</v>
      </c>
      <c r="M26" s="18" t="s">
        <v>21</v>
      </c>
      <c r="N26" s="14"/>
    </row>
    <row r="27" spans="1:14" ht="56.45" customHeight="1" x14ac:dyDescent="0.4">
      <c r="A27" s="5"/>
      <c r="B27" s="42" t="s">
        <v>59</v>
      </c>
      <c r="C27" s="2" t="s">
        <v>58</v>
      </c>
      <c r="D27" s="21">
        <v>45083</v>
      </c>
      <c r="E27" s="20" t="s">
        <v>96</v>
      </c>
      <c r="F27" s="9">
        <v>3200005000039</v>
      </c>
      <c r="G27" s="10" t="s">
        <v>9</v>
      </c>
      <c r="H27" s="22">
        <v>48092</v>
      </c>
      <c r="I27" s="22">
        <v>27892</v>
      </c>
      <c r="J27" s="23">
        <f t="shared" si="1"/>
        <v>0.57997172086833571</v>
      </c>
      <c r="K27" s="12" t="s">
        <v>3</v>
      </c>
      <c r="L27" s="12" t="s">
        <v>4</v>
      </c>
      <c r="M27" s="18" t="s">
        <v>57</v>
      </c>
      <c r="N27" s="14"/>
    </row>
    <row r="28" spans="1:14" ht="56.45" customHeight="1" x14ac:dyDescent="0.4">
      <c r="A28" s="5"/>
      <c r="B28" s="6" t="s">
        <v>64</v>
      </c>
      <c r="C28" s="15" t="s">
        <v>63</v>
      </c>
      <c r="D28" s="7">
        <v>45093</v>
      </c>
      <c r="E28" s="15" t="s">
        <v>60</v>
      </c>
      <c r="F28" s="9">
        <v>9100005010868</v>
      </c>
      <c r="G28" s="43" t="s">
        <v>9</v>
      </c>
      <c r="H28" s="16">
        <v>1789378</v>
      </c>
      <c r="I28" s="11">
        <v>1043438</v>
      </c>
      <c r="J28" s="23">
        <f t="shared" si="1"/>
        <v>0.58312888612691116</v>
      </c>
      <c r="K28" s="12" t="s">
        <v>3</v>
      </c>
      <c r="L28" s="17" t="s">
        <v>4</v>
      </c>
      <c r="M28" s="18">
        <v>3</v>
      </c>
      <c r="N28" s="19" t="s">
        <v>46</v>
      </c>
    </row>
    <row r="29" spans="1:14" ht="49.5" customHeight="1" thickBot="1" x14ac:dyDescent="0.45">
      <c r="A29" s="5"/>
      <c r="B29" s="46" t="s">
        <v>38</v>
      </c>
      <c r="C29" s="33" t="s">
        <v>37</v>
      </c>
      <c r="D29" s="47">
        <v>45106</v>
      </c>
      <c r="E29" s="34" t="s">
        <v>36</v>
      </c>
      <c r="F29" s="35">
        <v>6010005003132</v>
      </c>
      <c r="G29" s="36" t="s">
        <v>9</v>
      </c>
      <c r="H29" s="37">
        <v>10593000</v>
      </c>
      <c r="I29" s="37">
        <v>9570000</v>
      </c>
      <c r="J29" s="60">
        <f t="shared" si="1"/>
        <v>0.90342679127725856</v>
      </c>
      <c r="K29" s="38" t="s">
        <v>3</v>
      </c>
      <c r="L29" s="38" t="s">
        <v>4</v>
      </c>
      <c r="M29" s="39">
        <v>1</v>
      </c>
      <c r="N29" s="40"/>
    </row>
    <row r="30" spans="1:14" x14ac:dyDescent="0.4">
      <c r="B30" s="41" t="s">
        <v>7</v>
      </c>
      <c r="C30" s="45"/>
      <c r="D30" s="45"/>
      <c r="E30" s="45"/>
      <c r="F30" s="45"/>
      <c r="G30" s="45"/>
      <c r="H30" s="45"/>
      <c r="I30" s="45"/>
      <c r="J30" s="45"/>
      <c r="K30" s="45"/>
      <c r="L30" s="45"/>
      <c r="M30" s="45"/>
      <c r="N30" s="45"/>
    </row>
    <row r="31" spans="1:14" x14ac:dyDescent="0.4">
      <c r="B31" s="41" t="s">
        <v>6</v>
      </c>
      <c r="C31" s="45"/>
      <c r="D31" s="45"/>
      <c r="E31" s="45"/>
      <c r="F31" s="45"/>
      <c r="G31" s="45"/>
      <c r="H31" s="45"/>
      <c r="I31" s="45"/>
      <c r="J31" s="45"/>
      <c r="K31" s="45"/>
      <c r="L31" s="45"/>
      <c r="M31" s="45"/>
      <c r="N31" s="45"/>
    </row>
    <row r="36" spans="11:12" x14ac:dyDescent="0.4">
      <c r="K36" s="3" t="s">
        <v>5</v>
      </c>
      <c r="L36" s="3" t="s">
        <v>4</v>
      </c>
    </row>
    <row r="37" spans="11:12" x14ac:dyDescent="0.4">
      <c r="K37" s="3" t="s">
        <v>3</v>
      </c>
      <c r="L37" s="3" t="s">
        <v>2</v>
      </c>
    </row>
    <row r="38" spans="11:12" x14ac:dyDescent="0.4">
      <c r="K38" s="3" t="s">
        <v>1</v>
      </c>
    </row>
    <row r="39" spans="11:12" x14ac:dyDescent="0.4">
      <c r="K39" s="3" t="s">
        <v>0</v>
      </c>
    </row>
  </sheetData>
  <autoFilter ref="A4:N31">
    <sortState ref="A6:N31">
      <sortCondition ref="D4:D29"/>
    </sortState>
  </autoFilter>
  <mergeCells count="13">
    <mergeCell ref="H3:H4"/>
    <mergeCell ref="I3:I4"/>
    <mergeCell ref="J3:J4"/>
    <mergeCell ref="N3:N4"/>
    <mergeCell ref="A1:N1"/>
    <mergeCell ref="K3:M3"/>
    <mergeCell ref="A3:A4"/>
    <mergeCell ref="B3:B4"/>
    <mergeCell ref="C3:C4"/>
    <mergeCell ref="D3:D4"/>
    <mergeCell ref="E3:E4"/>
    <mergeCell ref="F3:F4"/>
    <mergeCell ref="G3:G4"/>
  </mergeCells>
  <phoneticPr fontId="2"/>
  <dataValidations count="24">
    <dataValidation type="list" allowBlank="1" showInputMessage="1" showErrorMessage="1" sqref="L21:L26">
      <formula1>$L$23:$L$24</formula1>
    </dataValidation>
    <dataValidation type="list" allowBlank="1" showInputMessage="1" showErrorMessage="1" sqref="K21:K26">
      <formula1>$K$23:$K$26</formula1>
    </dataValidation>
    <dataValidation type="list" allowBlank="1" showInputMessage="1" showErrorMessage="1" sqref="K27">
      <formula1>$K$25:$K$27</formula1>
    </dataValidation>
    <dataValidation type="list" allowBlank="1" showInputMessage="1" showErrorMessage="1" sqref="L27">
      <formula1>$L$25:$L$26</formula1>
    </dataValidation>
    <dataValidation type="list" allowBlank="1" showInputMessage="1" showErrorMessage="1" sqref="K28">
      <formula1>$K$53:$K$56</formula1>
    </dataValidation>
    <dataValidation type="list" allowBlank="1" showInputMessage="1" showErrorMessage="1" sqref="L28">
      <formula1>$L$53:$L$54</formula1>
    </dataValidation>
    <dataValidation type="list" allowBlank="1" showInputMessage="1" showErrorMessage="1" sqref="L29">
      <formula1>$L$20:$L$21</formula1>
    </dataValidation>
    <dataValidation type="list" allowBlank="1" showInputMessage="1" showErrorMessage="1" sqref="K29">
      <formula1>$K$20:$K$23</formula1>
    </dataValidation>
    <dataValidation type="list" allowBlank="1" showInputMessage="1" showErrorMessage="1" sqref="K14 K16">
      <formula1>$K$32:$K$35</formula1>
    </dataValidation>
    <dataValidation type="list" allowBlank="1" showInputMessage="1" showErrorMessage="1" sqref="L14 L16">
      <formula1>$L$32:$L$33</formula1>
    </dataValidation>
    <dataValidation type="list" allowBlank="1" showInputMessage="1" showErrorMessage="1" sqref="K13">
      <formula1>$K$33:$K$36</formula1>
    </dataValidation>
    <dataValidation type="list" allowBlank="1" showInputMessage="1" showErrorMessage="1" sqref="L13">
      <formula1>$L$33:$L$34</formula1>
    </dataValidation>
    <dataValidation type="list" allowBlank="1" showInputMessage="1" showErrorMessage="1" sqref="K11:K12">
      <formula1>$K$34:$K$37</formula1>
    </dataValidation>
    <dataValidation type="list" allowBlank="1" showInputMessage="1" showErrorMessage="1" sqref="L11:L12">
      <formula1>$L$34:$L$35</formula1>
    </dataValidation>
    <dataValidation type="list" allowBlank="1" showInputMessage="1" showErrorMessage="1" sqref="L5:L10">
      <formula1>$L$36:$L$37</formula1>
    </dataValidation>
    <dataValidation type="list" allowBlank="1" showInputMessage="1" showErrorMessage="1" sqref="K5:K10">
      <formula1>$K$36:$K$39</formula1>
    </dataValidation>
    <dataValidation type="list" showDropDown="1" showInputMessage="1" showErrorMessage="1" sqref="K36">
      <formula1>$L$35:$L$39</formula1>
    </dataValidation>
    <dataValidation type="list" allowBlank="1" showInputMessage="1" showErrorMessage="1" sqref="K19:K20">
      <formula1>$K$29:$K$30</formula1>
    </dataValidation>
    <dataValidation type="list" allowBlank="1" showInputMessage="1" showErrorMessage="1" sqref="L19:L20">
      <formula1>$L$29:$L$29</formula1>
    </dataValidation>
    <dataValidation type="list" allowBlank="1" showInputMessage="1" showErrorMessage="1" sqref="G5:G29">
      <formula1>"一般競争入札,一般競争入札（総合評価）,指名競争入札,指名競争入札（総合評価）"</formula1>
    </dataValidation>
    <dataValidation type="list" allowBlank="1" showInputMessage="1" showErrorMessage="1" sqref="K17:K18">
      <formula1>$K$30:$K$32</formula1>
    </dataValidation>
    <dataValidation type="list" allowBlank="1" showInputMessage="1" showErrorMessage="1" sqref="L17:L18">
      <formula1>$L$30:$L$30</formula1>
    </dataValidation>
    <dataValidation type="list" allowBlank="1" showInputMessage="1" showErrorMessage="1" sqref="L15">
      <formula1>$L$24:$L$25</formula1>
    </dataValidation>
    <dataValidation type="list" allowBlank="1" showInputMessage="1" showErrorMessage="1" sqref="K15">
      <formula1>$K$24:$K$27</formula1>
    </dataValidation>
  </dataValidations>
  <pageMargins left="0.70866141732283472" right="0.70866141732283472" top="0.74803149606299213" bottom="0.74803149606299213" header="0.31496062992125984" footer="0.31496062992125984"/>
  <pageSetup paperSize="9" scale="58" fitToHeight="0" orientation="landscape" r:id="rId1"/>
  <rowBreaks count="1" manualBreakCount="1">
    <brk id="1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cp:lastPrinted>2023-09-22T06:18:11Z</cp:lastPrinted>
  <dcterms:created xsi:type="dcterms:W3CDTF">2023-09-22T05:46:42Z</dcterms:created>
  <dcterms:modified xsi:type="dcterms:W3CDTF">2023-11-17T06:47:34Z</dcterms:modified>
</cp:coreProperties>
</file>