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調査係\共有ドライブ整理★\R3.6～★\【3】支出の公表\☆HP掲載ﾃﾞｰﾀ 様式2-1～4　(支出状況)\R5年度第２四半期\ＨＰ掲載用データ\"/>
    </mc:Choice>
  </mc:AlternateContent>
  <bookViews>
    <workbookView xWindow="0" yWindow="0" windowWidth="28800" windowHeight="11460" tabRatio="771"/>
  </bookViews>
  <sheets>
    <sheet name="様式2-1（工事・競争）" sheetId="1" r:id="rId1"/>
  </sheets>
  <definedNames>
    <definedName name="_xlnm._FilterDatabase" localSheetId="0" hidden="1">'様式2-1（工事・競争）'!$A$3:$O$11</definedName>
    <definedName name="_xlnm.Print_Area" localSheetId="0">'様式2-1（工事・競争）'!$A$1:$N$14</definedName>
    <definedName name="_xlnm.Print_Titles" localSheetId="0">'様式2-1（工事・競争）'!$3:$4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 i="1" l="1"/>
  <c r="J8" i="1" l="1"/>
  <c r="J9" i="1"/>
  <c r="J7" i="1"/>
  <c r="J6" i="1" l="1"/>
</calcChain>
</file>

<file path=xl/sharedStrings.xml><?xml version="1.0" encoding="utf-8"?>
<sst xmlns="http://schemas.openxmlformats.org/spreadsheetml/2006/main" count="56" uniqueCount="41">
  <si>
    <t>契約を締結した日</t>
    <rPh sb="0" eb="2">
      <t>ケイヤク</t>
    </rPh>
    <rPh sb="3" eb="5">
      <t>テイケツ</t>
    </rPh>
    <rPh sb="7" eb="8">
      <t>ヒ</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</si>
  <si>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</si>
  <si>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</si>
  <si>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</si>
  <si>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落札率</t>
    <rPh sb="0" eb="2">
      <t>ラクサツ</t>
    </rPh>
    <rPh sb="2" eb="3">
      <t>リツ</t>
    </rPh>
    <phoneticPr fontId="1"/>
  </si>
  <si>
    <t>支出元府省</t>
    <rPh sb="0" eb="2">
      <t>シシュツ</t>
    </rPh>
    <rPh sb="2" eb="3">
      <t>モト</t>
    </rPh>
    <rPh sb="3" eb="5">
      <t>フショウ</t>
    </rPh>
    <phoneticPr fontId="1"/>
  </si>
  <si>
    <t>備考</t>
    <rPh sb="0" eb="2">
      <t>ビコウ</t>
    </rPh>
    <phoneticPr fontId="1"/>
  </si>
  <si>
    <t>公益法人の区分</t>
    <rPh sb="0" eb="2">
      <t>コウエキ</t>
    </rPh>
    <rPh sb="2" eb="4">
      <t>ホウジン</t>
    </rPh>
    <rPh sb="5" eb="7">
      <t>クブン</t>
    </rPh>
    <phoneticPr fontId="1"/>
  </si>
  <si>
    <t>公益法人の場合</t>
    <rPh sb="0" eb="2">
      <t>コウエキ</t>
    </rPh>
    <rPh sb="2" eb="4">
      <t>ホウジン</t>
    </rPh>
    <rPh sb="5" eb="7">
      <t>バアイ</t>
    </rPh>
    <phoneticPr fontId="1"/>
  </si>
  <si>
    <t>1者</t>
    <rPh sb="1" eb="2">
      <t>シャ</t>
    </rPh>
    <phoneticPr fontId="1"/>
  </si>
  <si>
    <t>応札・応募者数</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</si>
  <si>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</si>
  <si>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公財</t>
    <rPh sb="0" eb="1">
      <t>コウ</t>
    </rPh>
    <rPh sb="1" eb="2">
      <t>ザイ</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</si>
  <si>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</si>
  <si>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公社</t>
    <rPh sb="0" eb="2">
      <t>コウシャ</t>
    </rPh>
    <phoneticPr fontId="1"/>
  </si>
  <si>
    <t>特財</t>
    <rPh sb="0" eb="1">
      <t>トク</t>
    </rPh>
    <rPh sb="1" eb="2">
      <t>ザイ</t>
    </rPh>
    <phoneticPr fontId="1"/>
  </si>
  <si>
    <t>特社</t>
    <rPh sb="0" eb="1">
      <t>トク</t>
    </rPh>
    <rPh sb="1" eb="2">
      <t>シャ</t>
    </rPh>
    <phoneticPr fontId="1"/>
  </si>
  <si>
    <t>国認定、都道府県認定の区分</t>
    <rPh sb="1" eb="3">
      <t>ニンテイ</t>
    </rPh>
    <rPh sb="4" eb="8">
      <t>トドウフケン</t>
    </rPh>
    <rPh sb="8" eb="10">
      <t>ニンテイ</t>
    </rPh>
    <phoneticPr fontId="1"/>
  </si>
  <si>
    <t>公共調達の適正化について（平成18年８月25日付財計第2017号）に基づく競争入札に係る情報の公表（公共工事）
及び公益法人に対する支出の公表・点検の方針について（平成24年６月１日行政改革実行本部決定）に基づく情報の公開</t>
    <rPh sb="75" eb="77">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</si>
  <si>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</si>
  <si>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</si>
  <si>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t>
    <rPh sb="0" eb="1">
      <t>クニ</t>
    </rPh>
    <rPh sb="1" eb="3">
      <t>ニンテイ</t>
    </rPh>
    <phoneticPr fontId="1"/>
  </si>
  <si>
    <t>都道府県認定</t>
    <rPh sb="0" eb="4">
      <t>トドウフケン</t>
    </rPh>
    <rPh sb="4" eb="6">
      <t>ニンテイ</t>
    </rPh>
    <phoneticPr fontId="1"/>
  </si>
  <si>
    <t>一般競争入札</t>
  </si>
  <si>
    <t>予定価格（円）</t>
    <rPh sb="0" eb="2">
      <t>ヨテイ</t>
    </rPh>
    <rPh sb="2" eb="4">
      <t>カカク</t>
    </rPh>
    <rPh sb="5" eb="6">
      <t>エン</t>
    </rPh>
    <phoneticPr fontId="1"/>
  </si>
  <si>
    <t>契約金額（円）</t>
    <rPh sb="0" eb="2">
      <t>ケイヤク</t>
    </rPh>
    <rPh sb="2" eb="4">
      <t>キンガク</t>
    </rPh>
    <rPh sb="5" eb="6">
      <t>エン</t>
    </rPh>
    <phoneticPr fontId="1"/>
  </si>
  <si>
    <t>一般競争入札（総合評価）</t>
  </si>
  <si>
    <t>（公財）日本下水道新技術機構
東京都新宿区水道町3-1</t>
  </si>
  <si>
    <t>令和5年度　名古屋港新土砂処分場航行安全検討業務
愛知県名古屋市
R5.8.24～R6.9.30
建設コンサルタント等</t>
    <rPh sb="25" eb="28">
      <t>アイチケン</t>
    </rPh>
    <rPh sb="28" eb="32">
      <t>ナゴヤシ</t>
    </rPh>
    <phoneticPr fontId="1"/>
  </si>
  <si>
    <t>分任支出負担行為担当官
名古屋港湾事務所長 白井 正興
中部地方整備局 名古屋港湾事務所
愛知県名古屋市港区築地町2番地</t>
    <rPh sb="45" eb="48">
      <t>アイチケン</t>
    </rPh>
    <phoneticPr fontId="1"/>
  </si>
  <si>
    <t>（公社）伊勢湾海難防止協会
愛知県名古屋市港区入船2-2-28</t>
    <rPh sb="14" eb="17">
      <t>アイチケン</t>
    </rPh>
    <phoneticPr fontId="1"/>
  </si>
  <si>
    <t>令和5年度　名古屋港新土砂処分場整備に伴う船舶安全管理業務
愛知県名古屋市
R5.9.26～R6.7.31
建設コンサルタント等</t>
    <phoneticPr fontId="1"/>
  </si>
  <si>
    <t>支出負担行為担当官
中部地方整備局副局長　西尾　保之
中部地方整備局
愛知県名古屋市中区丸の内2-1-36</t>
    <phoneticPr fontId="1"/>
  </si>
  <si>
    <t>令和5年度新門司沖航行安全管理業務　　　　　　　　　　　　　　　　　　　　　　　　　　　　　　　　　　　R5.9.6～R6.7.31　　　　　　　　　　　　　　　　　　　　　　　　　　　　　建設コンサルタント等　</t>
    <phoneticPr fontId="1"/>
  </si>
  <si>
    <t>分任支出負担行為担当官
九州地方整備局北九州港湾・空港整備事務所長
北原　政宏
福岡県北九州市門司区西海岸1-4-40</t>
    <rPh sb="19" eb="22">
      <t>キタキュウシュウ</t>
    </rPh>
    <rPh sb="22" eb="24">
      <t>コウワン</t>
    </rPh>
    <rPh sb="25" eb="27">
      <t>クウコウ</t>
    </rPh>
    <rPh sb="27" eb="29">
      <t>セイビ</t>
    </rPh>
    <phoneticPr fontId="1"/>
  </si>
  <si>
    <t>効率的な飛行機操縦士養成手法に関する調査
国土交通省航空局
R5.7.12～R6.3.25
測量及び建設コンサルタント等（その他の業種）</t>
    <rPh sb="46" eb="48">
      <t>ソクリョウ</t>
    </rPh>
    <rPh sb="48" eb="49">
      <t>オヨ</t>
    </rPh>
    <rPh sb="50" eb="52">
      <t>ケンセツ</t>
    </rPh>
    <rPh sb="59" eb="60">
      <t>トウ</t>
    </rPh>
    <rPh sb="63" eb="64">
      <t>タ</t>
    </rPh>
    <rPh sb="65" eb="67">
      <t>ギョウシュ</t>
    </rPh>
    <phoneticPr fontId="1"/>
  </si>
  <si>
    <t>支出負担行為担当官
航空局長
平岡　成哲
東京都千代田区霞が関2-1-3</t>
    <rPh sb="0" eb="9">
      <t>シシュツフタンコウイタントウカン</t>
    </rPh>
    <rPh sb="10" eb="12">
      <t>コウクウ</t>
    </rPh>
    <rPh sb="12" eb="14">
      <t>キョクチョウ</t>
    </rPh>
    <rPh sb="15" eb="17">
      <t>ヒラオカ</t>
    </rPh>
    <rPh sb="18" eb="20">
      <t>ナリテツ</t>
    </rPh>
    <rPh sb="21" eb="24">
      <t>トウキョウト</t>
    </rPh>
    <rPh sb="24" eb="28">
      <t>チヨダク</t>
    </rPh>
    <rPh sb="28" eb="29">
      <t>カスミ</t>
    </rPh>
    <rPh sb="30" eb="31">
      <t>セキ</t>
    </rPh>
    <phoneticPr fontId="1"/>
  </si>
  <si>
    <r>
      <t>令和</t>
    </r>
    <r>
      <rPr>
        <sz val="9"/>
        <rFont val="ＭＳ Ｐゴシック"/>
        <family val="3"/>
        <charset val="128"/>
        <scheme val="minor"/>
      </rPr>
      <t>5</t>
    </r>
    <r>
      <rPr>
        <sz val="9"/>
        <rFont val="ＭＳ Ｐゴシック"/>
        <family val="3"/>
        <scheme val="minor"/>
      </rPr>
      <t xml:space="preserve">年度下水道革新的技術の評価のための情報収集・整理業務
随意
</t>
    </r>
    <r>
      <rPr>
        <sz val="9"/>
        <rFont val="ＭＳ Ｐゴシック"/>
        <family val="3"/>
        <charset val="128"/>
        <scheme val="minor"/>
      </rPr>
      <t>R5.8.5～R6.3.15
土木関係建設コンサルタント業務</t>
    </r>
    <rPh sb="30" eb="32">
      <t>ズイイ</t>
    </rPh>
    <phoneticPr fontId="1"/>
  </si>
  <si>
    <t>支出負担行為担当官
国土技術政策総合研究所長
佐々木　隆
茨城県つくば市旭1</t>
    <rPh sb="23" eb="26">
      <t>ササキ</t>
    </rPh>
    <rPh sb="27" eb="28">
      <t>タカシ</t>
    </rPh>
    <phoneticPr fontId="1"/>
  </si>
  <si>
    <t xml:space="preserve">（公社）西部海難防止協会　　　　　　　
福岡県北九州市門司区港町7-8 </t>
    <phoneticPr fontId="1"/>
  </si>
  <si>
    <t>（公財）航空輸送技術研究センター
東京都港区三田1-3-39</t>
    <rPh sb="1" eb="3">
      <t>コウザイ</t>
    </rPh>
    <rPh sb="4" eb="6">
      <t>コウクウ</t>
    </rPh>
    <rPh sb="6" eb="8">
      <t>ユソウ</t>
    </rPh>
    <rPh sb="8" eb="10">
      <t>ギジュツ</t>
    </rPh>
    <rPh sb="10" eb="12">
      <t>ケンキュウ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</si>
</sst>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7" formatCode="0_);[Red]\(0\)"/>
    <numFmt numFmtId="178" formatCode="0&quot;者&quot;"/>
  </numFmts>
  <fonts count="11" x14ac:knownFonts="1">
    <font>
      <sz val="11"/>
      <color theme="1"/>
      <name val="ＭＳ Ｐゴシック"/>
      <family val="3"/>
      <scheme val="minor"/>
    </font>
    <font>
      <sz val="6"/>
      <name val="ＭＳ Ｐゴシック"/>
      <family val="3"/>
      <scheme val="minor"/>
    </font>
    <font>
      <sz val="11"/>
      <color rgb="FFFF0000"/>
      <name val="AR P教科書体M"/>
      <family val="4"/>
    </font>
    <font>
      <sz val="9"/>
      <name val="ＭＳ Ｐゴシック"/>
      <family val="3"/>
      <scheme val="minor"/>
    </font>
    <font>
      <sz val="11"/>
      <color rgb="FFFF0000"/>
      <name val="ＭＳ Ｐゴシック"/>
      <family val="2"/>
      <scheme val="minor"/>
    </font>
    <font>
      <sz val="9"/>
      <color theme="1"/>
      <name val="ＭＳ Ｐゴシック"/>
      <family val="3"/>
      <scheme val="minor"/>
    </font>
    <font>
      <sz val="11"/>
      <color theme="1"/>
      <name val="ＭＳ Ｐゴシック"/>
      <family val="3"/>
      <scheme val="minor"/>
    </font>
    <font>
      <sz val="9"/>
      <name val="ＭＳ Ｐゴシック"/>
      <family val="3"/>
      <charset val="128"/>
      <scheme val="minor"/>
    </font>
    <font>
      <sz val="11"/>
      <name val="ＭＳ Ｐゴシック"/>
      <family val="2"/>
      <scheme val="minor"/>
    </font>
    <font>
      <sz val="9"/>
      <name val="ＭＳ Ｐゴシック"/>
      <family val="2"/>
      <scheme val="minor"/>
    </font>
    <font>
      <sz val="1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22">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cellStyleXfs>
  <cellXfs count="61">
    <xf numFmtId="0" fontId="0" fillId="0" borderId="0" xfId="0">
      <alignment vertical="center"/>
    </xf>
    <xf numFmtId="0" fontId="4" fillId="0" borderId="3" xfId="0" applyFont="1" applyBorder="1">
      <alignment vertical="center"/>
    </xf>
    <xf numFmtId="0" fontId="3" fillId="0" borderId="6" xfId="0" applyFont="1" applyFill="1" applyBorder="1" applyAlignment="1" applyProtection="1">
      <alignment horizontal="left" vertical="center" wrapText="1" shrinkToFit="1"/>
      <protection locked="0"/>
    </xf>
    <xf numFmtId="0" fontId="5" fillId="0" borderId="0" xfId="0" applyFont="1" applyBorder="1">
      <alignment vertical="center"/>
    </xf>
    <xf numFmtId="0" fontId="3" fillId="2" borderId="10" xfId="0" applyFont="1" applyFill="1" applyBorder="1" applyAlignment="1" applyProtection="1">
      <alignment horizontal="left" vertical="center" wrapText="1"/>
      <protection locked="0"/>
    </xf>
    <xf numFmtId="57" fontId="3" fillId="0" borderId="10" xfId="0" applyNumberFormat="1" applyFont="1" applyBorder="1" applyAlignment="1" applyProtection="1">
      <alignment horizontal="center" vertical="center"/>
      <protection locked="0"/>
    </xf>
    <xf numFmtId="0" fontId="3" fillId="0" borderId="10" xfId="0" applyFont="1" applyBorder="1" applyAlignment="1" applyProtection="1">
      <alignment horizontal="left" vertical="center" wrapText="1"/>
      <protection locked="0"/>
    </xf>
    <xf numFmtId="177" fontId="3" fillId="0" borderId="10" xfId="0" applyNumberFormat="1" applyFont="1" applyBorder="1" applyAlignment="1" applyProtection="1">
      <alignment horizontal="center" vertical="center" wrapText="1"/>
      <protection locked="0"/>
    </xf>
    <xf numFmtId="38" fontId="5" fillId="0" borderId="10" xfId="1" applyFont="1" applyBorder="1" applyAlignment="1" applyProtection="1">
      <alignment horizontal="right" vertical="center" shrinkToFit="1"/>
      <protection locked="0"/>
    </xf>
    <xf numFmtId="0" fontId="3" fillId="0" borderId="11" xfId="0" applyFont="1" applyFill="1" applyBorder="1" applyAlignment="1">
      <alignment vertical="center" wrapText="1"/>
    </xf>
    <xf numFmtId="0" fontId="3" fillId="0" borderId="10" xfId="0" applyFont="1" applyBorder="1" applyAlignment="1" applyProtection="1">
      <alignment horizontal="center" vertical="center"/>
      <protection locked="0"/>
    </xf>
    <xf numFmtId="178" fontId="3" fillId="0" borderId="10" xfId="0" applyNumberFormat="1" applyFont="1" applyBorder="1" applyAlignment="1" applyProtection="1">
      <alignment horizontal="center" vertical="center"/>
      <protection locked="0"/>
    </xf>
    <xf numFmtId="0" fontId="3" fillId="0" borderId="18" xfId="0" applyFont="1" applyBorder="1" applyAlignment="1" applyProtection="1">
      <alignment vertical="center"/>
      <protection locked="0"/>
    </xf>
    <xf numFmtId="0" fontId="3" fillId="0" borderId="10" xfId="0" applyFont="1" applyBorder="1" applyAlignment="1" applyProtection="1">
      <alignment horizontal="center" vertical="center" wrapText="1"/>
      <protection locked="0"/>
    </xf>
    <xf numFmtId="0" fontId="10" fillId="0" borderId="0" xfId="0" applyFont="1">
      <alignment vertical="center"/>
    </xf>
    <xf numFmtId="0" fontId="0" fillId="0" borderId="0" xfId="0" applyBorder="1">
      <alignment vertical="center"/>
    </xf>
    <xf numFmtId="0" fontId="7" fillId="0" borderId="10" xfId="0" applyFont="1" applyFill="1" applyBorder="1" applyAlignment="1" applyProtection="1">
      <alignment horizontal="left" vertical="center" wrapText="1"/>
      <protection locked="0"/>
    </xf>
    <xf numFmtId="57" fontId="7" fillId="0" borderId="10" xfId="0" applyNumberFormat="1" applyFont="1" applyFill="1" applyBorder="1" applyAlignment="1" applyProtection="1">
      <alignment horizontal="center" vertical="center"/>
      <protection locked="0"/>
    </xf>
    <xf numFmtId="177" fontId="7" fillId="0" borderId="10" xfId="0" applyNumberFormat="1" applyFont="1" applyFill="1" applyBorder="1" applyAlignment="1" applyProtection="1">
      <alignment horizontal="center" vertical="center" wrapText="1"/>
      <protection locked="0"/>
    </xf>
    <xf numFmtId="38" fontId="7" fillId="0" borderId="10" xfId="1" applyFont="1" applyFill="1" applyBorder="1" applyAlignment="1" applyProtection="1">
      <alignment horizontal="right" vertical="center" shrinkToFit="1"/>
      <protection locked="0"/>
    </xf>
    <xf numFmtId="0" fontId="7" fillId="0" borderId="10" xfId="0" applyFont="1" applyFill="1" applyBorder="1" applyAlignment="1" applyProtection="1">
      <alignment horizontal="center" vertical="center"/>
      <protection locked="0"/>
    </xf>
    <xf numFmtId="178" fontId="7" fillId="0" borderId="10" xfId="0" applyNumberFormat="1" applyFont="1" applyFill="1" applyBorder="1" applyAlignment="1" applyProtection="1">
      <alignment horizontal="center" vertical="center"/>
      <protection locked="0"/>
    </xf>
    <xf numFmtId="0" fontId="7" fillId="0" borderId="18" xfId="0" applyFont="1" applyFill="1" applyBorder="1" applyProtection="1">
      <alignment vertical="center"/>
      <protection locked="0"/>
    </xf>
    <xf numFmtId="0" fontId="0" fillId="0" borderId="0" xfId="0"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2" borderId="12" xfId="0" applyFont="1" applyFill="1" applyBorder="1" applyAlignment="1" applyProtection="1">
      <alignment horizontal="left" vertical="center" wrapText="1"/>
      <protection locked="0"/>
    </xf>
    <xf numFmtId="57" fontId="3" fillId="0" borderId="12" xfId="0" applyNumberFormat="1" applyFont="1" applyBorder="1" applyAlignment="1" applyProtection="1">
      <alignment horizontal="center" vertical="center"/>
      <protection locked="0"/>
    </xf>
    <xf numFmtId="0" fontId="3" fillId="0" borderId="12" xfId="0" applyFont="1" applyBorder="1" applyAlignment="1" applyProtection="1">
      <alignment horizontal="left" vertical="center" wrapText="1"/>
      <protection locked="0"/>
    </xf>
    <xf numFmtId="0" fontId="3" fillId="0" borderId="12" xfId="0" applyFont="1" applyBorder="1" applyAlignment="1" applyProtection="1">
      <alignment horizontal="center" vertical="center" wrapText="1"/>
      <protection locked="0"/>
    </xf>
    <xf numFmtId="38" fontId="5" fillId="0" borderId="12" xfId="1" applyFont="1" applyBorder="1" applyAlignment="1" applyProtection="1">
      <alignment horizontal="right" vertical="center" shrinkToFit="1"/>
      <protection locked="0"/>
    </xf>
    <xf numFmtId="10" fontId="5" fillId="0" borderId="12" xfId="2" applyNumberFormat="1" applyFont="1" applyBorder="1" applyAlignment="1" applyProtection="1">
      <alignment horizontal="center" vertical="center"/>
      <protection locked="0"/>
    </xf>
    <xf numFmtId="0" fontId="3" fillId="0" borderId="20" xfId="0" applyFont="1" applyBorder="1" applyAlignment="1" applyProtection="1">
      <alignment vertical="center"/>
      <protection locked="0"/>
    </xf>
    <xf numFmtId="0" fontId="7" fillId="0" borderId="10" xfId="0" applyFont="1" applyFill="1" applyBorder="1" applyAlignment="1" applyProtection="1">
      <alignment horizontal="center" vertical="center" wrapText="1"/>
      <protection locked="0"/>
    </xf>
    <xf numFmtId="10" fontId="7" fillId="0" borderId="10" xfId="2" applyNumberFormat="1" applyFont="1" applyFill="1" applyBorder="1" applyAlignment="1" applyProtection="1">
      <alignment horizontal="center" vertical="center"/>
      <protection locked="0"/>
    </xf>
    <xf numFmtId="10" fontId="5" fillId="0" borderId="10" xfId="2" applyNumberFormat="1" applyFont="1" applyBorder="1" applyAlignment="1" applyProtection="1">
      <alignment horizontal="center" vertical="center"/>
      <protection locked="0"/>
    </xf>
    <xf numFmtId="0" fontId="8" fillId="0" borderId="2" xfId="0" applyFont="1" applyBorder="1">
      <alignment vertical="center"/>
    </xf>
    <xf numFmtId="0" fontId="3" fillId="2" borderId="21" xfId="0" applyFont="1" applyFill="1" applyBorder="1" applyAlignment="1" applyProtection="1">
      <alignment horizontal="left" vertical="center" wrapText="1"/>
      <protection locked="0"/>
    </xf>
    <xf numFmtId="0" fontId="9" fillId="0" borderId="7" xfId="0" applyFont="1" applyBorder="1" applyAlignment="1" applyProtection="1">
      <alignment horizontal="left" vertical="center" wrapText="1" shrinkToFit="1"/>
      <protection locked="0"/>
    </xf>
    <xf numFmtId="0" fontId="7" fillId="2" borderId="11" xfId="0" applyFont="1" applyFill="1" applyBorder="1" applyAlignment="1" applyProtection="1">
      <alignment horizontal="left" vertical="center" wrapText="1"/>
      <protection locked="0"/>
    </xf>
    <xf numFmtId="57" fontId="7" fillId="0" borderId="11" xfId="0" applyNumberFormat="1" applyFont="1" applyBorder="1" applyAlignment="1" applyProtection="1">
      <alignment horizontal="center" vertical="center"/>
      <protection locked="0"/>
    </xf>
    <xf numFmtId="0" fontId="7" fillId="0" borderId="11" xfId="0" applyFont="1" applyBorder="1" applyAlignment="1" applyProtection="1">
      <alignment horizontal="left" vertical="center" wrapText="1"/>
      <protection locked="0"/>
    </xf>
    <xf numFmtId="177" fontId="3" fillId="0" borderId="12" xfId="0" applyNumberFormat="1" applyFont="1" applyFill="1" applyBorder="1" applyAlignment="1" applyProtection="1">
      <alignment horizontal="center" vertical="center" wrapText="1"/>
      <protection locked="0"/>
    </xf>
    <xf numFmtId="177" fontId="7" fillId="0" borderId="11" xfId="0" applyNumberFormat="1"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38" fontId="7" fillId="0" borderId="11" xfId="1" applyFont="1" applyBorder="1" applyAlignment="1" applyProtection="1">
      <alignment horizontal="right" vertical="center" shrinkToFit="1"/>
      <protection locked="0"/>
    </xf>
    <xf numFmtId="10" fontId="7" fillId="0" borderId="11" xfId="2" applyNumberFormat="1" applyFont="1" applyBorder="1" applyAlignment="1" applyProtection="1">
      <alignment horizontal="center" vertical="center"/>
      <protection locked="0"/>
    </xf>
    <xf numFmtId="0" fontId="3" fillId="0" borderId="12" xfId="0" applyFont="1" applyFill="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178" fontId="3" fillId="0" borderId="12" xfId="0" applyNumberFormat="1" applyFont="1" applyFill="1" applyBorder="1" applyAlignment="1" applyProtection="1">
      <alignment horizontal="center" vertical="center"/>
      <protection locked="0"/>
    </xf>
    <xf numFmtId="178" fontId="7" fillId="0" borderId="11" xfId="0" applyNumberFormat="1" applyFont="1" applyBorder="1" applyAlignment="1" applyProtection="1">
      <alignment horizontal="center" vertical="center"/>
      <protection locked="0"/>
    </xf>
    <xf numFmtId="0" fontId="7" fillId="0" borderId="19" xfId="0" applyFont="1" applyBorder="1" applyProtection="1">
      <alignment vertical="center"/>
      <protection locked="0"/>
    </xf>
  </cellXfs>
  <cellStyles count="4">
    <cellStyle name="パーセント" xfId="2" builtinId="5"/>
    <cellStyle name="パーセント 3" xfId="3"/>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673100</xdr:colOff>
      <xdr:row>0</xdr:row>
      <xdr:rowOff>85090</xdr:rowOff>
    </xdr:from>
    <xdr:ext cx="800100" cy="276225"/>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5474950" y="85090"/>
          <a:ext cx="800100" cy="2762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様式２－１</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9"/>
  <sheetViews>
    <sheetView tabSelected="1" view="pageBreakPreview" zoomScale="80" zoomScaleSheetLayoutView="80" workbookViewId="0">
      <pane ySplit="4" topLeftCell="A5" activePane="bottomLeft" state="frozen"/>
      <selection pane="bottomLeft" sqref="A1:N1"/>
    </sheetView>
  </sheetViews>
  <sheetFormatPr defaultRowHeight="13.5" x14ac:dyDescent="0.15"/>
  <cols>
    <col min="1" max="1" width="9" hidden="1" customWidth="1"/>
    <col min="2" max="3" width="30.625" customWidth="1"/>
    <col min="4" max="4" width="14" customWidth="1"/>
    <col min="5" max="5" width="25.625" customWidth="1"/>
    <col min="6" max="6" width="14" customWidth="1"/>
    <col min="7" max="7" width="11.625" customWidth="1"/>
    <col min="8" max="9" width="14" customWidth="1"/>
    <col min="10" max="10" width="7.5" customWidth="1"/>
    <col min="11" max="13" width="11.625" customWidth="1"/>
    <col min="14" max="14" width="8.875" customWidth="1"/>
  </cols>
  <sheetData>
    <row r="1" spans="1:15" ht="32.25" customHeight="1" x14ac:dyDescent="0.15">
      <c r="A1" s="23" t="s">
        <v>18</v>
      </c>
      <c r="B1" s="23"/>
      <c r="C1" s="23"/>
      <c r="D1" s="23"/>
      <c r="E1" s="23"/>
      <c r="F1" s="23"/>
      <c r="G1" s="23"/>
      <c r="H1" s="23"/>
      <c r="I1" s="23"/>
      <c r="J1" s="23"/>
      <c r="K1" s="23"/>
      <c r="L1" s="23"/>
      <c r="M1" s="23"/>
      <c r="N1" s="23"/>
    </row>
    <row r="2" spans="1:15" ht="14.25" thickBot="1" x14ac:dyDescent="0.2"/>
    <row r="3" spans="1:15" ht="68.099999999999994" customHeight="1" x14ac:dyDescent="0.15">
      <c r="A3" s="27" t="s">
        <v>5</v>
      </c>
      <c r="B3" s="29" t="s">
        <v>2</v>
      </c>
      <c r="C3" s="31" t="s">
        <v>1</v>
      </c>
      <c r="D3" s="31" t="s">
        <v>0</v>
      </c>
      <c r="E3" s="31" t="s">
        <v>20</v>
      </c>
      <c r="F3" s="31" t="s">
        <v>19</v>
      </c>
      <c r="G3" s="31" t="s">
        <v>3</v>
      </c>
      <c r="H3" s="31" t="s">
        <v>24</v>
      </c>
      <c r="I3" s="31" t="s">
        <v>25</v>
      </c>
      <c r="J3" s="31" t="s">
        <v>4</v>
      </c>
      <c r="K3" s="24" t="s">
        <v>8</v>
      </c>
      <c r="L3" s="25"/>
      <c r="M3" s="26"/>
      <c r="N3" s="33" t="s">
        <v>6</v>
      </c>
    </row>
    <row r="4" spans="1:15" ht="29.45" customHeight="1" thickBot="1" x14ac:dyDescent="0.2">
      <c r="A4" s="28"/>
      <c r="B4" s="30"/>
      <c r="C4" s="32"/>
      <c r="D4" s="32"/>
      <c r="E4" s="32"/>
      <c r="F4" s="32"/>
      <c r="G4" s="32"/>
      <c r="H4" s="32"/>
      <c r="I4" s="32"/>
      <c r="J4" s="32"/>
      <c r="K4" s="9" t="s">
        <v>7</v>
      </c>
      <c r="L4" s="9" t="s">
        <v>17</v>
      </c>
      <c r="M4" s="9" t="s">
        <v>10</v>
      </c>
      <c r="N4" s="34"/>
    </row>
    <row r="5" spans="1:15" ht="75" customHeight="1" x14ac:dyDescent="0.15">
      <c r="A5" s="1"/>
      <c r="B5" s="46" t="s">
        <v>35</v>
      </c>
      <c r="C5" s="35" t="s">
        <v>36</v>
      </c>
      <c r="D5" s="36">
        <v>45118</v>
      </c>
      <c r="E5" s="37" t="s">
        <v>40</v>
      </c>
      <c r="F5" s="51">
        <v>1010405000254</v>
      </c>
      <c r="G5" s="38" t="s">
        <v>23</v>
      </c>
      <c r="H5" s="39">
        <v>17388945</v>
      </c>
      <c r="I5" s="39">
        <v>16940000</v>
      </c>
      <c r="J5" s="40">
        <f>I5/H5</f>
        <v>0.97418215998727931</v>
      </c>
      <c r="K5" s="56" t="s">
        <v>12</v>
      </c>
      <c r="L5" s="56" t="s">
        <v>21</v>
      </c>
      <c r="M5" s="58">
        <v>1</v>
      </c>
      <c r="N5" s="41"/>
      <c r="O5">
        <v>5</v>
      </c>
    </row>
    <row r="6" spans="1:15" ht="56.25" customHeight="1" x14ac:dyDescent="0.15">
      <c r="A6" s="1"/>
      <c r="B6" s="2" t="s">
        <v>37</v>
      </c>
      <c r="C6" s="4" t="s">
        <v>38</v>
      </c>
      <c r="D6" s="5">
        <v>45142</v>
      </c>
      <c r="E6" s="6" t="s">
        <v>27</v>
      </c>
      <c r="F6" s="7">
        <v>4011105003503</v>
      </c>
      <c r="G6" s="13" t="s">
        <v>26</v>
      </c>
      <c r="H6" s="8">
        <v>37686000</v>
      </c>
      <c r="I6" s="8">
        <v>36300000</v>
      </c>
      <c r="J6" s="44">
        <f>I6/H6</f>
        <v>0.96322241681260945</v>
      </c>
      <c r="K6" s="10" t="s">
        <v>12</v>
      </c>
      <c r="L6" s="10" t="s">
        <v>21</v>
      </c>
      <c r="M6" s="11">
        <v>1</v>
      </c>
      <c r="N6" s="12"/>
      <c r="O6">
        <v>1</v>
      </c>
    </row>
    <row r="7" spans="1:15" s="14" customFormat="1" ht="56.25" customHeight="1" x14ac:dyDescent="0.15">
      <c r="A7" s="1"/>
      <c r="B7" s="2" t="s">
        <v>28</v>
      </c>
      <c r="C7" s="16" t="s">
        <v>29</v>
      </c>
      <c r="D7" s="17">
        <v>45162</v>
      </c>
      <c r="E7" s="16" t="s">
        <v>30</v>
      </c>
      <c r="F7" s="18">
        <v>3180005014553</v>
      </c>
      <c r="G7" s="42" t="s">
        <v>26</v>
      </c>
      <c r="H7" s="19">
        <v>18876000</v>
      </c>
      <c r="I7" s="19">
        <v>18700000</v>
      </c>
      <c r="J7" s="43">
        <f>I7/H7</f>
        <v>0.99067599067599066</v>
      </c>
      <c r="K7" s="20" t="s">
        <v>14</v>
      </c>
      <c r="L7" s="20" t="s">
        <v>21</v>
      </c>
      <c r="M7" s="21" t="s">
        <v>9</v>
      </c>
      <c r="N7" s="22"/>
      <c r="O7">
        <v>2</v>
      </c>
    </row>
    <row r="8" spans="1:15" ht="55.5" customHeight="1" x14ac:dyDescent="0.15">
      <c r="A8" s="1"/>
      <c r="B8" s="2" t="s">
        <v>33</v>
      </c>
      <c r="C8" s="4" t="s">
        <v>34</v>
      </c>
      <c r="D8" s="5">
        <v>45175</v>
      </c>
      <c r="E8" s="6" t="s">
        <v>39</v>
      </c>
      <c r="F8" s="7">
        <v>5290805003008</v>
      </c>
      <c r="G8" s="13" t="s">
        <v>26</v>
      </c>
      <c r="H8" s="8">
        <v>47256000</v>
      </c>
      <c r="I8" s="8">
        <v>46970000</v>
      </c>
      <c r="J8" s="44">
        <f>I8/H8</f>
        <v>0.99394785847299816</v>
      </c>
      <c r="K8" s="10" t="s">
        <v>14</v>
      </c>
      <c r="L8" s="10" t="s">
        <v>21</v>
      </c>
      <c r="M8" s="11">
        <v>1</v>
      </c>
      <c r="N8" s="12"/>
      <c r="O8">
        <v>4</v>
      </c>
    </row>
    <row r="9" spans="1:15" ht="56.25" customHeight="1" thickBot="1" x14ac:dyDescent="0.2">
      <c r="A9" s="45"/>
      <c r="B9" s="47" t="s">
        <v>31</v>
      </c>
      <c r="C9" s="48" t="s">
        <v>32</v>
      </c>
      <c r="D9" s="49">
        <v>45195</v>
      </c>
      <c r="E9" s="50" t="s">
        <v>30</v>
      </c>
      <c r="F9" s="52">
        <v>3180005014553</v>
      </c>
      <c r="G9" s="53" t="s">
        <v>26</v>
      </c>
      <c r="H9" s="54">
        <v>57090000</v>
      </c>
      <c r="I9" s="54">
        <v>56650000</v>
      </c>
      <c r="J9" s="55">
        <f>I9/H9</f>
        <v>0.99229287090558771</v>
      </c>
      <c r="K9" s="57" t="s">
        <v>14</v>
      </c>
      <c r="L9" s="57" t="s">
        <v>21</v>
      </c>
      <c r="M9" s="59" t="s">
        <v>9</v>
      </c>
      <c r="N9" s="60"/>
      <c r="O9" s="14">
        <v>3</v>
      </c>
    </row>
    <row r="10" spans="1:15" x14ac:dyDescent="0.15">
      <c r="B10" s="3" t="s">
        <v>11</v>
      </c>
      <c r="J10" s="15"/>
    </row>
    <row r="11" spans="1:15" x14ac:dyDescent="0.15">
      <c r="B11" s="3" t="s">
        <v>13</v>
      </c>
    </row>
    <row r="16" spans="1:15" x14ac:dyDescent="0.15">
      <c r="K16" t="s">
        <v>12</v>
      </c>
      <c r="L16" t="s">
        <v>21</v>
      </c>
    </row>
    <row r="17" spans="11:12" x14ac:dyDescent="0.15">
      <c r="K17" t="s">
        <v>14</v>
      </c>
      <c r="L17" t="s">
        <v>22</v>
      </c>
    </row>
    <row r="18" spans="11:12" x14ac:dyDescent="0.15">
      <c r="K18" t="s">
        <v>15</v>
      </c>
    </row>
    <row r="19" spans="11:12" x14ac:dyDescent="0.15">
      <c r="K19" t="s">
        <v>16</v>
      </c>
    </row>
  </sheetData>
  <mergeCells count="13">
    <mergeCell ref="A1:N1"/>
    <mergeCell ref="K3:M3"/>
    <mergeCell ref="A3:A4"/>
    <mergeCell ref="B3:B4"/>
    <mergeCell ref="C3:C4"/>
    <mergeCell ref="D3:D4"/>
    <mergeCell ref="E3:E4"/>
    <mergeCell ref="F3:F4"/>
    <mergeCell ref="G3:G4"/>
    <mergeCell ref="H3:H4"/>
    <mergeCell ref="I3:I4"/>
    <mergeCell ref="J3:J4"/>
    <mergeCell ref="N3:N4"/>
  </mergeCells>
  <phoneticPr fontId="1"/>
  <dataValidations count="7">
    <dataValidation type="list" allowBlank="1" showInputMessage="1" showErrorMessage="1" sqref="L5">
      <formula1>#REF!</formula1>
    </dataValidation>
    <dataValidation type="list" allowBlank="1" showInputMessage="1" showErrorMessage="1" sqref="K5">
      <formula1>$K$10:$K$10</formula1>
    </dataValidation>
    <dataValidation type="list" allowBlank="1" showInputMessage="1" showErrorMessage="1" sqref="K6:K8">
      <formula1>$K$19:$K$22</formula1>
    </dataValidation>
    <dataValidation type="list" allowBlank="1" showInputMessage="1" showErrorMessage="1" sqref="L6:L8">
      <formula1>$L$19:$L$20</formula1>
    </dataValidation>
    <dataValidation type="list" allowBlank="1" showInputMessage="1" showErrorMessage="1" sqref="L9">
      <formula1>$L$21:$L$22</formula1>
    </dataValidation>
    <dataValidation type="list" allowBlank="1" showInputMessage="1" showErrorMessage="1" sqref="K9">
      <formula1>$K$21:$K$23</formula1>
    </dataValidation>
    <dataValidation type="list" allowBlank="1" showInputMessage="1" showErrorMessage="1" sqref="G5:G9">
      <formula1>"一般競争入札,一般競争入札（総合評価）,指名競争入札,指名競争入札（総合評価）"</formula1>
    </dataValidation>
  </dataValidations>
  <pageMargins left="0.70866141732283472" right="0.70866141732283472" top="0.74803149606299213" bottom="0.74803149606299213" header="0.31496062992125984" footer="0.31496062992125984"/>
  <pageSetup paperSize="9" scale="6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様式2-1（工事・競争）</vt:lpstr>
      <vt:lpstr>'様式2-1（工事・競争）'!Print_Area</vt:lpstr>
      <vt:lpstr>'様式2-1（工事・競争）'!Print_Titles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ㅤ</cp:lastModifiedBy>
  <cp:lastPrinted>2023-11-10T02:27:02Z</cp:lastPrinted>
  <dcterms:created xsi:type="dcterms:W3CDTF">2010-08-24T08:00:05Z</dcterms:created>
  <dcterms:modified xsi:type="dcterms:W3CDTF">2023-11-10T02:52:51Z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2021-08-13T00:51:39Z</vt:filetime>
  </property>
</Properties>
</file>