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調査係（通常）\【2】支出の公表\☆HP掲載ﾃﾞｰﾀ 様式2-1～4　(支出状況)\R5年度第３四半期\ＨＰ掲載用データ\"/>
    </mc:Choice>
  </mc:AlternateContent>
  <xr:revisionPtr revIDLastSave="0" documentId="13_ncr:1_{A709B50A-C958-4039-B50D-C996A1A0B2E2}" xr6:coauthVersionLast="47" xr6:coauthVersionMax="47" xr10:uidLastSave="{00000000-0000-0000-0000-000000000000}"/>
  <bookViews>
    <workbookView xWindow="-120" yWindow="-120" windowWidth="29040" windowHeight="15720" tabRatio="771" xr2:uid="{00000000-000D-0000-FFFF-FFFF00000000}"/>
  </bookViews>
  <sheets>
    <sheet name="様式2-3（物品・競争）" sheetId="9" r:id="rId1"/>
  </sheets>
  <definedNames>
    <definedName name="_xlnm._FilterDatabase" localSheetId="0" hidden="1">'様式2-3（物品・競争）'!$A$4:$N$14</definedName>
    <definedName name="_xlnm.Print_Area" localSheetId="0">'様式2-3（物品・競争）'!$A$1:$N$14</definedName>
    <definedName name="_xlnm.Print_Titles" localSheetId="0">'様式2-3（物品・競争）'!$3:$4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9" l="1"/>
  <c r="J5" i="9"/>
  <c r="J11" i="9"/>
  <c r="J8" i="9" l="1"/>
  <c r="J12" i="9"/>
  <c r="J10" i="9"/>
  <c r="J6" i="9"/>
</calcChain>
</file>

<file path=xl/sharedStrings.xml><?xml version="1.0" encoding="utf-8"?>
<sst xmlns="http://schemas.openxmlformats.org/spreadsheetml/2006/main" count="74" uniqueCount="47">
  <si>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</si>
  <si>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</si>
  <si>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</si>
  <si>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</si>
  <si>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</si>
  <si>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</si>
  <si>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</si>
  <si>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</si>
  <si>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</si>
  <si>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</si>
  <si>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</si>
  <si>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</si>
  <si>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</si>
  <si>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</si>
  <si>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</si>
  <si>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</si>
  <si>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</si>
  <si>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</si>
  <si>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</si>
  <si>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</si>
  <si>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</si>
  <si>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</si>
  <si>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一般競争入札</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</si>
  <si>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</si>
  <si>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</si>
  <si>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</si>
  <si>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木村　大
国土交通省大臣官房会計課
東京都千代田区霞が関2-1-3</t>
    <phoneticPr fontId="1"/>
  </si>
  <si>
    <t>（公財）日本海事センター
東京都千代田区麹町4-5　海事センタービル4階</t>
    <phoneticPr fontId="1"/>
  </si>
  <si>
    <t>諸外国における船員教育機関の運営方法等に関する調査研究</t>
  </si>
  <si>
    <t>自動運航船のための新たな補償条約に係る国際ルールづくりのための国内業界調査</t>
  </si>
  <si>
    <t>諸外国におけるトン数標準税制実態調査</t>
  </si>
  <si>
    <t>国認定</t>
  </si>
  <si>
    <t>交通事故削減に資する技術的要件の検討に関するミクロデータ分析【業務委託】
一式</t>
    <rPh sb="37" eb="39">
      <t>イッシキ</t>
    </rPh>
    <phoneticPr fontId="1"/>
  </si>
  <si>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
  </si>
  <si>
    <t>（公財）交通事故総合分析センター
東京都千代田区神田猿楽町2-7-8</t>
    <phoneticPr fontId="1"/>
  </si>
  <si>
    <t>令和５年度 既存情報資源に係るヒューマンファクター分類及び当該分類結果の一覧表作成に係る業務請負</t>
    <phoneticPr fontId="1"/>
  </si>
  <si>
    <t>支出負担行為担当官
運輸安全委員会事務局長　髙桒　圭一
東京都新宿区四谷1-6-1</t>
    <rPh sb="22" eb="27">
      <t>タカクワ</t>
    </rPh>
    <phoneticPr fontId="1"/>
  </si>
  <si>
    <t>（公財）大原記念労働科学研究所
東京都渋谷区千駄ヶ谷1-1-12</t>
    <phoneticPr fontId="1"/>
  </si>
  <si>
    <t>支出負担行為担当官
海上保安庁 総務部長
髙杉　典弘
東京都千代田区霞ヶ関2-1-3</t>
    <rPh sb="21" eb="23">
      <t>タカスギ</t>
    </rPh>
    <rPh sb="24" eb="26">
      <t>ノリヒロ</t>
    </rPh>
    <phoneticPr fontId="1"/>
  </si>
  <si>
    <t>（公財）日本海難防止協会
東京都渋谷区元代々木町3-8</t>
    <rPh sb="1" eb="3">
      <t>コウザイ</t>
    </rPh>
    <rPh sb="4" eb="12">
      <t>ニホンカイナンボウシキョウカイ</t>
    </rPh>
    <rPh sb="13" eb="24">
      <t>トウキョウトシブヤクモトヨヨギマチ</t>
    </rPh>
    <phoneticPr fontId="1"/>
  </si>
  <si>
    <t>港則法危険物の選定に関する調査検討業務</t>
    <rPh sb="0" eb="3">
      <t>コウソクホウ</t>
    </rPh>
    <rPh sb="3" eb="6">
      <t>キケンブツ</t>
    </rPh>
    <rPh sb="7" eb="9">
      <t>センテイ</t>
    </rPh>
    <rPh sb="10" eb="11">
      <t>カン</t>
    </rPh>
    <rPh sb="13" eb="19">
      <t>チョウサケントウギョウム</t>
    </rPh>
    <phoneticPr fontId="1"/>
  </si>
  <si>
    <t>令和５年度　まちなかウォーカブル取組事例等調査</t>
  </si>
  <si>
    <t>公財</t>
  </si>
  <si>
    <t>1者</t>
  </si>
  <si>
    <t>支出負担行為担当官
九州地方整備局長
森戸　義貴
福岡県福岡市博多区博多駅東2-10-7</t>
    <phoneticPr fontId="1"/>
  </si>
  <si>
    <t>(公財)九州経済調査協会
福岡市中央区渡辺通2-1-82</t>
    <phoneticPr fontId="1"/>
  </si>
  <si>
    <t>次世代燃料の利用拡大に備えた安全防災対策に関する検討調査業務</t>
    <rPh sb="0" eb="5">
      <t>ジセダイネンリョウ</t>
    </rPh>
    <rPh sb="6" eb="8">
      <t>リヨウ</t>
    </rPh>
    <rPh sb="8" eb="10">
      <t>カクダイ</t>
    </rPh>
    <rPh sb="11" eb="12">
      <t>ソナ</t>
    </rPh>
    <rPh sb="14" eb="20">
      <t>アンゼンボウサイタイサク</t>
    </rPh>
    <rPh sb="21" eb="22">
      <t>カン</t>
    </rPh>
    <rPh sb="24" eb="26">
      <t>ケントウ</t>
    </rPh>
    <rPh sb="26" eb="28">
      <t>チョウサ</t>
    </rPh>
    <rPh sb="28" eb="30">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</si>
</sst>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者&quot;"/>
    <numFmt numFmtId="178" formatCode="0_ "/>
  </numFmts>
  <fonts count="11" x14ac:knownFonts="1">
    <font>
      <sz val="11"/>
      <color theme="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
      <sz val="9"/>
      <name val="ＭＳ Ｐゴシック"/>
      <family val="3"/>
      <charset val="128"/>
      <scheme val="minor"/>
    </font>
    <font>
      <sz val="9"/>
      <color rgb="FF333333"/>
      <name val="ＭＳ Ｐゴシック"/>
      <family val="3"/>
      <charset val="128"/>
      <scheme val="minor"/>
    </font>
    <font>
      <sz val="9"/>
      <color theme="1"/>
      <name val="ＭＳ Ｐゴシック"/>
      <family val="3"/>
      <charset val="128"/>
      <scheme val="minor"/>
    </font>
    <font>
      <sz val="9"/>
      <color rgb="FF00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70">
    <xf numFmtId="0" fontId="0" fillId="0" borderId="0" xfId="0">
      <alignment vertical="center"/>
    </xf>
    <xf numFmtId="0" fontId="2" fillId="0" borderId="6" xfId="0" applyFont="1" applyFill="1" applyBorder="1" applyAlignment="1" applyProtection="1">
      <alignment horizontal="left" vertical="center" wrapText="1" shrinkToFit="1"/>
      <protection locked="0"/>
    </xf>
    <xf numFmtId="0" fontId="3" fillId="0" borderId="0" xfId="0" applyFont="1" applyBorder="1">
      <alignment vertical="center"/>
    </xf>
    <xf numFmtId="0" fontId="2" fillId="2" borderId="10" xfId="0" applyFont="1" applyFill="1" applyBorder="1" applyAlignment="1" applyProtection="1">
      <alignment horizontal="left" vertical="center" wrapText="1"/>
      <protection locked="0"/>
    </xf>
    <xf numFmtId="57" fontId="2" fillId="0" borderId="10" xfId="0" applyNumberFormat="1" applyFont="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176" fontId="2" fillId="0" borderId="10" xfId="0" applyNumberFormat="1" applyFont="1" applyBorder="1" applyAlignment="1" applyProtection="1">
      <alignment horizontal="center" vertical="center" wrapText="1"/>
      <protection locked="0"/>
    </xf>
    <xf numFmtId="38" fontId="3" fillId="0" borderId="10" xfId="1" applyFont="1" applyBorder="1" applyAlignment="1" applyProtection="1">
      <alignment horizontal="right" vertical="center" shrinkToFit="1"/>
      <protection locked="0"/>
    </xf>
    <xf numFmtId="0" fontId="2" fillId="0" borderId="11" xfId="0" applyFont="1" applyFill="1" applyBorder="1" applyAlignment="1">
      <alignment vertical="center" wrapText="1"/>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176" fontId="2" fillId="2" borderId="10" xfId="0" applyNumberFormat="1" applyFont="1" applyFill="1" applyBorder="1" applyAlignment="1" applyProtection="1">
      <alignment horizontal="center" vertical="center" wrapText="1"/>
      <protection locked="0"/>
    </xf>
    <xf numFmtId="176" fontId="2" fillId="0" borderId="11" xfId="0" applyNumberFormat="1" applyFont="1" applyBorder="1" applyAlignment="1" applyProtection="1">
      <alignment horizontal="center" vertical="center" wrapText="1"/>
      <protection locked="0"/>
    </xf>
    <xf numFmtId="177" fontId="2" fillId="0" borderId="11" xfId="0" applyNumberFormat="1" applyFont="1" applyBorder="1" applyAlignment="1" applyProtection="1">
      <alignment horizontal="center" vertical="center"/>
      <protection locked="0"/>
    </xf>
    <xf numFmtId="0" fontId="5" fillId="0" borderId="3" xfId="0" applyFont="1" applyFill="1" applyBorder="1">
      <alignment vertical="center"/>
    </xf>
    <xf numFmtId="0" fontId="2" fillId="2" borderId="11"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38" fontId="6" fillId="0" borderId="10" xfId="1" applyFont="1" applyFill="1" applyBorder="1" applyAlignment="1" applyProtection="1">
      <alignment horizontal="right" vertical="center" shrinkToFit="1"/>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57" fontId="2"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left" vertical="center" wrapText="1"/>
      <protection locked="0"/>
    </xf>
    <xf numFmtId="176" fontId="2" fillId="0" borderId="10" xfId="0" applyNumberFormat="1"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177" fontId="2" fillId="0" borderId="10" xfId="0" applyNumberFormat="1"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6" xfId="0" applyFont="1" applyBorder="1" applyAlignment="1" applyProtection="1">
      <alignment horizontal="left" vertical="center" wrapText="1" shrinkToFit="1"/>
      <protection locked="0"/>
    </xf>
    <xf numFmtId="0" fontId="7" fillId="0" borderId="6" xfId="0" applyFont="1" applyFill="1" applyBorder="1" applyAlignment="1" applyProtection="1">
      <alignment horizontal="left" vertical="center" wrapText="1" shrinkToFit="1"/>
      <protection locked="0"/>
    </xf>
    <xf numFmtId="57" fontId="7" fillId="0" borderId="10" xfId="0" applyNumberFormat="1" applyFont="1" applyFill="1" applyBorder="1" applyAlignment="1" applyProtection="1">
      <alignment horizontal="center" vertical="center"/>
      <protection locked="0"/>
    </xf>
    <xf numFmtId="0" fontId="7" fillId="0" borderId="10"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center" vertical="center" wrapText="1"/>
      <protection locked="0"/>
    </xf>
    <xf numFmtId="38" fontId="9" fillId="0" borderId="10" xfId="1" applyFont="1" applyFill="1" applyBorder="1" applyAlignment="1" applyProtection="1">
      <alignment horizontal="right" vertical="center" shrinkToFit="1"/>
      <protection locked="0"/>
    </xf>
    <xf numFmtId="0" fontId="7" fillId="0" borderId="10" xfId="0" applyFont="1" applyFill="1" applyBorder="1" applyAlignment="1" applyProtection="1">
      <alignment horizontal="center" vertical="center"/>
      <protection locked="0"/>
    </xf>
    <xf numFmtId="177" fontId="7" fillId="0" borderId="10" xfId="0" applyNumberFormat="1"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2" fillId="0" borderId="10" xfId="0" applyFont="1" applyFill="1" applyBorder="1" applyAlignment="1" applyProtection="1">
      <alignment horizontal="left" vertical="center" wrapText="1"/>
      <protection locked="0"/>
    </xf>
    <xf numFmtId="57" fontId="2" fillId="0" borderId="11" xfId="0" applyNumberFormat="1" applyFont="1" applyBorder="1" applyAlignment="1" applyProtection="1">
      <alignment horizontal="center" vertical="center"/>
      <protection locked="0"/>
    </xf>
    <xf numFmtId="0" fontId="2" fillId="2" borderId="12" xfId="0" applyFont="1" applyFill="1" applyBorder="1" applyAlignment="1" applyProtection="1">
      <alignment horizontal="left" vertical="center" wrapText="1"/>
      <protection locked="0"/>
    </xf>
    <xf numFmtId="57" fontId="2" fillId="0" borderId="12" xfId="0" applyNumberFormat="1" applyFont="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176" fontId="2" fillId="0" borderId="12" xfId="0" applyNumberFormat="1"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38" fontId="3" fillId="0" borderId="12" xfId="1" applyFont="1" applyBorder="1" applyAlignment="1" applyProtection="1">
      <alignment horizontal="right" vertical="center" shrinkToFit="1"/>
      <protection locked="0"/>
    </xf>
    <xf numFmtId="0" fontId="2" fillId="0" borderId="12" xfId="0" applyFont="1" applyBorder="1" applyAlignment="1" applyProtection="1">
      <alignment horizontal="center" vertical="center"/>
      <protection locked="0"/>
    </xf>
    <xf numFmtId="177" fontId="2" fillId="0" borderId="12" xfId="0" applyNumberFormat="1" applyFont="1" applyBorder="1" applyAlignment="1" applyProtection="1">
      <alignment horizontal="center" vertical="center"/>
      <protection locked="0"/>
    </xf>
    <xf numFmtId="10" fontId="6" fillId="0" borderId="12" xfId="2" applyNumberFormat="1" applyFont="1" applyFill="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10" fontId="6" fillId="0" borderId="10" xfId="2" applyNumberFormat="1" applyFont="1" applyFill="1" applyBorder="1" applyAlignment="1" applyProtection="1">
      <alignment horizontal="center" vertical="center"/>
      <protection locked="0"/>
    </xf>
    <xf numFmtId="178" fontId="8" fillId="0" borderId="10" xfId="0" applyNumberFormat="1" applyFont="1" applyFill="1" applyBorder="1" applyAlignment="1">
      <alignment horizontal="center" vertical="center"/>
    </xf>
    <xf numFmtId="10" fontId="10" fillId="0" borderId="10" xfId="2" applyNumberFormat="1" applyFont="1" applyFill="1" applyBorder="1" applyAlignment="1" applyProtection="1">
      <alignment horizontal="center" vertical="center"/>
      <protection locked="0"/>
    </xf>
    <xf numFmtId="10" fontId="6" fillId="0" borderId="11" xfId="2" applyNumberFormat="1" applyFont="1" applyFill="1" applyBorder="1" applyAlignment="1" applyProtection="1">
      <alignment horizontal="center" vertical="center"/>
      <protection locked="0"/>
    </xf>
    <xf numFmtId="0" fontId="2" fillId="0" borderId="21" xfId="0" applyFont="1" applyBorder="1" applyAlignment="1" applyProtection="1">
      <alignment horizontal="left" vertical="center" wrapText="1" shrinkToFit="1"/>
      <protection locked="0"/>
    </xf>
    <xf numFmtId="0" fontId="2" fillId="0" borderId="7" xfId="0" applyFont="1" applyFill="1" applyBorder="1" applyAlignment="1" applyProtection="1">
      <alignment horizontal="left" vertical="center" wrapText="1" shrinkToFit="1"/>
      <protection locked="0"/>
    </xf>
    <xf numFmtId="38" fontId="6" fillId="0" borderId="11" xfId="1" applyFont="1" applyFill="1" applyBorder="1" applyAlignment="1" applyProtection="1">
      <alignment horizontal="right" vertical="center" shrinkToFit="1"/>
      <protection locked="0"/>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
  <sheetViews>
    <sheetView tabSelected="1" view="pageBreakPreview" topLeftCell="B1" zoomScale="85" zoomScaleSheetLayoutView="85" workbookViewId="0">
      <pane ySplit="4" topLeftCell="A5" activePane="bottomLeft" state="frozen"/>
      <selection pane="bottomLeft" sqref="A1:N1"/>
    </sheetView>
  </sheetViews>
  <sheetFormatPr defaultRowHeight="13" x14ac:dyDescent="0.2"/>
  <cols>
    <col min="1" max="1" width="9" hidden="1" customWidth="1"/>
    <col min="2" max="3" width="30.6328125" customWidth="1"/>
    <col min="4" max="4" width="14" customWidth="1"/>
    <col min="5" max="5" width="25.6328125" customWidth="1"/>
    <col min="6" max="6" width="14" customWidth="1"/>
    <col min="7" max="7" width="11.6328125" customWidth="1"/>
    <col min="8" max="9" width="14" customWidth="1"/>
    <col min="10" max="10" width="7.453125" customWidth="1"/>
    <col min="11" max="13" width="11.6328125" customWidth="1"/>
    <col min="14" max="14" width="8.90625" customWidth="1"/>
  </cols>
  <sheetData>
    <row r="1" spans="1:14" ht="32.15" customHeight="1" x14ac:dyDescent="0.2">
      <c r="A1" s="58" t="s">
        <v>17</v>
      </c>
      <c r="B1" s="58"/>
      <c r="C1" s="58"/>
      <c r="D1" s="58"/>
      <c r="E1" s="58"/>
      <c r="F1" s="58"/>
      <c r="G1" s="58"/>
      <c r="H1" s="58"/>
      <c r="I1" s="58"/>
      <c r="J1" s="58"/>
      <c r="K1" s="58"/>
      <c r="L1" s="58"/>
      <c r="M1" s="58"/>
      <c r="N1" s="58"/>
    </row>
    <row r="2" spans="1:14" ht="13.5" thickBot="1" x14ac:dyDescent="0.25"/>
    <row r="3" spans="1:14" ht="68.150000000000006" customHeight="1" x14ac:dyDescent="0.2">
      <c r="A3" s="62" t="s">
        <v>4</v>
      </c>
      <c r="B3" s="64" t="s">
        <v>23</v>
      </c>
      <c r="C3" s="66" t="s">
        <v>1</v>
      </c>
      <c r="D3" s="66" t="s">
        <v>0</v>
      </c>
      <c r="E3" s="66" t="s">
        <v>19</v>
      </c>
      <c r="F3" s="66" t="s">
        <v>18</v>
      </c>
      <c r="G3" s="66" t="s">
        <v>2</v>
      </c>
      <c r="H3" s="66" t="s">
        <v>24</v>
      </c>
      <c r="I3" s="66" t="s">
        <v>25</v>
      </c>
      <c r="J3" s="66" t="s">
        <v>3</v>
      </c>
      <c r="K3" s="59" t="s">
        <v>7</v>
      </c>
      <c r="L3" s="60"/>
      <c r="M3" s="61"/>
      <c r="N3" s="68" t="s">
        <v>5</v>
      </c>
    </row>
    <row r="4" spans="1:14" ht="29.5" customHeight="1" thickBot="1" x14ac:dyDescent="0.25">
      <c r="A4" s="63"/>
      <c r="B4" s="65"/>
      <c r="C4" s="67"/>
      <c r="D4" s="67"/>
      <c r="E4" s="67"/>
      <c r="F4" s="67"/>
      <c r="G4" s="67"/>
      <c r="H4" s="67"/>
      <c r="I4" s="67"/>
      <c r="J4" s="67"/>
      <c r="K4" s="8" t="s">
        <v>6</v>
      </c>
      <c r="L4" s="8" t="s">
        <v>16</v>
      </c>
      <c r="M4" s="8" t="s">
        <v>9</v>
      </c>
      <c r="N4" s="69"/>
    </row>
    <row r="5" spans="1:14" ht="56.15" customHeight="1" x14ac:dyDescent="0.2">
      <c r="A5" s="15"/>
      <c r="B5" s="55" t="s">
        <v>46</v>
      </c>
      <c r="C5" s="41" t="s">
        <v>38</v>
      </c>
      <c r="D5" s="42">
        <v>45204</v>
      </c>
      <c r="E5" s="43" t="s">
        <v>39</v>
      </c>
      <c r="F5" s="44">
        <v>5010405010596</v>
      </c>
      <c r="G5" s="45" t="s">
        <v>22</v>
      </c>
      <c r="H5" s="46">
        <v>5940000</v>
      </c>
      <c r="I5" s="46">
        <v>5830000</v>
      </c>
      <c r="J5" s="49">
        <f>I5/H5</f>
        <v>0.98148148148148151</v>
      </c>
      <c r="K5" s="47" t="s">
        <v>11</v>
      </c>
      <c r="L5" s="47" t="s">
        <v>20</v>
      </c>
      <c r="M5" s="48">
        <v>2</v>
      </c>
      <c r="N5" s="50"/>
    </row>
    <row r="6" spans="1:14" ht="56.15" customHeight="1" x14ac:dyDescent="0.2">
      <c r="A6" s="15"/>
      <c r="B6" s="1" t="s">
        <v>28</v>
      </c>
      <c r="C6" s="3" t="s">
        <v>26</v>
      </c>
      <c r="D6" s="4">
        <v>45238</v>
      </c>
      <c r="E6" s="5" t="s">
        <v>27</v>
      </c>
      <c r="F6" s="6">
        <v>7010005016661</v>
      </c>
      <c r="G6" s="18" t="s">
        <v>22</v>
      </c>
      <c r="H6" s="7">
        <v>14439276</v>
      </c>
      <c r="I6" s="7">
        <v>13712600</v>
      </c>
      <c r="J6" s="51">
        <f>I6/H6</f>
        <v>0.94967365399761039</v>
      </c>
      <c r="K6" s="10" t="s">
        <v>11</v>
      </c>
      <c r="L6" s="10" t="s">
        <v>20</v>
      </c>
      <c r="M6" s="11">
        <v>1</v>
      </c>
      <c r="N6" s="21"/>
    </row>
    <row r="7" spans="1:14" ht="56.15" customHeight="1" x14ac:dyDescent="0.2">
      <c r="A7" s="15"/>
      <c r="B7" s="30" t="s">
        <v>41</v>
      </c>
      <c r="C7" s="3" t="s">
        <v>44</v>
      </c>
      <c r="D7" s="4">
        <v>45240</v>
      </c>
      <c r="E7" s="39" t="s">
        <v>45</v>
      </c>
      <c r="F7" s="12">
        <v>5290005000838</v>
      </c>
      <c r="G7" s="18" t="s">
        <v>22</v>
      </c>
      <c r="H7" s="7">
        <v>2310000</v>
      </c>
      <c r="I7" s="7">
        <v>2181828</v>
      </c>
      <c r="J7" s="51">
        <v>0.94450000000000001</v>
      </c>
      <c r="K7" s="10" t="s">
        <v>42</v>
      </c>
      <c r="L7" s="10" t="s">
        <v>31</v>
      </c>
      <c r="M7" s="11" t="s">
        <v>43</v>
      </c>
      <c r="N7" s="21"/>
    </row>
    <row r="8" spans="1:14" ht="56.15" customHeight="1" x14ac:dyDescent="0.2">
      <c r="A8" s="15"/>
      <c r="B8" s="1" t="s">
        <v>32</v>
      </c>
      <c r="C8" s="39" t="s">
        <v>33</v>
      </c>
      <c r="D8" s="23">
        <v>45244</v>
      </c>
      <c r="E8" s="24" t="s">
        <v>34</v>
      </c>
      <c r="F8" s="25">
        <v>2010005018547</v>
      </c>
      <c r="G8" s="26" t="s">
        <v>22</v>
      </c>
      <c r="H8" s="20">
        <v>40305760</v>
      </c>
      <c r="I8" s="20">
        <v>39380000</v>
      </c>
      <c r="J8" s="51">
        <f>I8/H8</f>
        <v>0.97703157067376967</v>
      </c>
      <c r="K8" s="27" t="s">
        <v>11</v>
      </c>
      <c r="L8" s="27" t="s">
        <v>20</v>
      </c>
      <c r="M8" s="28" t="s">
        <v>8</v>
      </c>
      <c r="N8" s="29"/>
    </row>
    <row r="9" spans="1:14" ht="56.15" customHeight="1" x14ac:dyDescent="0.2">
      <c r="A9" s="15"/>
      <c r="B9" s="30" t="s">
        <v>40</v>
      </c>
      <c r="C9" s="3" t="s">
        <v>38</v>
      </c>
      <c r="D9" s="4">
        <v>45244</v>
      </c>
      <c r="E9" s="5" t="s">
        <v>39</v>
      </c>
      <c r="F9" s="6">
        <v>5010405010596</v>
      </c>
      <c r="G9" s="18" t="s">
        <v>22</v>
      </c>
      <c r="H9" s="7">
        <v>4950000</v>
      </c>
      <c r="I9" s="7">
        <v>4950000</v>
      </c>
      <c r="J9" s="51">
        <f>I9/H9</f>
        <v>1</v>
      </c>
      <c r="K9" s="10" t="s">
        <v>11</v>
      </c>
      <c r="L9" s="10" t="s">
        <v>20</v>
      </c>
      <c r="M9" s="11">
        <v>1</v>
      </c>
      <c r="N9" s="21"/>
    </row>
    <row r="10" spans="1:14" ht="56.15" customHeight="1" x14ac:dyDescent="0.2">
      <c r="A10" s="15"/>
      <c r="B10" s="1" t="s">
        <v>29</v>
      </c>
      <c r="C10" s="3" t="s">
        <v>26</v>
      </c>
      <c r="D10" s="4">
        <v>45246</v>
      </c>
      <c r="E10" s="5" t="s">
        <v>27</v>
      </c>
      <c r="F10" s="6">
        <v>7010005016661</v>
      </c>
      <c r="G10" s="18" t="s">
        <v>22</v>
      </c>
      <c r="H10" s="7">
        <v>5074125</v>
      </c>
      <c r="I10" s="7">
        <v>4928000</v>
      </c>
      <c r="J10" s="51">
        <f>I10/H10</f>
        <v>0.97120193136747712</v>
      </c>
      <c r="K10" s="10" t="s">
        <v>11</v>
      </c>
      <c r="L10" s="10" t="s">
        <v>20</v>
      </c>
      <c r="M10" s="11">
        <v>1</v>
      </c>
      <c r="N10" s="21"/>
    </row>
    <row r="11" spans="1:14" ht="56.15" customHeight="1" x14ac:dyDescent="0.2">
      <c r="A11" s="15"/>
      <c r="B11" s="31" t="s">
        <v>35</v>
      </c>
      <c r="C11" s="33" t="s">
        <v>36</v>
      </c>
      <c r="D11" s="32">
        <v>45264</v>
      </c>
      <c r="E11" s="33" t="s">
        <v>37</v>
      </c>
      <c r="F11" s="52">
        <v>2020005010305</v>
      </c>
      <c r="G11" s="34" t="s">
        <v>22</v>
      </c>
      <c r="H11" s="35">
        <v>7996154</v>
      </c>
      <c r="I11" s="35">
        <v>7601000</v>
      </c>
      <c r="J11" s="53">
        <f>I11/H11</f>
        <v>0.95058199229279472</v>
      </c>
      <c r="K11" s="36" t="s">
        <v>11</v>
      </c>
      <c r="L11" s="36" t="s">
        <v>20</v>
      </c>
      <c r="M11" s="37">
        <v>3</v>
      </c>
      <c r="N11" s="38"/>
    </row>
    <row r="12" spans="1:14" ht="56.15" customHeight="1" thickBot="1" x14ac:dyDescent="0.25">
      <c r="A12" s="15"/>
      <c r="B12" s="56" t="s">
        <v>30</v>
      </c>
      <c r="C12" s="16" t="s">
        <v>26</v>
      </c>
      <c r="D12" s="40">
        <v>45285</v>
      </c>
      <c r="E12" s="17" t="s">
        <v>27</v>
      </c>
      <c r="F12" s="13">
        <v>7010005016661</v>
      </c>
      <c r="G12" s="19" t="s">
        <v>22</v>
      </c>
      <c r="H12" s="57">
        <v>3070205</v>
      </c>
      <c r="I12" s="57">
        <v>2897400</v>
      </c>
      <c r="J12" s="54">
        <f>I12/H12</f>
        <v>0.94371548479661782</v>
      </c>
      <c r="K12" s="9" t="s">
        <v>11</v>
      </c>
      <c r="L12" s="9" t="s">
        <v>20</v>
      </c>
      <c r="M12" s="14">
        <v>1</v>
      </c>
      <c r="N12" s="22"/>
    </row>
    <row r="13" spans="1:14" x14ac:dyDescent="0.2">
      <c r="B13" s="2" t="s">
        <v>10</v>
      </c>
    </row>
    <row r="14" spans="1:14" x14ac:dyDescent="0.2">
      <c r="B14" s="2" t="s">
        <v>12</v>
      </c>
    </row>
    <row r="19" spans="11:12" x14ac:dyDescent="0.2">
      <c r="K19" t="s">
        <v>11</v>
      </c>
      <c r="L19" t="s">
        <v>20</v>
      </c>
    </row>
    <row r="20" spans="11:12" x14ac:dyDescent="0.2">
      <c r="K20" t="s">
        <v>13</v>
      </c>
      <c r="L20" t="s">
        <v>21</v>
      </c>
    </row>
    <row r="21" spans="11:12" x14ac:dyDescent="0.2">
      <c r="K21" t="s">
        <v>14</v>
      </c>
    </row>
    <row r="22" spans="11:12" x14ac:dyDescent="0.2">
      <c r="K22" t="s">
        <v>15</v>
      </c>
    </row>
  </sheetData>
  <autoFilter ref="A4:N14" xr:uid="{00000000-0009-0000-0000-000003000000}">
    <sortState xmlns:xlrd2="http://schemas.microsoft.com/office/spreadsheetml/2017/richdata2" ref="A6:N14">
      <sortCondition ref="D4:D14"/>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6">
    <dataValidation type="list" showDropDown="1" showInputMessage="1" showErrorMessage="1" sqref="K19" xr:uid="{00000000-0002-0000-0300-000000000000}">
      <formula1>$L$18:$L$22</formula1>
    </dataValidation>
    <dataValidation type="list" allowBlank="1" showInputMessage="1" showErrorMessage="1" sqref="K12 K5:K9" xr:uid="{00000000-0002-0000-0300-000002000000}">
      <formula1>$K$19:$K$22</formula1>
    </dataValidation>
    <dataValidation type="list" allowBlank="1" showInputMessage="1" showErrorMessage="1" sqref="L12 L5:L9" xr:uid="{00000000-0002-0000-0300-000003000000}">
      <formula1>$L$19:$L$20</formula1>
    </dataValidation>
    <dataValidation type="list" allowBlank="1" showInputMessage="1" showErrorMessage="1" sqref="L10:L11" xr:uid="{BE352F9E-CC70-41CA-88A7-18C5714EF7EE}">
      <formula1>$L$18:$L$19</formula1>
    </dataValidation>
    <dataValidation type="list" allowBlank="1" showInputMessage="1" showErrorMessage="1" sqref="K10:K11" xr:uid="{E599360B-7B85-4991-8141-92A02AA0B10F}">
      <formula1>$K$18:$K$21</formula1>
    </dataValidation>
    <dataValidation type="list" allowBlank="1" showInputMessage="1" showErrorMessage="1" sqref="G5:G12" xr:uid="{00000000-0002-0000-0300-000001000000}">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　</cp:lastModifiedBy>
  <cp:lastPrinted>2024-02-13T01:52:05Z</cp:lastPrinted>
  <dcterms:created xsi:type="dcterms:W3CDTF">2010-08-24T08:00:05Z</dcterms:created>
  <dcterms:modified xsi:type="dcterms:W3CDTF">2024-02-13T02:09:45Z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