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調査係（通常）\【2】支出の公表\☆HP掲載ﾃﾞｰﾀ 様式2-1～4　(支出状況)\R5年度第４四半期\"/>
    </mc:Choice>
  </mc:AlternateContent>
  <xr:revisionPtr revIDLastSave="0" documentId="13_ncr:1_{4DE5B3F4-6EBA-40C3-B66A-97FFB9625B00}" xr6:coauthVersionLast="47" xr6:coauthVersionMax="47" xr10:uidLastSave="{00000000-0000-0000-0000-000000000000}"/>
  <bookViews>
    <workbookView xWindow="-120" yWindow="-120" windowWidth="29040" windowHeight="15720" tabRatio="771" xr2:uid="{00000000-000D-0000-FFFF-FFFF00000000}"/>
  </bookViews>
  <sheets>
    <sheet name="様式2-3（物品・競争）" sheetId="9" r:id="rId1"/>
  </sheets>
  <definedNames>
    <definedName name="_xlnm._FilterDatabase" localSheetId="0" hidden="1">'様式2-3（物品・競争）'!$A$4:$N$9</definedName>
    <definedName name="_xlnm.Print_Area" localSheetId="0">'様式2-3（物品・競争）'!$A$1:$N$11</definedName>
    <definedName name="_xlnm.Print_Titles" localSheetId="0">'様式2-3（物品・競争）'!$3:$4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9" l="1"/>
  <c r="J6" i="9"/>
  <c r="J8" i="9"/>
  <c r="J5" i="9"/>
  <c r="J7" i="9" l="1"/>
</calcChain>
</file>

<file path=xl/sharedStrings.xml><?xml version="1.0" encoding="utf-8"?>
<sst xmlns="http://schemas.openxmlformats.org/spreadsheetml/2006/main" count="51" uniqueCount="38">
  <si>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</si>
  <si>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</si>
  <si>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</si>
  <si>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</si>
  <si>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</si>
  <si>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</si>
  <si>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</si>
  <si>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</si>
  <si>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</si>
  <si>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</si>
  <si>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</si>
  <si>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</si>
  <si>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</si>
  <si>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</si>
  <si>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</si>
  <si>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</si>
  <si>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</si>
  <si>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</si>
  <si>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</si>
  <si>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一般競争入札</t>
  </si>
  <si>
    <t>2者</t>
    <rPh sb="1" eb="2">
      <t>シャ</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</si>
  <si>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</si>
  <si>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</si>
  <si>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</si>
  <si>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ＢＩＭ／ＣＩＭ活用実態調査整理業務</t>
    <phoneticPr fontId="1"/>
  </si>
  <si>
    <t>支出負担行為担当官
九州地方整備局長
森戸　義貴
福岡県福岡市博多区博多駅東2丁目10番7号</t>
    <phoneticPr fontId="1"/>
  </si>
  <si>
    <t>令和５年度　北極海航路の利用動向等に関する調査検討業務</t>
  </si>
  <si>
    <t>(公財)日本海事センター
東京都千代田区麹町４－５　海事センタービル４階</t>
    <rPh sb="2" eb="3">
      <t>ザイ</t>
    </rPh>
    <phoneticPr fontId="1"/>
  </si>
  <si>
    <t>令和５年度　欧州における動力車操縦者の運転免許制度に関する調査</t>
  </si>
  <si>
    <t>(公社)日本交通計画協会
東京都文京区本郷３－２３－１</t>
    <phoneticPr fontId="1"/>
  </si>
  <si>
    <t>航空従事者等学科試験における整備士資格のシラバス見直し及び調整に係る業務請負</t>
    <phoneticPr fontId="1"/>
  </si>
  <si>
    <t>支出負担行為担当官
航空局長
平岡　成哲
東京都千代田区霞が関2-1-3</t>
    <rPh sb="0" eb="9">
      <t>シシュツフタンコウイタントウカン</t>
    </rPh>
    <rPh sb="10" eb="12">
      <t>コウクウ</t>
    </rPh>
    <rPh sb="12" eb="14">
      <t>キョクチョウ</t>
    </rPh>
    <rPh sb="15" eb="17">
      <t>ヒラオカ</t>
    </rPh>
    <rPh sb="18" eb="20">
      <t>ナリテツ</t>
    </rPh>
    <rPh sb="21" eb="24">
      <t>トウキョウト</t>
    </rPh>
    <rPh sb="24" eb="28">
      <t>チヨダク</t>
    </rPh>
    <rPh sb="28" eb="29">
      <t>カスミ</t>
    </rPh>
    <rPh sb="30" eb="31">
      <t>セキ</t>
    </rPh>
    <phoneticPr fontId="1"/>
  </si>
  <si>
    <t>(公社)日本航空技術協会
東京都大田区羽田空港1-6-6</t>
    <rPh sb="2" eb="3">
      <t>シャ</t>
    </rPh>
    <phoneticPr fontId="1"/>
  </si>
  <si>
    <t>航空従事者等学科試験における操縦士資格等のシラバス見直しに係る業務請負</t>
    <phoneticPr fontId="1"/>
  </si>
  <si>
    <t>(公社)日本航空機操縦士協会
東京都港区新橋5-34-3</t>
    <phoneticPr fontId="1"/>
  </si>
  <si>
    <t>支出負担行為担当官　
大臣官房 会計課長
木村　大
東京都千代田区霞が関2-1-3</t>
    <rPh sb="11" eb="13">
      <t>ダイジン</t>
    </rPh>
    <rPh sb="13" eb="15">
      <t>カンボウ</t>
    </rPh>
    <rPh sb="16" eb="18">
      <t>カイケイ</t>
    </rPh>
    <rPh sb="18" eb="20">
      <t>カチョウ</t>
    </rPh>
    <phoneticPr fontId="1"/>
  </si>
  <si>
    <t>支出負担行為担当官　
大臣官房 会計課長　
木村　大
東京都千代田区霞が関2-1-3</t>
    <rPh sb="11" eb="13">
      <t>ダイジン</t>
    </rPh>
    <rPh sb="13" eb="15">
      <t>カンボウ</t>
    </rPh>
    <rPh sb="16" eb="18">
      <t>カイケイ</t>
    </rPh>
    <rPh sb="18" eb="20">
      <t>カチョウ</t>
    </rPh>
    <phoneticPr fontId="1"/>
  </si>
  <si>
    <t>(公財)九州経済調査協会
福岡県福岡市中央区渡辺通二丁目１番８２号</t>
    <rPh sb="13" eb="16">
      <t>フクオカケン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</si>
</sst>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7"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51">
    <xf numFmtId="0" fontId="0" fillId="0" borderId="0" xfId="0">
      <alignment vertical="center"/>
    </xf>
    <xf numFmtId="0" fontId="2" fillId="0" borderId="6" xfId="0" applyFont="1" applyFill="1" applyBorder="1" applyAlignment="1" applyProtection="1">
      <alignment horizontal="left" vertical="center" wrapText="1" shrinkToFit="1"/>
      <protection locked="0"/>
    </xf>
    <xf numFmtId="0" fontId="3" fillId="0" borderId="0" xfId="0" applyFont="1" applyBorder="1">
      <alignment vertical="center"/>
    </xf>
    <xf numFmtId="0" fontId="2" fillId="2" borderId="10" xfId="0" applyFont="1" applyFill="1" applyBorder="1" applyAlignment="1" applyProtection="1">
      <alignment horizontal="left" vertical="center" wrapText="1"/>
      <protection locked="0"/>
    </xf>
    <xf numFmtId="57" fontId="2" fillId="0" borderId="10" xfId="0" applyNumberFormat="1"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38" fontId="3" fillId="0" borderId="10" xfId="1" applyFont="1" applyBorder="1" applyAlignment="1" applyProtection="1">
      <alignment horizontal="right" vertical="center" shrinkToFit="1"/>
      <protection locked="0"/>
    </xf>
    <xf numFmtId="0" fontId="2" fillId="0" borderId="11" xfId="0" applyFont="1" applyFill="1" applyBorder="1" applyAlignment="1">
      <alignment vertical="center" wrapText="1"/>
    </xf>
    <xf numFmtId="0" fontId="2" fillId="0" borderId="12"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177" fontId="2" fillId="0" borderId="10" xfId="0" applyNumberFormat="1" applyFont="1" applyBorder="1" applyAlignment="1" applyProtection="1">
      <alignment horizontal="center" vertical="center"/>
      <protection locked="0"/>
    </xf>
    <xf numFmtId="0" fontId="3" fillId="0" borderId="6" xfId="0" applyFont="1" applyFill="1" applyBorder="1" applyAlignment="1" applyProtection="1">
      <alignment vertical="center" wrapText="1"/>
      <protection locked="0"/>
    </xf>
    <xf numFmtId="176" fontId="2" fillId="2" borderId="10" xfId="0" applyNumberFormat="1" applyFont="1" applyFill="1" applyBorder="1" applyAlignment="1" applyProtection="1">
      <alignment horizontal="center" vertical="center" wrapText="1"/>
      <protection locked="0"/>
    </xf>
    <xf numFmtId="0" fontId="5" fillId="0" borderId="3" xfId="0" applyFont="1" applyFill="1" applyBorder="1">
      <alignment vertical="center"/>
    </xf>
    <xf numFmtId="0" fontId="2" fillId="0" borderId="10" xfId="0" applyFont="1" applyBorder="1" applyAlignment="1" applyProtection="1">
      <alignment horizontal="center" vertical="center" wrapText="1"/>
      <protection locked="0"/>
    </xf>
    <xf numFmtId="10" fontId="6" fillId="0" borderId="12" xfId="2" applyNumberFormat="1" applyFont="1" applyFill="1" applyBorder="1" applyAlignment="1" applyProtection="1">
      <alignment horizontal="center" vertical="center"/>
      <protection locked="0"/>
    </xf>
    <xf numFmtId="10" fontId="6" fillId="0" borderId="9" xfId="2" applyNumberFormat="1" applyFont="1" applyFill="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6" xfId="0" applyFont="1" applyBorder="1" applyAlignment="1" applyProtection="1">
      <alignment horizontal="left" vertical="center" wrapText="1" shrinkToFit="1"/>
      <protection locked="0"/>
    </xf>
    <xf numFmtId="0" fontId="2" fillId="0" borderId="10" xfId="0" applyFont="1" applyFill="1" applyBorder="1" applyAlignment="1" applyProtection="1">
      <alignment horizontal="left" vertical="center" wrapText="1"/>
      <protection locked="0"/>
    </xf>
    <xf numFmtId="57" fontId="2" fillId="0" borderId="10" xfId="0" applyNumberFormat="1" applyFont="1" applyFill="1" applyBorder="1" applyAlignment="1" applyProtection="1">
      <alignment horizontal="center" vertical="center"/>
      <protection locked="0"/>
    </xf>
    <xf numFmtId="176" fontId="2" fillId="0" borderId="10" xfId="0" applyNumberFormat="1" applyFont="1" applyFill="1" applyBorder="1" applyAlignment="1" applyProtection="1">
      <alignment horizontal="center" vertical="center" wrapText="1"/>
      <protection locked="0"/>
    </xf>
    <xf numFmtId="38" fontId="3" fillId="0" borderId="10" xfId="1" applyFont="1" applyFill="1" applyBorder="1" applyAlignment="1" applyProtection="1">
      <alignment horizontal="right" vertical="center" shrinkToFit="1"/>
      <protection locked="0"/>
    </xf>
    <xf numFmtId="0" fontId="2" fillId="0" borderId="12"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177" fontId="2" fillId="0" borderId="10" xfId="0" applyNumberFormat="1"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protection locked="0"/>
    </xf>
    <xf numFmtId="0" fontId="2" fillId="0" borderId="7" xfId="0" applyFont="1" applyFill="1" applyBorder="1" applyAlignment="1" applyProtection="1">
      <alignment horizontal="left" vertical="center" wrapText="1" shrinkToFit="1"/>
      <protection locked="0"/>
    </xf>
    <xf numFmtId="0" fontId="2" fillId="0" borderId="11" xfId="0" applyFont="1" applyFill="1" applyBorder="1" applyAlignment="1" applyProtection="1">
      <alignment horizontal="left" vertical="center" wrapText="1"/>
      <protection locked="0"/>
    </xf>
    <xf numFmtId="57" fontId="2" fillId="0" borderId="11" xfId="0" applyNumberFormat="1" applyFont="1" applyFill="1" applyBorder="1" applyAlignment="1" applyProtection="1">
      <alignment horizontal="center" vertical="center"/>
      <protection locked="0"/>
    </xf>
    <xf numFmtId="176" fontId="2" fillId="0" borderId="11" xfId="0" applyNumberFormat="1" applyFont="1" applyFill="1" applyBorder="1" applyAlignment="1" applyProtection="1">
      <alignment horizontal="center" vertical="center" wrapText="1"/>
      <protection locked="0"/>
    </xf>
    <xf numFmtId="38" fontId="3" fillId="0" borderId="11" xfId="1" applyFont="1" applyFill="1" applyBorder="1" applyAlignment="1" applyProtection="1">
      <alignment horizontal="right" vertical="center" shrinkToFit="1"/>
      <protection locked="0"/>
    </xf>
    <xf numFmtId="0" fontId="2" fillId="0" borderId="9"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177" fontId="2" fillId="0" borderId="11" xfId="0" applyNumberFormat="1"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wrapText="1"/>
      <protection locked="0"/>
    </xf>
    <xf numFmtId="0" fontId="0" fillId="0" borderId="0" xfId="0"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1"/>
  <sheetViews>
    <sheetView tabSelected="1" view="pageBreakPreview" topLeftCell="B1" zoomScale="80" zoomScaleSheetLayoutView="80" workbookViewId="0">
      <pane ySplit="4" topLeftCell="A5" activePane="bottomLeft" state="frozen"/>
      <selection activeCell="P10" sqref="P10"/>
      <selection pane="bottomLeft" sqref="A1:N1"/>
    </sheetView>
  </sheetViews>
  <sheetFormatPr defaultRowHeight="13" x14ac:dyDescent="0.2"/>
  <cols>
    <col min="1" max="1" width="9" hidden="1" customWidth="1"/>
    <col min="2" max="3" width="30.6328125" customWidth="1"/>
    <col min="4" max="4" width="14" customWidth="1"/>
    <col min="5" max="5" width="25.6328125" customWidth="1"/>
    <col min="6" max="6" width="14" customWidth="1"/>
    <col min="7" max="7" width="11.6328125" customWidth="1"/>
    <col min="8" max="9" width="14" customWidth="1"/>
    <col min="10" max="10" width="7.453125" customWidth="1"/>
    <col min="11" max="13" width="11.6328125" customWidth="1"/>
    <col min="14" max="14" width="8.90625" customWidth="1"/>
  </cols>
  <sheetData>
    <row r="1" spans="1:14" ht="32.15" customHeight="1" x14ac:dyDescent="0.2">
      <c r="A1" s="39" t="s">
        <v>15</v>
      </c>
      <c r="B1" s="39"/>
      <c r="C1" s="39"/>
      <c r="D1" s="39"/>
      <c r="E1" s="39"/>
      <c r="F1" s="39"/>
      <c r="G1" s="39"/>
      <c r="H1" s="39"/>
      <c r="I1" s="39"/>
      <c r="J1" s="39"/>
      <c r="K1" s="39"/>
      <c r="L1" s="39"/>
      <c r="M1" s="39"/>
      <c r="N1" s="39"/>
    </row>
    <row r="2" spans="1:14" ht="13.5" thickBot="1" x14ac:dyDescent="0.25"/>
    <row r="3" spans="1:14" ht="68.150000000000006" customHeight="1" x14ac:dyDescent="0.2">
      <c r="A3" s="43" t="s">
        <v>4</v>
      </c>
      <c r="B3" s="45" t="s">
        <v>21</v>
      </c>
      <c r="C3" s="47" t="s">
        <v>1</v>
      </c>
      <c r="D3" s="47" t="s">
        <v>0</v>
      </c>
      <c r="E3" s="47" t="s">
        <v>17</v>
      </c>
      <c r="F3" s="47" t="s">
        <v>16</v>
      </c>
      <c r="G3" s="47" t="s">
        <v>2</v>
      </c>
      <c r="H3" s="47" t="s">
        <v>22</v>
      </c>
      <c r="I3" s="47" t="s">
        <v>23</v>
      </c>
      <c r="J3" s="47" t="s">
        <v>3</v>
      </c>
      <c r="K3" s="40" t="s">
        <v>7</v>
      </c>
      <c r="L3" s="41"/>
      <c r="M3" s="42"/>
      <c r="N3" s="49" t="s">
        <v>5</v>
      </c>
    </row>
    <row r="4" spans="1:14" ht="29.5" customHeight="1" thickBot="1" x14ac:dyDescent="0.25">
      <c r="A4" s="44"/>
      <c r="B4" s="46"/>
      <c r="C4" s="48"/>
      <c r="D4" s="48"/>
      <c r="E4" s="48"/>
      <c r="F4" s="48"/>
      <c r="G4" s="48"/>
      <c r="H4" s="48"/>
      <c r="I4" s="48"/>
      <c r="J4" s="48"/>
      <c r="K4" s="7" t="s">
        <v>6</v>
      </c>
      <c r="L4" s="7" t="s">
        <v>14</v>
      </c>
      <c r="M4" s="7" t="s">
        <v>9</v>
      </c>
      <c r="N4" s="50"/>
    </row>
    <row r="5" spans="1:14" ht="56.15" customHeight="1" x14ac:dyDescent="0.2">
      <c r="A5" s="13"/>
      <c r="B5" s="1" t="s">
        <v>26</v>
      </c>
      <c r="C5" s="38" t="s">
        <v>35</v>
      </c>
      <c r="D5" s="20">
        <v>45303</v>
      </c>
      <c r="E5" s="19" t="s">
        <v>27</v>
      </c>
      <c r="F5" s="21">
        <v>7010005016661</v>
      </c>
      <c r="G5" s="26" t="s">
        <v>19</v>
      </c>
      <c r="H5" s="22">
        <v>6965565</v>
      </c>
      <c r="I5" s="22">
        <v>6593400</v>
      </c>
      <c r="J5" s="15">
        <f>I5/H5</f>
        <v>0.94657073762142774</v>
      </c>
      <c r="K5" s="23" t="s">
        <v>11</v>
      </c>
      <c r="L5" s="24" t="s">
        <v>18</v>
      </c>
      <c r="M5" s="25">
        <v>1</v>
      </c>
      <c r="N5" s="27"/>
    </row>
    <row r="6" spans="1:14" ht="56.15" customHeight="1" x14ac:dyDescent="0.2">
      <c r="A6" s="13"/>
      <c r="B6" s="11" t="s">
        <v>30</v>
      </c>
      <c r="C6" s="19" t="s">
        <v>31</v>
      </c>
      <c r="D6" s="20">
        <v>45322</v>
      </c>
      <c r="E6" s="19" t="s">
        <v>32</v>
      </c>
      <c r="F6" s="21">
        <v>4010805001898</v>
      </c>
      <c r="G6" s="26" t="s">
        <v>19</v>
      </c>
      <c r="H6" s="22">
        <v>3247750</v>
      </c>
      <c r="I6" s="22">
        <v>3051125</v>
      </c>
      <c r="J6" s="15">
        <f>I6/H6</f>
        <v>0.93945808636748518</v>
      </c>
      <c r="K6" s="23" t="s">
        <v>13</v>
      </c>
      <c r="L6" s="24" t="s">
        <v>18</v>
      </c>
      <c r="M6" s="25" t="s">
        <v>8</v>
      </c>
      <c r="N6" s="27"/>
    </row>
    <row r="7" spans="1:14" ht="56.15" customHeight="1" x14ac:dyDescent="0.2">
      <c r="A7" s="13"/>
      <c r="B7" s="18" t="s">
        <v>24</v>
      </c>
      <c r="C7" s="3" t="s">
        <v>25</v>
      </c>
      <c r="D7" s="4">
        <v>45324</v>
      </c>
      <c r="E7" s="5" t="s">
        <v>37</v>
      </c>
      <c r="F7" s="12">
        <v>5290005000838</v>
      </c>
      <c r="G7" s="14" t="s">
        <v>19</v>
      </c>
      <c r="H7" s="6">
        <v>994620</v>
      </c>
      <c r="I7" s="6">
        <v>968000</v>
      </c>
      <c r="J7" s="15">
        <f>I7/H7</f>
        <v>0.97323600973236013</v>
      </c>
      <c r="K7" s="8" t="s">
        <v>11</v>
      </c>
      <c r="L7" s="9" t="s">
        <v>18</v>
      </c>
      <c r="M7" s="10" t="s">
        <v>20</v>
      </c>
      <c r="N7" s="17"/>
    </row>
    <row r="8" spans="1:14" ht="56.15" customHeight="1" x14ac:dyDescent="0.2">
      <c r="A8" s="13"/>
      <c r="B8" s="1" t="s">
        <v>28</v>
      </c>
      <c r="C8" s="19" t="s">
        <v>36</v>
      </c>
      <c r="D8" s="20">
        <v>45329</v>
      </c>
      <c r="E8" s="19" t="s">
        <v>29</v>
      </c>
      <c r="F8" s="21">
        <v>8010005003758</v>
      </c>
      <c r="G8" s="26" t="s">
        <v>19</v>
      </c>
      <c r="H8" s="22">
        <v>9001185</v>
      </c>
      <c r="I8" s="22">
        <v>8800000</v>
      </c>
      <c r="J8" s="15">
        <f>I8/H8</f>
        <v>0.9776490539856697</v>
      </c>
      <c r="K8" s="23" t="s">
        <v>13</v>
      </c>
      <c r="L8" s="24" t="s">
        <v>18</v>
      </c>
      <c r="M8" s="25">
        <v>2</v>
      </c>
      <c r="N8" s="27"/>
    </row>
    <row r="9" spans="1:14" ht="56.15" customHeight="1" thickBot="1" x14ac:dyDescent="0.25">
      <c r="A9" s="13"/>
      <c r="B9" s="28" t="s">
        <v>33</v>
      </c>
      <c r="C9" s="29" t="s">
        <v>31</v>
      </c>
      <c r="D9" s="30">
        <v>45350</v>
      </c>
      <c r="E9" s="29" t="s">
        <v>34</v>
      </c>
      <c r="F9" s="31">
        <v>7010405010388</v>
      </c>
      <c r="G9" s="36" t="s">
        <v>19</v>
      </c>
      <c r="H9" s="32">
        <v>1980000</v>
      </c>
      <c r="I9" s="32">
        <v>1980000</v>
      </c>
      <c r="J9" s="16">
        <f>I9/H9</f>
        <v>1</v>
      </c>
      <c r="K9" s="33" t="s">
        <v>13</v>
      </c>
      <c r="L9" s="34" t="s">
        <v>18</v>
      </c>
      <c r="M9" s="35" t="s">
        <v>8</v>
      </c>
      <c r="N9" s="37"/>
    </row>
    <row r="10" spans="1:14" x14ac:dyDescent="0.2">
      <c r="B10" s="2" t="s">
        <v>10</v>
      </c>
    </row>
    <row r="11" spans="1:14" x14ac:dyDescent="0.2">
      <c r="B11" s="2" t="s">
        <v>12</v>
      </c>
    </row>
  </sheetData>
  <autoFilter ref="A4:N9" xr:uid="{00000000-0009-0000-0000-000003000000}">
    <sortState xmlns:xlrd2="http://schemas.microsoft.com/office/spreadsheetml/2017/richdata2" ref="A6:N11">
      <sortCondition ref="D4:D9"/>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6">
    <dataValidation type="list" showDropDown="1" showInputMessage="1" showErrorMessage="1" sqref="K16" xr:uid="{00000000-0002-0000-0300-000000000000}">
      <formula1>$L$15:$L$19</formula1>
    </dataValidation>
    <dataValidation type="list" allowBlank="1" showInputMessage="1" showErrorMessage="1" sqref="L6:L9" xr:uid="{BF97FDC3-942E-4824-90EB-C92470B937CE}">
      <formula1>$L$17:$L$18</formula1>
    </dataValidation>
    <dataValidation type="list" allowBlank="1" showInputMessage="1" showErrorMessage="1" sqref="K6:K9" xr:uid="{891DF614-3EBA-4C4E-8EC1-991D78AA18D6}">
      <formula1>$K$17:$K$20</formula1>
    </dataValidation>
    <dataValidation type="list" allowBlank="1" showInputMessage="1" showErrorMessage="1" sqref="G5:G9" xr:uid="{00000000-0002-0000-0300-000001000000}">
      <formula1>"一般競争入札,一般競争入札（総合評価）,指名競争入札,指名競争入札（総合評価）"</formula1>
    </dataValidation>
    <dataValidation type="list" allowBlank="1" showInputMessage="1" showErrorMessage="1" sqref="K5" xr:uid="{00000000-0002-0000-0300-000002000000}">
      <formula1>$K$16:$K$19</formula1>
    </dataValidation>
    <dataValidation type="list" allowBlank="1" showInputMessage="1" showErrorMessage="1" sqref="L5" xr:uid="{00000000-0002-0000-0300-000003000000}">
      <formula1>$L$16:$L$17</formula1>
    </dataValidation>
  </dataValidations>
  <pageMargins left="0.70866141732283472" right="0.70866141732283472" top="0.74803149606299213" bottom="0.74803149606299213" header="0.31496062992125984" footer="0.31496062992125984"/>
  <pageSetup paperSize="9" scale="6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鈴木 学美</cp:lastModifiedBy>
  <cp:lastPrinted>2024-05-15T04:03:41Z</cp:lastPrinted>
  <dcterms:created xsi:type="dcterms:W3CDTF">2010-08-24T08:00:05Z</dcterms:created>
  <dcterms:modified xsi:type="dcterms:W3CDTF">2024-05-17T02:53:51Z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