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6年度第１四半期\02　HP掲載データ\"/>
    </mc:Choice>
  </mc:AlternateContent>
  <xr:revisionPtr revIDLastSave="0" documentId="13_ncr:1_{D936A90F-F594-4011-9DC6-C84A099D8A70}"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'様式2-1（工事・競争）'!$A$4:$N$17</definedName>
    <definedName name="_xlnm.Print_Area" localSheetId="0">'様式2-1（工事・競争）'!$A$1:$N$17</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8" i="1"/>
  <c r="J12" i="1"/>
  <c r="J7" i="1"/>
  <c r="J6" i="1"/>
  <c r="J13" i="1"/>
  <c r="J5" i="1"/>
  <c r="J14" i="1" l="1"/>
  <c r="J15" i="1"/>
  <c r="J10" i="1"/>
  <c r="J11" i="1"/>
</calcChain>
</file>

<file path=xl/sharedStrings.xml><?xml version="1.0" encoding="utf-8"?>
<sst xmlns="http://schemas.openxmlformats.org/spreadsheetml/2006/main" count="94" uniqueCount="63">
  <si>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</si>
  <si>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</si>
  <si>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</si>
  <si>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</si>
  <si>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</si>
  <si>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</si>
  <si>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</si>
  <si>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</si>
  <si>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</si>
  <si>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</si>
  <si>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</si>
  <si>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</si>
  <si>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</si>
  <si>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</si>
  <si>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</si>
  <si>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</si>
  <si>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</si>
  <si>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</si>
  <si>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</si>
  <si>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</si>
  <si>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</si>
  <si>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</si>
  <si>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</si>
  <si>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指名競争入札</t>
  </si>
  <si>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</si>
  <si>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</si>
  <si>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</si>
  <si>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一般競争入札（総合評価）</t>
  </si>
  <si>
    <t>1者</t>
    <phoneticPr fontId="1"/>
  </si>
  <si>
    <t>分任支出負担行為担当官
中部地方整備局
木曽川下流河川事務所長
川上 哲広
三重県桑名市大字福島465</t>
    <phoneticPr fontId="1"/>
  </si>
  <si>
    <t>（公財）河川財団
東京都中央区日本橋小伝馬町１１－９</t>
    <phoneticPr fontId="1"/>
  </si>
  <si>
    <t>琵琶湖事業推進地域連携調査業務
滋賀県大津市黒津４丁目５番１号（琵琶湖河川事務所及びその管内）
R6.4.6～R7.3.31
土木関係建設コンサルタント業務</t>
    <phoneticPr fontId="1"/>
  </si>
  <si>
    <t>分任支出負担行為担当官
近畿地方整備局琵琶湖河川事務所長
若公　崇敏
滋賀県大津市黒津４丁目５番１号</t>
    <phoneticPr fontId="1"/>
  </si>
  <si>
    <t>指名競争入札（総合評価）</t>
  </si>
  <si>
    <t>令和６年度筑後川・矢部川水系地下水採水・水質分析業務
筑後川流域及び矢部川流域
R6.6.14～R7.3.14
土木関係建設コンサルタント業務</t>
    <phoneticPr fontId="1"/>
  </si>
  <si>
    <t>分任支出負担行為担当官
九州地方整備局　筑後川河川事務所長
塚原　　隆夫
福岡県久留米市高野1-2-1</t>
    <phoneticPr fontId="1"/>
  </si>
  <si>
    <t>（公財）ふくおか公衆衛生推進機構
福岡県福岡市中央区天神4-1-32</t>
    <phoneticPr fontId="1"/>
  </si>
  <si>
    <t>2290005005245</t>
  </si>
  <si>
    <t>令和６年度水質分析精度向上支援業務
九州技術事務所
R6.6.5～R7.2.28
土木関係建設コンサルタント業務</t>
    <phoneticPr fontId="1"/>
  </si>
  <si>
    <t>分任支出負担行為担当官
九州地方整備局　九州技術事務所長
山下　尚
久留米市高野1-3-1</t>
    <phoneticPr fontId="1"/>
  </si>
  <si>
    <t>令和6年度　川崎港臨港道路航行安全管理業務
川崎市川崎区東扇島　航行安全情報管理室
R6.4.1～R7.3.31
建設コンサルタント等</t>
    <rPh sb="22" eb="25">
      <t>カワサキシ</t>
    </rPh>
    <rPh sb="25" eb="28">
      <t>カワサキク</t>
    </rPh>
    <rPh sb="28" eb="29">
      <t>ヒガシ</t>
    </rPh>
    <rPh sb="29" eb="31">
      <t>オオギシマ</t>
    </rPh>
    <rPh sb="32" eb="34">
      <t>コウコウ</t>
    </rPh>
    <rPh sb="34" eb="36">
      <t>アンゼン</t>
    </rPh>
    <rPh sb="36" eb="38">
      <t>ジョウホウ</t>
    </rPh>
    <rPh sb="38" eb="41">
      <t>カンリシツ</t>
    </rPh>
    <rPh sb="57" eb="59">
      <t>ケンセツ</t>
    </rPh>
    <rPh sb="66" eb="67">
      <t>トウ</t>
    </rPh>
    <phoneticPr fontId="1"/>
  </si>
  <si>
    <t>分任支出負担行為担当官
関東地方整備局　京浜港湾事務所長
神田　尚樹
神奈川県横浜市中区新港1-6-1</t>
    <rPh sb="0" eb="11">
      <t>ブンニンシシュツフタンコウイタントウカン</t>
    </rPh>
    <rPh sb="12" eb="19">
      <t>カントウチホウセイビキョク</t>
    </rPh>
    <rPh sb="20" eb="28">
      <t>ケイヒンコウワンジムショチョウ</t>
    </rPh>
    <rPh sb="29" eb="31">
      <t>カンダ</t>
    </rPh>
    <rPh sb="32" eb="34">
      <t>ナオキ</t>
    </rPh>
    <rPh sb="35" eb="39">
      <t>カナガワケン</t>
    </rPh>
    <rPh sb="39" eb="42">
      <t>ヨコハマシ</t>
    </rPh>
    <rPh sb="42" eb="44">
      <t>ナカク</t>
    </rPh>
    <rPh sb="44" eb="46">
      <t>シンコウ</t>
    </rPh>
    <phoneticPr fontId="1"/>
  </si>
  <si>
    <t>令和6年度　名古屋港新土砂処分場整備に伴う船舶安全管理業務
愛知県名古屋市
R6.6.3～R7.7.31
建設コンサルタント等</t>
  </si>
  <si>
    <t>支出負担行為担当官
中部地方整備局副局長　西尾　保之
中部地方整備局
愛知県名古屋市中区丸の内2-1-36</t>
  </si>
  <si>
    <t>神戸港工事に伴う航行安全情報管理業務
神戸市東灘区向洋町中９丁目地先（六甲アイランド沖）
R6.4.1～R7.3.31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60" eb="62">
      <t>ケンセツ</t>
    </rPh>
    <rPh sb="69" eb="70">
      <t>トウ</t>
    </rPh>
    <phoneticPr fontId="1"/>
  </si>
  <si>
    <t>支出負担行為担当官
近畿地方整備局副局長
魚谷  憲
兵庫県神戸市中央区海岸通29</t>
    <rPh sb="21" eb="23">
      <t>ウオタニ</t>
    </rPh>
    <rPh sb="25" eb="26">
      <t>ケン</t>
    </rPh>
    <rPh sb="27" eb="30">
      <t>ヒョウゴケン</t>
    </rPh>
    <phoneticPr fontId="1"/>
  </si>
  <si>
    <t>福山港箕島地区航行安全管理業務
広島県福山市
R6.4.1～R7.3.24
建設コンサルタント等業務</t>
  </si>
  <si>
    <t>分任支出負担行為担当官
中国地方整備局 広島港湾・空港整備事務所長
林 雄介
広島市南区宇品海岸3-10-28</t>
  </si>
  <si>
    <t>公社</t>
  </si>
  <si>
    <t>国認定</t>
  </si>
  <si>
    <t>備讃瀬戸航路航行安全管理業務
香川県坂出港番の州緑町
R6.5.30～R6.10.25
建設コンサルタント等</t>
  </si>
  <si>
    <t>分任支出負担行為担当官
四国地方整備局 高松港湾・空港整備事務所長
加藤 訓生
香川県高松市朝日新町1-30</t>
    <rPh sb="0" eb="2">
      <t>ブンニン</t>
    </rPh>
    <rPh sb="12" eb="19">
      <t>シコク</t>
    </rPh>
    <rPh sb="20" eb="22">
      <t>タカマツ</t>
    </rPh>
    <rPh sb="22" eb="24">
      <t>コウワン</t>
    </rPh>
    <rPh sb="25" eb="27">
      <t>クウコウ</t>
    </rPh>
    <rPh sb="27" eb="29">
      <t>セイビ</t>
    </rPh>
    <rPh sb="29" eb="31">
      <t>ジム</t>
    </rPh>
    <rPh sb="31" eb="33">
      <t>ショチョウ</t>
    </rPh>
    <rPh sb="34" eb="36">
      <t>カトウ</t>
    </rPh>
    <rPh sb="37" eb="38">
      <t>クン</t>
    </rPh>
    <rPh sb="38" eb="39">
      <t>ナマ</t>
    </rPh>
    <rPh sb="40" eb="42">
      <t>カガワ</t>
    </rPh>
    <rPh sb="42" eb="43">
      <t>ケン</t>
    </rPh>
    <rPh sb="43" eb="45">
      <t>タカマツ</t>
    </rPh>
    <rPh sb="45" eb="46">
      <t>シ</t>
    </rPh>
    <rPh sb="46" eb="50">
      <t>アサヒシンマチ</t>
    </rPh>
    <phoneticPr fontId="1"/>
  </si>
  <si>
    <r>
      <t xml:space="preserve">令和6年度博多港整備船舶安全管理業務
</t>
    </r>
    <r>
      <rPr>
        <sz val="9"/>
        <rFont val="ＭＳ Ｐゴシック"/>
        <family val="3"/>
        <charset val="128"/>
        <scheme val="minor"/>
      </rPr>
      <t>福岡県福岡市沖浜町地先
R6.4.1～R6.9.27
建設コンサルタント等　</t>
    </r>
    <rPh sb="19" eb="22">
      <t>フクオカケン</t>
    </rPh>
    <rPh sb="22" eb="25">
      <t>フクオカシ</t>
    </rPh>
    <phoneticPr fontId="1"/>
  </si>
  <si>
    <t>分任支出負担行為担当官
九州地方整備局博多港湾・空港整備事務所長
森住　直樹
福岡県福岡市中央区大手門2-5-33</t>
  </si>
  <si>
    <t>令和6年度関門航路整備船舶安全管理業務
福岡県北九州市
R6.4.1～R7.1.31
建設コンサルタント等　</t>
    <rPh sb="20" eb="23">
      <t>フクオカケン</t>
    </rPh>
    <rPh sb="23" eb="27">
      <t>キタキュウシュウシ</t>
    </rPh>
    <phoneticPr fontId="1"/>
  </si>
  <si>
    <t>分任支出負担行為担当官
九州地方整備局関門航路事務所長
樋口　晃
福岡県北九州市小倉北区浅野3-7-38</t>
    <rPh sb="28" eb="30">
      <t>ヒグチ</t>
    </rPh>
    <rPh sb="31" eb="32">
      <t>アキラ</t>
    </rPh>
    <phoneticPr fontId="1"/>
  </si>
  <si>
    <t>令和６年度　木曽三川歴史的河川施設調査業務
R6.5.2～R7.9.30
土木関係建設コンサルタント業務</t>
    <phoneticPr fontId="1"/>
  </si>
  <si>
    <t>（公社）東京湾海難防止協会
神奈川県横浜市中区住吉町4-45-1関内トーセイビルⅡ202号室</t>
    <rPh sb="4" eb="13">
      <t>トウキョウワンカイナンボウシキョウカイ</t>
    </rPh>
    <phoneticPr fontId="1"/>
  </si>
  <si>
    <t>（公社）伊勢湾海難防止協会
愛知県名古屋市港区入船2-2-28</t>
    <rPh sb="14" eb="17">
      <t>アイチケン</t>
    </rPh>
    <phoneticPr fontId="1"/>
  </si>
  <si>
    <t>（公社）神戸海難防止研究会
兵庫県神戸市中央区海岸通5</t>
  </si>
  <si>
    <t>（公社）瀬戸内海海上安全協会
広島県広島市南区的場町1-3-6</t>
  </si>
  <si>
    <t>（公社）瀬戸内海海上安全協会
広島県広島市南区的場町1-3-6</t>
    <rPh sb="4" eb="8">
      <t>セトナイカイ</t>
    </rPh>
    <rPh sb="8" eb="10">
      <t>カイジョウ</t>
    </rPh>
    <rPh sb="10" eb="12">
      <t>アンゼン</t>
    </rPh>
    <rPh sb="12" eb="14">
      <t>キョウカイ</t>
    </rPh>
    <rPh sb="15" eb="17">
      <t>ヒロシマ</t>
    </rPh>
    <rPh sb="17" eb="18">
      <t>ケン</t>
    </rPh>
    <rPh sb="18" eb="20">
      <t>ヒロシマ</t>
    </rPh>
    <rPh sb="20" eb="21">
      <t>シ</t>
    </rPh>
    <rPh sb="21" eb="22">
      <t>ミナミ</t>
    </rPh>
    <rPh sb="22" eb="23">
      <t>ク</t>
    </rPh>
    <rPh sb="23" eb="26">
      <t>マトバチョウ</t>
    </rPh>
    <phoneticPr fontId="1"/>
  </si>
  <si>
    <t>（公社）西部海難防止協会
福岡県北九州市門司区港町7-8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</si>
</sst>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者&quot;"/>
  </numFmts>
  <fonts count="9"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
      <sz val="9"/>
      <name val="ＭＳ Ｐゴシック"/>
      <family val="3"/>
      <charset val="128"/>
      <scheme val="minor"/>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50">
    <xf numFmtId="0" fontId="0" fillId="0" borderId="0" xfId="0">
      <alignment vertical="center"/>
    </xf>
    <xf numFmtId="0" fontId="3" fillId="0" borderId="3" xfId="0" applyFont="1" applyBorder="1">
      <alignment vertical="center"/>
    </xf>
    <xf numFmtId="0" fontId="4" fillId="0" borderId="0" xfId="0" applyFont="1" applyBorder="1">
      <alignment vertical="center"/>
    </xf>
    <xf numFmtId="0" fontId="2" fillId="2" borderId="6" xfId="0" applyFont="1" applyFill="1" applyBorder="1" applyAlignment="1" applyProtection="1">
      <alignment horizontal="left" vertical="center" wrapText="1"/>
      <protection locked="0"/>
    </xf>
    <xf numFmtId="57" fontId="2" fillId="0" borderId="6" xfId="0" applyNumberFormat="1" applyFont="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177" fontId="2" fillId="0" borderId="6" xfId="0" applyNumberFormat="1" applyFont="1" applyBorder="1" applyAlignment="1" applyProtection="1">
      <alignment horizontal="center" vertical="center" wrapText="1"/>
      <protection locked="0"/>
    </xf>
    <xf numFmtId="38" fontId="4" fillId="0" borderId="6" xfId="1" applyFont="1" applyBorder="1" applyAlignment="1" applyProtection="1">
      <alignment horizontal="right" vertical="center" shrinkToFit="1"/>
      <protection locked="0"/>
    </xf>
    <xf numFmtId="0" fontId="2" fillId="0" borderId="6" xfId="0" applyFont="1" applyBorder="1" applyAlignment="1" applyProtection="1">
      <alignment horizontal="center" vertical="center"/>
      <protection locked="0"/>
    </xf>
    <xf numFmtId="178" fontId="2" fillId="0" borderId="6" xfId="0" applyNumberFormat="1" applyFont="1" applyBorder="1" applyAlignment="1" applyProtection="1">
      <alignment horizontal="center" vertical="center"/>
      <protection locked="0"/>
    </xf>
    <xf numFmtId="177" fontId="2" fillId="0" borderId="7" xfId="0" applyNumberFormat="1" applyFont="1" applyBorder="1" applyAlignment="1" applyProtection="1">
      <alignment horizontal="center" vertical="center" wrapText="1"/>
      <protection locked="0"/>
    </xf>
    <xf numFmtId="178" fontId="2" fillId="0" borderId="7"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shrinkToFit="1"/>
      <protection locked="0"/>
    </xf>
    <xf numFmtId="0" fontId="2" fillId="0" borderId="4" xfId="0" applyFont="1" applyBorder="1" applyAlignment="1" applyProtection="1">
      <alignment horizontal="left" vertical="center" wrapText="1" shrinkToFit="1"/>
      <protection locked="0"/>
    </xf>
    <xf numFmtId="10" fontId="4" fillId="0" borderId="6" xfId="2" applyNumberFormat="1" applyFont="1" applyBorder="1" applyAlignment="1" applyProtection="1">
      <alignment horizontal="center" vertical="center"/>
      <protection locked="0"/>
    </xf>
    <xf numFmtId="57" fontId="2" fillId="0" borderId="7" xfId="0" applyNumberFormat="1" applyFont="1" applyBorder="1" applyAlignment="1" applyProtection="1">
      <alignment horizontal="center" vertical="center"/>
      <protection locked="0"/>
    </xf>
    <xf numFmtId="0" fontId="3" fillId="0" borderId="0" xfId="0" applyFont="1" applyBorder="1">
      <alignment vertical="center"/>
    </xf>
    <xf numFmtId="0" fontId="2" fillId="0" borderId="6" xfId="0" applyFont="1" applyBorder="1" applyAlignment="1" applyProtection="1">
      <alignment horizontal="center" vertical="center" wrapText="1"/>
      <protection locked="0"/>
    </xf>
    <xf numFmtId="0" fontId="0" fillId="0" borderId="0" xfId="0" applyBorder="1">
      <alignment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38" fontId="4" fillId="0" borderId="7" xfId="1" applyFont="1" applyBorder="1" applyAlignment="1" applyProtection="1">
      <alignment horizontal="right" vertical="center" shrinkToFit="1"/>
      <protection locked="0"/>
    </xf>
    <xf numFmtId="10" fontId="4" fillId="0" borderId="7" xfId="2"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8" fillId="0" borderId="6" xfId="0" applyFont="1" applyBorder="1" applyAlignment="1">
      <alignment horizontal="left" vertical="center" wrapText="1"/>
    </xf>
    <xf numFmtId="0" fontId="2" fillId="0" borderId="9" xfId="0" applyFont="1" applyBorder="1" applyProtection="1">
      <alignment vertical="center"/>
      <protection locked="0"/>
    </xf>
    <xf numFmtId="0" fontId="2" fillId="0" borderId="9"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3" xfId="0" applyFont="1" applyBorder="1" applyAlignment="1" applyProtection="1">
      <alignment horizontal="left" vertical="center" wrapText="1" shrinkToFit="1"/>
      <protection locked="0"/>
    </xf>
    <xf numFmtId="0" fontId="2" fillId="2" borderId="14" xfId="0" applyFont="1" applyFill="1" applyBorder="1" applyAlignment="1" applyProtection="1">
      <alignment horizontal="left" vertical="center" wrapText="1"/>
      <protection locked="0"/>
    </xf>
    <xf numFmtId="57"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horizontal="left" vertical="center" wrapText="1"/>
      <protection locked="0"/>
    </xf>
    <xf numFmtId="177" fontId="2" fillId="0" borderId="14"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38" fontId="4" fillId="0" borderId="14" xfId="1" applyFont="1" applyBorder="1" applyAlignment="1" applyProtection="1">
      <alignment horizontal="right" vertical="center" shrinkToFit="1"/>
      <protection locked="0"/>
    </xf>
    <xf numFmtId="10" fontId="4" fillId="0" borderId="14" xfId="2"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78" fontId="2" fillId="0" borderId="14" xfId="0" applyNumberFormat="1" applyFont="1" applyBorder="1" applyAlignment="1" applyProtection="1">
      <alignment horizontal="center" vertical="center"/>
      <protection locked="0"/>
    </xf>
    <xf numFmtId="0" fontId="2" fillId="0" borderId="15" xfId="0" applyFont="1" applyBorder="1" applyProtection="1">
      <alignment vertical="center"/>
      <protection locked="0"/>
    </xf>
    <xf numFmtId="0" fontId="2" fillId="0" borderId="7" xfId="0" applyFont="1" applyFill="1" applyBorder="1" applyAlignment="1">
      <alignment vertical="center" wrapText="1"/>
    </xf>
    <xf numFmtId="0" fontId="0" fillId="0" borderId="0" xfId="0"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tabSelected="1" view="pageBreakPreview" topLeftCell="B1" zoomScale="90" zoomScaleSheetLayoutView="90" workbookViewId="0">
      <pane ySplit="4" topLeftCell="A5" activePane="bottomLeft" state="frozen"/>
      <selection pane="bottomLeft" sqref="A1:N1"/>
    </sheetView>
  </sheetViews>
  <sheetFormatPr defaultRowHeight="13" x14ac:dyDescent="0.2"/>
  <cols>
    <col min="1" max="1" width="9" hidden="1" customWidth="1"/>
    <col min="2" max="2" width="34.36328125" customWidth="1"/>
    <col min="3" max="3" width="35.90625" customWidth="1"/>
    <col min="4" max="4" width="14" customWidth="1"/>
    <col min="5" max="5" width="25.6328125" customWidth="1"/>
    <col min="6" max="6" width="14" customWidth="1"/>
    <col min="7" max="7" width="11.6328125" customWidth="1"/>
    <col min="8" max="9" width="14" customWidth="1"/>
    <col min="10" max="10" width="7.453125" customWidth="1"/>
    <col min="11" max="13" width="13" customWidth="1"/>
    <col min="14" max="14" width="8.90625" customWidth="1"/>
  </cols>
  <sheetData>
    <row r="1" spans="1:14" ht="32.25" customHeight="1" x14ac:dyDescent="0.2">
      <c r="A1" s="41" t="s">
        <v>18</v>
      </c>
      <c r="B1" s="41"/>
      <c r="C1" s="41"/>
      <c r="D1" s="41"/>
      <c r="E1" s="41"/>
      <c r="F1" s="41"/>
      <c r="G1" s="41"/>
      <c r="H1" s="41"/>
      <c r="I1" s="41"/>
      <c r="J1" s="41"/>
      <c r="K1" s="41"/>
      <c r="L1" s="41"/>
      <c r="M1" s="41"/>
      <c r="N1" s="41"/>
    </row>
    <row r="2" spans="1:14" ht="13.5" thickBot="1" x14ac:dyDescent="0.25"/>
    <row r="3" spans="1:14" ht="68.150000000000006" customHeight="1" x14ac:dyDescent="0.2">
      <c r="A3" s="43" t="s">
        <v>5</v>
      </c>
      <c r="B3" s="45" t="s">
        <v>2</v>
      </c>
      <c r="C3" s="42" t="s">
        <v>1</v>
      </c>
      <c r="D3" s="42" t="s">
        <v>0</v>
      </c>
      <c r="E3" s="42" t="s">
        <v>20</v>
      </c>
      <c r="F3" s="42" t="s">
        <v>19</v>
      </c>
      <c r="G3" s="42" t="s">
        <v>3</v>
      </c>
      <c r="H3" s="42" t="s">
        <v>25</v>
      </c>
      <c r="I3" s="42" t="s">
        <v>26</v>
      </c>
      <c r="J3" s="42" t="s">
        <v>4</v>
      </c>
      <c r="K3" s="42" t="s">
        <v>8</v>
      </c>
      <c r="L3" s="42"/>
      <c r="M3" s="42"/>
      <c r="N3" s="48" t="s">
        <v>6</v>
      </c>
    </row>
    <row r="4" spans="1:14" ht="29.5" customHeight="1" thickBot="1" x14ac:dyDescent="0.25">
      <c r="A4" s="44"/>
      <c r="B4" s="46"/>
      <c r="C4" s="47"/>
      <c r="D4" s="47"/>
      <c r="E4" s="47"/>
      <c r="F4" s="47"/>
      <c r="G4" s="47"/>
      <c r="H4" s="47"/>
      <c r="I4" s="47"/>
      <c r="J4" s="47"/>
      <c r="K4" s="40" t="s">
        <v>7</v>
      </c>
      <c r="L4" s="40" t="s">
        <v>17</v>
      </c>
      <c r="M4" s="40" t="s">
        <v>10</v>
      </c>
      <c r="N4" s="49"/>
    </row>
    <row r="5" spans="1:14" ht="57.75" customHeight="1" x14ac:dyDescent="0.2">
      <c r="A5" s="1"/>
      <c r="B5" s="29" t="s">
        <v>40</v>
      </c>
      <c r="C5" s="30" t="s">
        <v>41</v>
      </c>
      <c r="D5" s="31">
        <v>45383</v>
      </c>
      <c r="E5" s="32" t="s">
        <v>57</v>
      </c>
      <c r="F5" s="33">
        <v>1020005009686</v>
      </c>
      <c r="G5" s="34" t="s">
        <v>27</v>
      </c>
      <c r="H5" s="35">
        <v>60797000</v>
      </c>
      <c r="I5" s="35">
        <v>60753000</v>
      </c>
      <c r="J5" s="36">
        <f t="shared" ref="J5:J15" si="0">I5/H5</f>
        <v>0.99927628007960922</v>
      </c>
      <c r="K5" s="37" t="s">
        <v>14</v>
      </c>
      <c r="L5" s="37" t="s">
        <v>21</v>
      </c>
      <c r="M5" s="38">
        <v>1</v>
      </c>
      <c r="N5" s="39"/>
    </row>
    <row r="6" spans="1:14" ht="60.75" customHeight="1" x14ac:dyDescent="0.2">
      <c r="A6" s="1"/>
      <c r="B6" s="13" t="s">
        <v>44</v>
      </c>
      <c r="C6" s="3" t="s">
        <v>45</v>
      </c>
      <c r="D6" s="4">
        <v>45383</v>
      </c>
      <c r="E6" s="5" t="s">
        <v>59</v>
      </c>
      <c r="F6" s="6">
        <v>9140005020285</v>
      </c>
      <c r="G6" s="17" t="s">
        <v>33</v>
      </c>
      <c r="H6" s="7">
        <v>86790000</v>
      </c>
      <c r="I6" s="7">
        <v>85800000</v>
      </c>
      <c r="J6" s="14">
        <f t="shared" si="0"/>
        <v>0.98859315589353614</v>
      </c>
      <c r="K6" s="8" t="s">
        <v>14</v>
      </c>
      <c r="L6" s="8" t="s">
        <v>21</v>
      </c>
      <c r="M6" s="9">
        <v>1</v>
      </c>
      <c r="N6" s="26"/>
    </row>
    <row r="7" spans="1:14" ht="50.25" customHeight="1" x14ac:dyDescent="0.2">
      <c r="A7" s="1"/>
      <c r="B7" s="13" t="s">
        <v>46</v>
      </c>
      <c r="C7" s="3" t="s">
        <v>47</v>
      </c>
      <c r="D7" s="4">
        <v>45383</v>
      </c>
      <c r="E7" s="5" t="s">
        <v>60</v>
      </c>
      <c r="F7" s="6">
        <v>2240005012774</v>
      </c>
      <c r="G7" s="17" t="s">
        <v>27</v>
      </c>
      <c r="H7" s="7">
        <v>47465000</v>
      </c>
      <c r="I7" s="7">
        <v>47443000</v>
      </c>
      <c r="J7" s="14">
        <f t="shared" si="0"/>
        <v>0.99953650057937427</v>
      </c>
      <c r="K7" s="8" t="s">
        <v>48</v>
      </c>
      <c r="L7" s="8" t="s">
        <v>49</v>
      </c>
      <c r="M7" s="9">
        <v>1</v>
      </c>
      <c r="N7" s="26"/>
    </row>
    <row r="8" spans="1:14" ht="50.25" customHeight="1" x14ac:dyDescent="0.2">
      <c r="A8" s="1"/>
      <c r="B8" s="13" t="s">
        <v>52</v>
      </c>
      <c r="C8" s="3" t="s">
        <v>53</v>
      </c>
      <c r="D8" s="4">
        <v>45383</v>
      </c>
      <c r="E8" s="5" t="s">
        <v>62</v>
      </c>
      <c r="F8" s="6">
        <v>5290805003008</v>
      </c>
      <c r="G8" s="17" t="s">
        <v>27</v>
      </c>
      <c r="H8" s="7">
        <v>13057000</v>
      </c>
      <c r="I8" s="7">
        <v>12650000</v>
      </c>
      <c r="J8" s="14">
        <f t="shared" si="0"/>
        <v>0.96882898062342038</v>
      </c>
      <c r="K8" s="8" t="s">
        <v>14</v>
      </c>
      <c r="L8" s="8" t="s">
        <v>21</v>
      </c>
      <c r="M8" s="9">
        <v>1</v>
      </c>
      <c r="N8" s="26"/>
    </row>
    <row r="9" spans="1:14" ht="51.75" customHeight="1" x14ac:dyDescent="0.2">
      <c r="A9" s="16"/>
      <c r="B9" s="13" t="s">
        <v>54</v>
      </c>
      <c r="C9" s="3" t="s">
        <v>55</v>
      </c>
      <c r="D9" s="4">
        <v>45383</v>
      </c>
      <c r="E9" s="5" t="s">
        <v>62</v>
      </c>
      <c r="F9" s="6">
        <v>5290805003008</v>
      </c>
      <c r="G9" s="17" t="s">
        <v>27</v>
      </c>
      <c r="H9" s="7">
        <v>28325000</v>
      </c>
      <c r="I9" s="7">
        <v>27830000</v>
      </c>
      <c r="J9" s="14">
        <f t="shared" si="0"/>
        <v>0.98252427184466018</v>
      </c>
      <c r="K9" s="8" t="s">
        <v>14</v>
      </c>
      <c r="L9" s="8" t="s">
        <v>21</v>
      </c>
      <c r="M9" s="9">
        <v>1</v>
      </c>
      <c r="N9" s="26"/>
    </row>
    <row r="10" spans="1:14" ht="62.25" customHeight="1" x14ac:dyDescent="0.2">
      <c r="A10" s="16"/>
      <c r="B10" s="13" t="s">
        <v>31</v>
      </c>
      <c r="C10" s="3" t="s">
        <v>32</v>
      </c>
      <c r="D10" s="4">
        <v>45387</v>
      </c>
      <c r="E10" s="25" t="s">
        <v>30</v>
      </c>
      <c r="F10" s="6">
        <v>9010005000135</v>
      </c>
      <c r="G10" s="17" t="s">
        <v>33</v>
      </c>
      <c r="H10" s="7">
        <v>26895000</v>
      </c>
      <c r="I10" s="7">
        <v>26840000</v>
      </c>
      <c r="J10" s="14">
        <f t="shared" si="0"/>
        <v>0.99795501022494892</v>
      </c>
      <c r="K10" s="8" t="s">
        <v>12</v>
      </c>
      <c r="L10" s="8" t="s">
        <v>21</v>
      </c>
      <c r="M10" s="9" t="s">
        <v>9</v>
      </c>
      <c r="N10" s="26"/>
    </row>
    <row r="11" spans="1:14" ht="60.75" customHeight="1" x14ac:dyDescent="0.2">
      <c r="A11" s="16"/>
      <c r="B11" s="13" t="s">
        <v>56</v>
      </c>
      <c r="C11" s="3" t="s">
        <v>29</v>
      </c>
      <c r="D11" s="4">
        <v>45413</v>
      </c>
      <c r="E11" s="5" t="s">
        <v>30</v>
      </c>
      <c r="F11" s="6">
        <v>9010005000135</v>
      </c>
      <c r="G11" s="17" t="s">
        <v>24</v>
      </c>
      <c r="H11" s="7">
        <v>40865000</v>
      </c>
      <c r="I11" s="7">
        <v>40150000</v>
      </c>
      <c r="J11" s="14">
        <f t="shared" si="0"/>
        <v>0.98250336473755051</v>
      </c>
      <c r="K11" s="8" t="s">
        <v>12</v>
      </c>
      <c r="L11" s="8" t="s">
        <v>21</v>
      </c>
      <c r="M11" s="9" t="s">
        <v>28</v>
      </c>
      <c r="N11" s="26"/>
    </row>
    <row r="12" spans="1:14" ht="49.5" customHeight="1" x14ac:dyDescent="0.2">
      <c r="A12" s="16"/>
      <c r="B12" s="13" t="s">
        <v>50</v>
      </c>
      <c r="C12" s="3" t="s">
        <v>51</v>
      </c>
      <c r="D12" s="4">
        <v>45442</v>
      </c>
      <c r="E12" s="5" t="s">
        <v>61</v>
      </c>
      <c r="F12" s="6">
        <v>2240005012774</v>
      </c>
      <c r="G12" s="17" t="s">
        <v>27</v>
      </c>
      <c r="H12" s="7">
        <v>11506000</v>
      </c>
      <c r="I12" s="7">
        <v>11418000</v>
      </c>
      <c r="J12" s="14">
        <f t="shared" si="0"/>
        <v>0.9923518164435946</v>
      </c>
      <c r="K12" s="8" t="s">
        <v>14</v>
      </c>
      <c r="L12" s="8" t="s">
        <v>21</v>
      </c>
      <c r="M12" s="9">
        <v>1</v>
      </c>
      <c r="N12" s="26"/>
    </row>
    <row r="13" spans="1:14" ht="58.5" customHeight="1" x14ac:dyDescent="0.2">
      <c r="A13" s="16"/>
      <c r="B13" s="13" t="s">
        <v>42</v>
      </c>
      <c r="C13" s="3" t="s">
        <v>43</v>
      </c>
      <c r="D13" s="4">
        <v>45446</v>
      </c>
      <c r="E13" s="5" t="s">
        <v>58</v>
      </c>
      <c r="F13" s="6">
        <v>3180005014553</v>
      </c>
      <c r="G13" s="17" t="s">
        <v>27</v>
      </c>
      <c r="H13" s="7">
        <v>89925000</v>
      </c>
      <c r="I13" s="7">
        <v>89870000</v>
      </c>
      <c r="J13" s="14">
        <f t="shared" si="0"/>
        <v>0.99938837920489298</v>
      </c>
      <c r="K13" s="8" t="s">
        <v>14</v>
      </c>
      <c r="L13" s="8" t="s">
        <v>21</v>
      </c>
      <c r="M13" s="9">
        <v>1</v>
      </c>
      <c r="N13" s="26"/>
    </row>
    <row r="14" spans="1:14" ht="49.5" customHeight="1" x14ac:dyDescent="0.2">
      <c r="A14" s="16"/>
      <c r="B14" s="13" t="s">
        <v>38</v>
      </c>
      <c r="C14" s="3" t="s">
        <v>39</v>
      </c>
      <c r="D14" s="4">
        <v>45447</v>
      </c>
      <c r="E14" s="5" t="s">
        <v>36</v>
      </c>
      <c r="F14" s="6" t="s">
        <v>37</v>
      </c>
      <c r="G14" s="17" t="s">
        <v>33</v>
      </c>
      <c r="H14" s="7">
        <v>12738000</v>
      </c>
      <c r="I14" s="7">
        <v>11000000</v>
      </c>
      <c r="J14" s="14">
        <f t="shared" si="0"/>
        <v>0.86355785837651122</v>
      </c>
      <c r="K14" s="8" t="s">
        <v>12</v>
      </c>
      <c r="L14" s="8" t="s">
        <v>21</v>
      </c>
      <c r="M14" s="9">
        <v>1</v>
      </c>
      <c r="N14" s="27"/>
    </row>
    <row r="15" spans="1:14" ht="60" customHeight="1" thickBot="1" x14ac:dyDescent="0.25">
      <c r="A15" s="16"/>
      <c r="B15" s="12" t="s">
        <v>34</v>
      </c>
      <c r="C15" s="19" t="s">
        <v>35</v>
      </c>
      <c r="D15" s="15">
        <v>45456</v>
      </c>
      <c r="E15" s="20" t="s">
        <v>36</v>
      </c>
      <c r="F15" s="10" t="s">
        <v>37</v>
      </c>
      <c r="G15" s="21" t="s">
        <v>23</v>
      </c>
      <c r="H15" s="22">
        <v>12639000</v>
      </c>
      <c r="I15" s="22">
        <v>10483000</v>
      </c>
      <c r="J15" s="23">
        <f t="shared" si="0"/>
        <v>0.82941688424717142</v>
      </c>
      <c r="K15" s="24" t="s">
        <v>12</v>
      </c>
      <c r="L15" s="24" t="s">
        <v>21</v>
      </c>
      <c r="M15" s="11">
        <v>4</v>
      </c>
      <c r="N15" s="28"/>
    </row>
    <row r="16" spans="1:14" x14ac:dyDescent="0.2">
      <c r="B16" s="2" t="s">
        <v>11</v>
      </c>
      <c r="J16" s="18"/>
    </row>
    <row r="17" spans="2:12" x14ac:dyDescent="0.2">
      <c r="B17" s="2" t="s">
        <v>13</v>
      </c>
    </row>
    <row r="22" spans="2:12" x14ac:dyDescent="0.2">
      <c r="K22" t="s">
        <v>12</v>
      </c>
      <c r="L22" t="s">
        <v>21</v>
      </c>
    </row>
    <row r="23" spans="2:12" x14ac:dyDescent="0.2">
      <c r="K23" t="s">
        <v>14</v>
      </c>
      <c r="L23" t="s">
        <v>22</v>
      </c>
    </row>
    <row r="24" spans="2:12" x14ac:dyDescent="0.2">
      <c r="K24" t="s">
        <v>15</v>
      </c>
    </row>
    <row r="25" spans="2:12" x14ac:dyDescent="0.2">
      <c r="K25" t="s">
        <v>16</v>
      </c>
    </row>
  </sheetData>
  <autoFilter ref="A4:N17" xr:uid="{00000000-0009-0000-0000-000001000000}">
    <sortState xmlns:xlrd2="http://schemas.microsoft.com/office/spreadsheetml/2017/richdata2" ref="A6:N17">
      <sortCondition ref="D4:D17"/>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4">
    <dataValidation type="list" allowBlank="1" showInputMessage="1" showErrorMessage="1" sqref="K9:L15" xr:uid="{B6FADAEE-36FC-47A9-A62C-9AFC9D1AC44A}">
      <formula1>#REF!</formula1>
    </dataValidation>
    <dataValidation type="list" allowBlank="1" showInputMessage="1" showErrorMessage="1" sqref="G5:G15" xr:uid="{00000000-0002-0000-0100-000000000000}">
      <formula1>"一般競争入札,一般競争入札（総合評価）,指名競争入札,指名競争入札（総合評価）"</formula1>
    </dataValidation>
    <dataValidation type="list" allowBlank="1" showInputMessage="1" showErrorMessage="1" sqref="K5:K8" xr:uid="{00000000-0002-0000-0100-000001000000}">
      <formula1>$K$22:$K$25</formula1>
    </dataValidation>
    <dataValidation type="list" allowBlank="1" showInputMessage="1" showErrorMessage="1" sqref="L5:L8" xr:uid="{00000000-0002-0000-0100-000002000000}">
      <formula1>$L$22:$L$23</formula1>
    </dataValidation>
  </dataValidations>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2024-10-02T05:57:12Z</cp:lastPrinted>
  <dcterms:created xsi:type="dcterms:W3CDTF">2010-08-24T08:00:05Z</dcterms:created>
  <dcterms:modified xsi:type="dcterms:W3CDTF">2024-10-02T06:14:28Z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