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6年度第１四半期\02　HP掲載データ\"/>
    </mc:Choice>
  </mc:AlternateContent>
  <xr:revisionPtr revIDLastSave="0" documentId="13_ncr:1_{C3EC313B-4930-4C0E-A429-5B1359DF436C}"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'様式2-3（物品・競争）'!$A$4:$N$28</definedName>
    <definedName name="_xlnm.Print_Area" localSheetId="0">'様式2-3（物品・競争）'!$A$1:$N$28</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9" l="1"/>
  <c r="J17" i="9"/>
  <c r="J16" i="9"/>
  <c r="J25" i="9"/>
  <c r="J23" i="9"/>
  <c r="J15" i="9"/>
  <c r="J14" i="9"/>
  <c r="J13" i="9"/>
  <c r="J12" i="9"/>
  <c r="J11" i="9"/>
  <c r="J10" i="9"/>
  <c r="J21" i="9" l="1"/>
  <c r="J20" i="9"/>
  <c r="J9" i="9" l="1"/>
  <c r="J8" i="9"/>
  <c r="J7" i="9"/>
  <c r="J6" i="9"/>
  <c r="J26" i="9"/>
  <c r="J24" i="9"/>
  <c r="J22" i="9"/>
  <c r="J5" i="9"/>
</calcChain>
</file>

<file path=xl/sharedStrings.xml><?xml version="1.0" encoding="utf-8"?>
<sst xmlns="http://schemas.openxmlformats.org/spreadsheetml/2006/main" count="166" uniqueCount="78">
  <si>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</si>
  <si>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</si>
  <si>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</si>
  <si>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</si>
  <si>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</si>
  <si>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</si>
  <si>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</si>
  <si>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</si>
  <si>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</si>
  <si>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</si>
  <si>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</si>
  <si>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</si>
  <si>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</si>
  <si>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</si>
  <si>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</si>
  <si>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</si>
  <si>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</si>
  <si>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</si>
  <si>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</si>
  <si>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</si>
  <si>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</si>
  <si>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</si>
  <si>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</si>
  <si>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</si>
  <si>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</si>
  <si>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</si>
  <si>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建設業取引適正化センター設置業務</t>
  </si>
  <si>
    <t>支出負担行為担当官
不動産・建設経済局長　塩見 英之
東京都千代田区霞が関2-1-3</t>
    <rPh sb="21" eb="23">
      <t>シオミ</t>
    </rPh>
    <rPh sb="24" eb="26">
      <t>ヒデユキ</t>
    </rPh>
    <phoneticPr fontId="1"/>
  </si>
  <si>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3"/>
  </si>
  <si>
    <t>一般競争入札（総合評価）</t>
  </si>
  <si>
    <t>令和６年度地籍調査地方支援等業務</t>
    <phoneticPr fontId="1"/>
  </si>
  <si>
    <t>令和６年度効率的手法導入推進基本調査に係る監督補助業務</t>
    <phoneticPr fontId="1"/>
  </si>
  <si>
    <t>令和６年度基準点維持管理支援業務</t>
  </si>
  <si>
    <t>令和６年度給水装置工事主任技術者免状発行業務＜一般＞</t>
    <phoneticPr fontId="1"/>
  </si>
  <si>
    <t>支出負担行為担当官
国土交通省 水管理・国土保全局長
廣瀬　昌由
東京都千代田区霞が関2-1-3</t>
    <phoneticPr fontId="1"/>
  </si>
  <si>
    <t>一般競争入札</t>
    <phoneticPr fontId="1"/>
  </si>
  <si>
    <t>令和６年一級建築基準適合判定資格者検定補助業務</t>
  </si>
  <si>
    <t>支出負担行為担当官
住宅局長
石坂　聡
東京都千代田区霞が関2-1-3</t>
    <rPh sb="15" eb="17">
      <t>イシザカ</t>
    </rPh>
    <rPh sb="18" eb="19">
      <t>サトシ</t>
    </rPh>
    <phoneticPr fontId="1"/>
  </si>
  <si>
    <t>令和６年一級建築基準適合判定資格者検定採点等補助業務</t>
  </si>
  <si>
    <t>令和６年二級建築基準適合判定資格者検定採点等補助業務</t>
    <rPh sb="4" eb="5">
      <t>ニ</t>
    </rPh>
    <phoneticPr fontId="2"/>
  </si>
  <si>
    <t>令和６年度　嘱託登記業務</t>
    <phoneticPr fontId="1"/>
  </si>
  <si>
    <t>（公社）高知県公共嘱託登記土地家屋調査士協会
高知県高知市越前町2-7-11</t>
    <rPh sb="1" eb="3">
      <t>コウシャ</t>
    </rPh>
    <rPh sb="23" eb="26">
      <t>コウチケン</t>
    </rPh>
    <phoneticPr fontId="1"/>
  </si>
  <si>
    <t>単価契約</t>
    <rPh sb="0" eb="2">
      <t>タンカ</t>
    </rPh>
    <rPh sb="2" eb="4">
      <t>ケイヤク</t>
    </rPh>
    <phoneticPr fontId="1"/>
  </si>
  <si>
    <t>令和６年度　四国山地砂防登記（高知地区）業務</t>
    <phoneticPr fontId="1"/>
  </si>
  <si>
    <t>4490005006056</t>
  </si>
  <si>
    <t>令和6年度　ASEAN諸国における自動車安全・環境基準の認証・試験に係る技術支援事業</t>
  </si>
  <si>
    <t>支出負担行為担当官　木村　大
国土交通省大臣官房会計課
東京都千代田区霞が関2-1-3</t>
    <rPh sb="10" eb="12">
      <t>キムラ</t>
    </rPh>
    <rPh sb="13" eb="14">
      <t>ダイ</t>
    </rPh>
    <phoneticPr fontId="3"/>
  </si>
  <si>
    <t>IAEA評価ミッションの受検に係る調査等の請負業務</t>
  </si>
  <si>
    <t>令和６年度　自動車基準・認証制度国際化対策事業【業務委託】
一式</t>
    <rPh sb="0" eb="2">
      <t>レイワ</t>
    </rPh>
    <rPh sb="3" eb="5">
      <t>ネンド</t>
    </rPh>
    <rPh sb="6" eb="9">
      <t>ジドウシャ</t>
    </rPh>
    <rPh sb="9" eb="11">
      <t>キジュン</t>
    </rPh>
    <rPh sb="12" eb="14">
      <t>ニンショウ</t>
    </rPh>
    <rPh sb="14" eb="16">
      <t>セイド</t>
    </rPh>
    <rPh sb="16" eb="19">
      <t>コクサイカ</t>
    </rPh>
    <rPh sb="19" eb="21">
      <t>タイサク</t>
    </rPh>
    <rPh sb="21" eb="23">
      <t>ジギョウ</t>
    </rPh>
    <rPh sb="24" eb="26">
      <t>ギョウム</t>
    </rPh>
    <rPh sb="26" eb="28">
      <t>イタク</t>
    </rPh>
    <rPh sb="30" eb="32">
      <t>イッシキ</t>
    </rPh>
    <phoneticPr fontId="4"/>
  </si>
  <si>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</si>
  <si>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令和６年度　脱炭素技術の国際基準化・国際展開の推進事業【業務委託】
一式</t>
    <rPh sb="34" eb="36">
      <t>イッシキ</t>
    </rPh>
    <phoneticPr fontId="1"/>
  </si>
  <si>
    <t>令和６年度　自動運転に関する国際基準策定推進事業【業務委託】
一式</t>
    <rPh sb="31" eb="33">
      <t>イッシキ</t>
    </rPh>
    <phoneticPr fontId="1"/>
  </si>
  <si>
    <t>後付けペダル踏み間違い急発進抑制装置の性能認定等に係る調査
一式</t>
    <rPh sb="30" eb="32">
      <t>イッシキ</t>
    </rPh>
    <phoneticPr fontId="1"/>
  </si>
  <si>
    <t>特定小型原動機付自転車等の基準適合性に係る市場抜取調査
一式</t>
    <rPh sb="28" eb="30">
      <t>イッシキ</t>
    </rPh>
    <phoneticPr fontId="1"/>
  </si>
  <si>
    <t>車両安全対策に資する事故情報記録装置データ等の利活用に関する調査【業務委託】
一式</t>
    <rPh sb="39" eb="41">
      <t>イッシキ</t>
    </rPh>
    <phoneticPr fontId="1"/>
  </si>
  <si>
    <t>令和６年度航空安全プログラムの適用に伴う安全情報（自発報告）分析業務</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</si>
  <si>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</si>
  <si>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7"/>
  </si>
  <si>
    <t>支出負担行為担当官
観光庁次長
加藤　進
東京都千代田区霞が関2-1-2</t>
    <rPh sb="0" eb="2">
      <t>シシュツ</t>
    </rPh>
    <rPh sb="2" eb="4">
      <t>フタン</t>
    </rPh>
    <rPh sb="4" eb="6">
      <t>コウイ</t>
    </rPh>
    <rPh sb="6" eb="9">
      <t>タントウカン</t>
    </rPh>
    <rPh sb="10" eb="13">
      <t>カンコウチョウ</t>
    </rPh>
    <rPh sb="13" eb="15">
      <t>ジチョウ</t>
    </rPh>
    <rPh sb="16" eb="18">
      <t>カトウ</t>
    </rPh>
    <rPh sb="19" eb="20">
      <t>スス</t>
    </rPh>
    <rPh sb="21" eb="24">
      <t>トウキョウト</t>
    </rPh>
    <rPh sb="24" eb="28">
      <t>チヨダク</t>
    </rPh>
    <rPh sb="28" eb="29">
      <t>カスミ</t>
    </rPh>
    <rPh sb="30" eb="31">
      <t>セキ</t>
    </rPh>
    <phoneticPr fontId="1"/>
  </si>
  <si>
    <t>一般定期健康診断他（単価契約）
一式</t>
    <rPh sb="2" eb="4">
      <t>テイキ</t>
    </rPh>
    <phoneticPr fontId="18"/>
  </si>
  <si>
    <t>支出負担行為担当官
気象庁総務部長
藤田　礼子
東京都港区虎ノ門3-6-9</t>
    <rPh sb="27" eb="29">
      <t>ミナトク</t>
    </rPh>
    <rPh sb="29" eb="30">
      <t>トラ</t>
    </rPh>
    <rPh sb="31" eb="32">
      <t>モン</t>
    </rPh>
    <phoneticPr fontId="18"/>
  </si>
  <si>
    <t>東京航空地方気象台ほか一般定期健康診断等（単価契約）
一式</t>
    <rPh sb="27" eb="29">
      <t>イッシキ</t>
    </rPh>
    <phoneticPr fontId="2"/>
  </si>
  <si>
    <t>支出負担行為担当官
東京管区気象台長
藤川　典久
東京都清瀬市中清戸3-235</t>
    <rPh sb="28" eb="30">
      <t>キヨセ</t>
    </rPh>
    <rPh sb="30" eb="31">
      <t>シ</t>
    </rPh>
    <rPh sb="31" eb="34">
      <t>ナカキヨト</t>
    </rPh>
    <phoneticPr fontId="2"/>
  </si>
  <si>
    <t>非公表</t>
    <rPh sb="0" eb="1">
      <t>ヒ</t>
    </rPh>
    <rPh sb="1" eb="3">
      <t>コウヒョウ</t>
    </rPh>
    <phoneticPr fontId="1"/>
  </si>
  <si>
    <t>（公社）高知県公共嘱託登記土地家屋調査士協会
高知県高知市越前町２丁目７番１１号</t>
  </si>
  <si>
    <t>（公財）日本自動車輸送技術協会
東京都新宿区四谷3-2-5</t>
  </si>
  <si>
    <t>（公財）日本自動車輸送技術協会
東京都新宿区四谷3-2-5</t>
    <phoneticPr fontId="1"/>
  </si>
  <si>
    <t>（公財）原子力安全技術センター
東京都文京区白山5-1-3-101</t>
  </si>
  <si>
    <t>（公財）交通事故総合分析センター
東京都千代田区神田猿楽町2-7-8</t>
  </si>
  <si>
    <t>（公財）航空輸送技術研究センター
東京都港区三田１－３－３９</t>
    <rPh sb="4" eb="6">
      <t>コウクウ</t>
    </rPh>
    <rPh sb="6" eb="8">
      <t>ユソウ</t>
    </rPh>
    <rPh sb="8" eb="10">
      <t>ギジュツ</t>
    </rPh>
    <rPh sb="10" eb="12">
      <t>ケンキュウ</t>
    </rPh>
    <rPh sb="17" eb="20">
      <t>トウキョウト</t>
    </rPh>
    <rPh sb="20" eb="22">
      <t>ミナトク</t>
    </rPh>
    <rPh sb="22" eb="24">
      <t>ミタ</t>
    </rPh>
    <phoneticPr fontId="6"/>
  </si>
  <si>
    <t>（公財）日本交通公社
東京都港区南青山2-7-29</t>
  </si>
  <si>
    <t>（公財）愛世会
東京都板橋区加賀1-3-1</t>
  </si>
  <si>
    <t>-</t>
    <phoneticPr fontId="1"/>
  </si>
  <si>
    <t>（公財）建築技術教育普及センター
東京都千代田区紀尾井町3-6</t>
    <rPh sb="1" eb="3">
      <t>コウザイ</t>
    </rPh>
    <rPh sb="4" eb="6">
      <t>ケンチク</t>
    </rPh>
    <rPh sb="6" eb="8">
      <t>ギジュツ</t>
    </rPh>
    <rPh sb="8" eb="10">
      <t>キョウイク</t>
    </rPh>
    <rPh sb="10" eb="12">
      <t>フキュウ</t>
    </rPh>
    <phoneticPr fontId="5"/>
  </si>
  <si>
    <t>分任支出負担行為担当官
四国地方整備局　土佐国道事務所長
森山　崇
高知県高知市江陽町2-2</t>
    <phoneticPr fontId="13"/>
  </si>
  <si>
    <t>分任支出負担行為担当官
四国地方整備局　四国山地砂防事務所長
野村　康裕
徳島県三好市井川町西井川68-1</t>
    <phoneticPr fontId="1"/>
  </si>
  <si>
    <t>（公財）　給水工事技術振興財団
東京都新宿区西新宿2丁目7-1
新宿第一生命ビルディング12階</t>
    <phoneticPr fontId="1"/>
  </si>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</sst>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者&quot;"/>
  </numFmts>
  <fonts count="19" x14ac:knownFonts="1">
    <font>
      <sz val="11"/>
      <color theme="1"/>
      <name val="ＭＳ Ｐゴシック"/>
      <family val="3"/>
      <scheme val="minor"/>
    </font>
    <font>
      <sz val="6"/>
      <name val="ＭＳ Ｐゴシック"/>
      <family val="3"/>
      <scheme val="minor"/>
    </font>
    <font>
      <b/>
      <sz val="11"/>
      <color theme="1"/>
      <name val="AR P教科書体M"/>
      <family val="4"/>
    </font>
    <font>
      <b/>
      <sz val="16"/>
      <color theme="1"/>
      <name val="AR P教科書体M"/>
      <family val="4"/>
    </font>
    <font>
      <sz val="11"/>
      <color rgb="FFFF0000"/>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6"/>
      <color indexed="81"/>
      <name val="ＭＳ Ｐゴシック"/>
      <family val="3"/>
      <charset val="128"/>
    </font>
    <font>
      <sz val="11"/>
      <name val="ＭＳ Ｐゴシック"/>
      <family val="3"/>
      <charset val="128"/>
    </font>
    <font>
      <sz val="6"/>
      <name val="ＭＳ Ｐゴシック"/>
      <family val="3"/>
      <charset val="128"/>
    </font>
    <font>
      <sz val="9"/>
      <color theme="1"/>
      <name val="ＭＳ Ｐゴシック"/>
      <family val="3"/>
      <charset val="128"/>
      <scheme val="minor"/>
    </font>
    <font>
      <sz val="9"/>
      <name val="ＭＳ Ｐゴシック"/>
      <family val="3"/>
      <charset val="128"/>
      <scheme val="minor"/>
    </font>
    <font>
      <sz val="9"/>
      <name val="ＭＳ Ｐゴシック"/>
      <family val="3"/>
      <charset val="128"/>
    </font>
    <font>
      <sz val="9"/>
      <color rgb="FF000000"/>
      <name val="ＭＳ Ｐゴシック"/>
      <family val="3"/>
      <charset val="128"/>
    </font>
    <font>
      <sz val="18"/>
      <color theme="3"/>
      <name val="ＭＳ Ｐゴシック"/>
      <family val="2"/>
      <charset val="128"/>
      <scheme val="maj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000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lignment vertical="center"/>
    </xf>
  </cellStyleXfs>
  <cellXfs count="75">
    <xf numFmtId="0" fontId="0" fillId="0" borderId="0" xfId="0">
      <alignment vertical="center"/>
    </xf>
    <xf numFmtId="0" fontId="7" fillId="0" borderId="0" xfId="0" applyFont="1" applyBorder="1">
      <alignment vertical="center"/>
    </xf>
    <xf numFmtId="0" fontId="5" fillId="2" borderId="6" xfId="0" applyFont="1" applyFill="1" applyBorder="1" applyAlignment="1" applyProtection="1">
      <alignment horizontal="left" vertical="center" wrapText="1"/>
      <protection locked="0"/>
    </xf>
    <xf numFmtId="57" fontId="5"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177" fontId="5" fillId="0" borderId="6" xfId="0" applyNumberFormat="1" applyFont="1" applyBorder="1" applyAlignment="1" applyProtection="1">
      <alignment horizontal="center" vertical="center" wrapText="1"/>
      <protection locked="0"/>
    </xf>
    <xf numFmtId="38" fontId="7" fillId="0" borderId="6" xfId="1" applyFont="1" applyBorder="1" applyAlignment="1" applyProtection="1">
      <alignment horizontal="right" vertical="center" shrinkToFit="1"/>
      <protection locked="0"/>
    </xf>
    <xf numFmtId="0" fontId="5" fillId="0" borderId="6" xfId="0" applyFont="1" applyBorder="1" applyAlignment="1" applyProtection="1">
      <alignment horizontal="center" vertical="center"/>
      <protection locked="0"/>
    </xf>
    <xf numFmtId="177" fontId="5" fillId="2" borderId="6" xfId="0" applyNumberFormat="1" applyFont="1" applyFill="1" applyBorder="1" applyAlignment="1" applyProtection="1">
      <alignment horizontal="center" vertical="center" wrapText="1"/>
      <protection locked="0"/>
    </xf>
    <xf numFmtId="0" fontId="9" fillId="0" borderId="3" xfId="0" applyFont="1" applyFill="1" applyBorder="1">
      <alignment vertical="center"/>
    </xf>
    <xf numFmtId="0" fontId="5" fillId="0" borderId="5" xfId="0" applyFont="1" applyBorder="1" applyAlignment="1" applyProtection="1">
      <alignment horizontal="left" vertical="center" wrapText="1" shrinkToFit="1"/>
      <protection locked="0"/>
    </xf>
    <xf numFmtId="0" fontId="5" fillId="0" borderId="4" xfId="0" applyFont="1" applyBorder="1" applyAlignment="1" applyProtection="1">
      <alignment horizontal="left" vertical="center" wrapText="1" shrinkToFit="1"/>
      <protection locked="0"/>
    </xf>
    <xf numFmtId="178" fontId="15" fillId="0" borderId="6" xfId="0" applyNumberFormat="1" applyFont="1" applyBorder="1" applyAlignment="1" applyProtection="1">
      <alignment horizontal="center" vertical="center"/>
      <protection locked="0"/>
    </xf>
    <xf numFmtId="177" fontId="15" fillId="0" borderId="6" xfId="0" applyNumberFormat="1" applyFont="1" applyBorder="1" applyAlignment="1" applyProtection="1">
      <alignment horizontal="center" vertical="center" wrapText="1"/>
      <protection locked="0"/>
    </xf>
    <xf numFmtId="0" fontId="15" fillId="0" borderId="6"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57" fontId="15" fillId="0" borderId="6" xfId="0" applyNumberFormat="1" applyFont="1" applyBorder="1" applyAlignment="1" applyProtection="1">
      <alignment horizontal="center" vertical="center"/>
      <protection locked="0"/>
    </xf>
    <xf numFmtId="177" fontId="15" fillId="2" borderId="6" xfId="0" applyNumberFormat="1" applyFont="1" applyFill="1" applyBorder="1" applyAlignment="1" applyProtection="1">
      <alignment horizontal="center" vertical="center" wrapText="1"/>
      <protection locked="0"/>
    </xf>
    <xf numFmtId="38" fontId="14" fillId="0" borderId="6" xfId="1" applyFont="1" applyBorder="1" applyAlignment="1" applyProtection="1">
      <alignment horizontal="right" vertical="center" shrinkToFit="1"/>
      <protection locked="0"/>
    </xf>
    <xf numFmtId="0" fontId="15" fillId="2" borderId="6" xfId="0" applyFont="1" applyFill="1" applyBorder="1" applyAlignment="1" applyProtection="1">
      <alignment horizontal="left" vertical="center" wrapText="1"/>
      <protection locked="0"/>
    </xf>
    <xf numFmtId="49" fontId="16" fillId="0" borderId="6" xfId="0" applyNumberFormat="1" applyFont="1" applyBorder="1" applyAlignment="1">
      <alignment horizontal="left" vertical="center" wrapText="1"/>
    </xf>
    <xf numFmtId="10" fontId="17" fillId="0" borderId="6" xfId="2" applyNumberFormat="1" applyFont="1" applyFill="1" applyBorder="1" applyAlignment="1" applyProtection="1">
      <alignment horizontal="center" vertical="center"/>
      <protection locked="0"/>
    </xf>
    <xf numFmtId="178" fontId="15" fillId="0" borderId="7" xfId="0" applyNumberFormat="1" applyFont="1" applyBorder="1" applyAlignment="1" applyProtection="1">
      <alignment horizontal="center" vertical="center"/>
      <protection locked="0"/>
    </xf>
    <xf numFmtId="0" fontId="9" fillId="0" borderId="0" xfId="0" applyFont="1" applyFill="1" applyBorder="1">
      <alignment vertical="center"/>
    </xf>
    <xf numFmtId="0" fontId="5" fillId="0" borderId="6" xfId="0" applyFont="1" applyBorder="1" applyAlignment="1" applyProtection="1">
      <alignment horizontal="center" vertical="center" wrapText="1"/>
      <protection locked="0"/>
    </xf>
    <xf numFmtId="0" fontId="5" fillId="3" borderId="6" xfId="0" applyFont="1" applyFill="1" applyBorder="1" applyAlignment="1" applyProtection="1">
      <alignment horizontal="left" vertical="center" wrapText="1"/>
      <protection locked="0"/>
    </xf>
    <xf numFmtId="177" fontId="5" fillId="3" borderId="6" xfId="0" applyNumberFormat="1" applyFont="1" applyFill="1" applyBorder="1" applyAlignment="1" applyProtection="1">
      <alignment horizontal="center" vertical="center" wrapText="1"/>
      <protection locked="0"/>
    </xf>
    <xf numFmtId="38" fontId="10" fillId="0" borderId="6" xfId="1" applyFont="1" applyFill="1" applyBorder="1" applyAlignment="1" applyProtection="1">
      <alignment horizontal="right" vertical="center" shrinkToFit="1"/>
      <protection locked="0"/>
    </xf>
    <xf numFmtId="10" fontId="10" fillId="0" borderId="6" xfId="2" applyNumberFormat="1" applyFont="1" applyFill="1" applyBorder="1" applyAlignment="1" applyProtection="1">
      <alignment horizontal="center" vertical="center"/>
      <protection locked="0"/>
    </xf>
    <xf numFmtId="0" fontId="5" fillId="0" borderId="13" xfId="0" applyFont="1" applyBorder="1" applyAlignment="1" applyProtection="1">
      <alignment horizontal="left" vertical="center" wrapText="1" shrinkToFit="1"/>
      <protection locked="0"/>
    </xf>
    <xf numFmtId="0" fontId="5" fillId="0" borderId="7" xfId="0" applyFont="1" applyFill="1" applyBorder="1" applyAlignment="1">
      <alignment vertical="center" wrapText="1"/>
    </xf>
    <xf numFmtId="0" fontId="0" fillId="4" borderId="0" xfId="0" applyFill="1">
      <alignment vertical="center"/>
    </xf>
    <xf numFmtId="0" fontId="15"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shrinkToFit="1"/>
      <protection locked="0"/>
    </xf>
    <xf numFmtId="57" fontId="5" fillId="0" borderId="6" xfId="0" applyNumberFormat="1" applyFont="1" applyFill="1" applyBorder="1" applyAlignment="1" applyProtection="1">
      <alignment horizontal="center" vertical="center"/>
      <protection locked="0"/>
    </xf>
    <xf numFmtId="177" fontId="5" fillId="0" borderId="6"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38" fontId="7" fillId="0" borderId="6" xfId="1" applyFont="1" applyFill="1" applyBorder="1" applyAlignment="1" applyProtection="1">
      <alignment horizontal="right" vertical="center" shrinkToFit="1"/>
      <protection locked="0"/>
    </xf>
    <xf numFmtId="0" fontId="5" fillId="0" borderId="6" xfId="0" applyFont="1" applyFill="1" applyBorder="1" applyAlignment="1" applyProtection="1">
      <alignment horizontal="center" vertical="center"/>
      <protection locked="0"/>
    </xf>
    <xf numFmtId="178" fontId="15" fillId="0" borderId="6" xfId="0" applyNumberFormat="1" applyFont="1" applyFill="1" applyBorder="1" applyAlignment="1" applyProtection="1">
      <alignment horizontal="center" vertical="center"/>
      <protection locked="0"/>
    </xf>
    <xf numFmtId="57" fontId="15" fillId="0" borderId="7" xfId="0" applyNumberFormat="1" applyFont="1" applyBorder="1" applyAlignment="1" applyProtection="1">
      <alignment horizontal="center" vertical="center"/>
      <protection locked="0"/>
    </xf>
    <xf numFmtId="38" fontId="14" fillId="0" borderId="7" xfId="1" applyFont="1" applyBorder="1" applyAlignment="1" applyProtection="1">
      <alignment horizontal="right" vertical="center" shrinkToFit="1"/>
      <protection locked="0"/>
    </xf>
    <xf numFmtId="0" fontId="15" fillId="0" borderId="7" xfId="0" applyFont="1" applyBorder="1" applyAlignment="1" applyProtection="1">
      <alignment horizontal="center" vertical="center"/>
      <protection locked="0"/>
    </xf>
    <xf numFmtId="57" fontId="15" fillId="0" borderId="14" xfId="0" applyNumberFormat="1" applyFont="1" applyBorder="1" applyAlignment="1" applyProtection="1">
      <alignment horizontal="center" vertical="center"/>
      <protection locked="0"/>
    </xf>
    <xf numFmtId="38" fontId="14" fillId="0" borderId="14" xfId="1" applyFont="1" applyBorder="1" applyAlignment="1" applyProtection="1">
      <alignment horizontal="right" vertical="center" shrinkToFit="1"/>
      <protection locked="0"/>
    </xf>
    <xf numFmtId="0" fontId="15" fillId="0" borderId="14" xfId="0" applyFont="1" applyBorder="1" applyAlignment="1" applyProtection="1">
      <alignment horizontal="center" vertical="center"/>
      <protection locked="0"/>
    </xf>
    <xf numFmtId="178" fontId="15" fillId="0" borderId="14" xfId="0" applyNumberFormat="1" applyFont="1" applyBorder="1" applyAlignment="1" applyProtection="1">
      <alignment horizontal="center" vertical="center"/>
      <protection locked="0"/>
    </xf>
    <xf numFmtId="0" fontId="9" fillId="4" borderId="3" xfId="0" applyFont="1" applyFill="1" applyBorder="1">
      <alignment vertical="center"/>
    </xf>
    <xf numFmtId="0" fontId="15" fillId="2" borderId="7"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177" fontId="15" fillId="0" borderId="7" xfId="0" applyNumberFormat="1"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10" fontId="17" fillId="0" borderId="7" xfId="2" applyNumberFormat="1" applyFont="1" applyFill="1" applyBorder="1" applyAlignment="1" applyProtection="1">
      <alignment horizontal="center" vertical="center"/>
      <protection locked="0"/>
    </xf>
    <xf numFmtId="0" fontId="15" fillId="2" borderId="14" xfId="0" applyFont="1" applyFill="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177" fontId="15" fillId="2" borderId="14" xfId="0" applyNumberFormat="1"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10" fontId="17" fillId="0" borderId="14" xfId="2" applyNumberFormat="1" applyFont="1" applyFill="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0" fillId="0" borderId="0" xfId="0"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abSelected="1" view="pageBreakPreview" topLeftCell="B1" zoomScale="90" zoomScaleSheetLayoutView="90"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8.6328125" customWidth="1"/>
    <col min="6" max="6" width="14" customWidth="1"/>
    <col min="7" max="7" width="11.6328125" customWidth="1"/>
    <col min="8" max="9" width="14" customWidth="1"/>
    <col min="10" max="10" width="7.453125" customWidth="1"/>
    <col min="11" max="11" width="13" customWidth="1"/>
    <col min="12" max="12" width="12.90625" customWidth="1"/>
    <col min="13" max="13" width="13" customWidth="1"/>
    <col min="14" max="14" width="8.90625" customWidth="1"/>
  </cols>
  <sheetData>
    <row r="1" spans="1:14" ht="32.15" customHeight="1" x14ac:dyDescent="0.2">
      <c r="A1" s="66" t="s">
        <v>16</v>
      </c>
      <c r="B1" s="66"/>
      <c r="C1" s="66"/>
      <c r="D1" s="66"/>
      <c r="E1" s="66"/>
      <c r="F1" s="66"/>
      <c r="G1" s="66"/>
      <c r="H1" s="66"/>
      <c r="I1" s="66"/>
      <c r="J1" s="66"/>
      <c r="K1" s="66"/>
      <c r="L1" s="66"/>
      <c r="M1" s="66"/>
      <c r="N1" s="66"/>
    </row>
    <row r="2" spans="1:14" ht="13.5" thickBot="1" x14ac:dyDescent="0.25"/>
    <row r="3" spans="1:14" ht="68.150000000000006" customHeight="1" x14ac:dyDescent="0.2">
      <c r="A3" s="68" t="s">
        <v>4</v>
      </c>
      <c r="B3" s="70" t="s">
        <v>23</v>
      </c>
      <c r="C3" s="67" t="s">
        <v>1</v>
      </c>
      <c r="D3" s="67" t="s">
        <v>0</v>
      </c>
      <c r="E3" s="67" t="s">
        <v>18</v>
      </c>
      <c r="F3" s="67" t="s">
        <v>17</v>
      </c>
      <c r="G3" s="67" t="s">
        <v>2</v>
      </c>
      <c r="H3" s="67" t="s">
        <v>24</v>
      </c>
      <c r="I3" s="67" t="s">
        <v>25</v>
      </c>
      <c r="J3" s="67" t="s">
        <v>3</v>
      </c>
      <c r="K3" s="67" t="s">
        <v>7</v>
      </c>
      <c r="L3" s="67"/>
      <c r="M3" s="67"/>
      <c r="N3" s="73" t="s">
        <v>5</v>
      </c>
    </row>
    <row r="4" spans="1:14" ht="29.5" customHeight="1" thickBot="1" x14ac:dyDescent="0.25">
      <c r="A4" s="69"/>
      <c r="B4" s="71"/>
      <c r="C4" s="72"/>
      <c r="D4" s="72"/>
      <c r="E4" s="72"/>
      <c r="F4" s="72"/>
      <c r="G4" s="72"/>
      <c r="H4" s="72"/>
      <c r="I4" s="72"/>
      <c r="J4" s="72"/>
      <c r="K4" s="31" t="s">
        <v>6</v>
      </c>
      <c r="L4" s="31" t="s">
        <v>15</v>
      </c>
      <c r="M4" s="31" t="s">
        <v>8</v>
      </c>
      <c r="N4" s="74"/>
    </row>
    <row r="5" spans="1:14" ht="56.15" customHeight="1" x14ac:dyDescent="0.2">
      <c r="A5" s="9"/>
      <c r="B5" s="30" t="s">
        <v>26</v>
      </c>
      <c r="C5" s="56" t="s">
        <v>27</v>
      </c>
      <c r="D5" s="46">
        <v>45383</v>
      </c>
      <c r="E5" s="57" t="s">
        <v>28</v>
      </c>
      <c r="F5" s="58">
        <v>8010405000165</v>
      </c>
      <c r="G5" s="59" t="s">
        <v>29</v>
      </c>
      <c r="H5" s="47">
        <v>42835527</v>
      </c>
      <c r="I5" s="47">
        <v>40700000</v>
      </c>
      <c r="J5" s="60">
        <f t="shared" ref="J5:J18" si="0">I5/H5</f>
        <v>0.95014589175008868</v>
      </c>
      <c r="K5" s="48" t="s">
        <v>10</v>
      </c>
      <c r="L5" s="48" t="s">
        <v>19</v>
      </c>
      <c r="M5" s="49">
        <v>1</v>
      </c>
      <c r="N5" s="61"/>
    </row>
    <row r="6" spans="1:14" ht="56.15" customHeight="1" x14ac:dyDescent="0.2">
      <c r="A6" s="9"/>
      <c r="B6" s="11" t="s">
        <v>33</v>
      </c>
      <c r="C6" s="20" t="s">
        <v>34</v>
      </c>
      <c r="D6" s="17">
        <v>45383</v>
      </c>
      <c r="E6" s="33" t="s">
        <v>76</v>
      </c>
      <c r="F6" s="18">
        <v>1010005018746</v>
      </c>
      <c r="G6" s="15" t="s">
        <v>35</v>
      </c>
      <c r="H6" s="19">
        <v>4513000</v>
      </c>
      <c r="I6" s="19">
        <v>3986433</v>
      </c>
      <c r="J6" s="22">
        <f t="shared" si="0"/>
        <v>0.88332218036782628</v>
      </c>
      <c r="K6" s="16" t="s">
        <v>10</v>
      </c>
      <c r="L6" s="16" t="s">
        <v>19</v>
      </c>
      <c r="M6" s="12">
        <v>1</v>
      </c>
      <c r="N6" s="62"/>
    </row>
    <row r="7" spans="1:14" ht="56.15" customHeight="1" x14ac:dyDescent="0.2">
      <c r="A7" s="9"/>
      <c r="B7" s="11" t="s">
        <v>36</v>
      </c>
      <c r="C7" s="14" t="s">
        <v>37</v>
      </c>
      <c r="D7" s="17">
        <v>45383</v>
      </c>
      <c r="E7" s="14" t="s">
        <v>73</v>
      </c>
      <c r="F7" s="13">
        <v>7010005005648</v>
      </c>
      <c r="G7" s="15" t="s">
        <v>21</v>
      </c>
      <c r="H7" s="19">
        <v>9775700</v>
      </c>
      <c r="I7" s="19">
        <v>8140000</v>
      </c>
      <c r="J7" s="22">
        <f t="shared" si="0"/>
        <v>0.83267694385056823</v>
      </c>
      <c r="K7" s="16" t="s">
        <v>10</v>
      </c>
      <c r="L7" s="16" t="s">
        <v>19</v>
      </c>
      <c r="M7" s="12" t="s">
        <v>22</v>
      </c>
      <c r="N7" s="62"/>
    </row>
    <row r="8" spans="1:14" ht="56.15" customHeight="1" x14ac:dyDescent="0.2">
      <c r="A8" s="9"/>
      <c r="B8" s="11" t="s">
        <v>38</v>
      </c>
      <c r="C8" s="14" t="s">
        <v>37</v>
      </c>
      <c r="D8" s="17">
        <v>45383</v>
      </c>
      <c r="E8" s="14" t="s">
        <v>73</v>
      </c>
      <c r="F8" s="13">
        <v>7010005005648</v>
      </c>
      <c r="G8" s="15" t="s">
        <v>21</v>
      </c>
      <c r="H8" s="19">
        <v>11935270</v>
      </c>
      <c r="I8" s="19">
        <v>11440000</v>
      </c>
      <c r="J8" s="22">
        <f t="shared" si="0"/>
        <v>0.95850366183588642</v>
      </c>
      <c r="K8" s="16" t="s">
        <v>10</v>
      </c>
      <c r="L8" s="16" t="s">
        <v>19</v>
      </c>
      <c r="M8" s="12" t="s">
        <v>22</v>
      </c>
      <c r="N8" s="62"/>
    </row>
    <row r="9" spans="1:14" ht="56.15" customHeight="1" x14ac:dyDescent="0.2">
      <c r="A9" s="9"/>
      <c r="B9" s="11" t="s">
        <v>39</v>
      </c>
      <c r="C9" s="14" t="s">
        <v>37</v>
      </c>
      <c r="D9" s="17">
        <v>45383</v>
      </c>
      <c r="E9" s="14" t="s">
        <v>73</v>
      </c>
      <c r="F9" s="13">
        <v>7010005005648</v>
      </c>
      <c r="G9" s="15" t="s">
        <v>21</v>
      </c>
      <c r="H9" s="19">
        <v>11934819</v>
      </c>
      <c r="I9" s="19">
        <v>11440000</v>
      </c>
      <c r="J9" s="22">
        <f t="shared" si="0"/>
        <v>0.95853988233922949</v>
      </c>
      <c r="K9" s="16" t="s">
        <v>10</v>
      </c>
      <c r="L9" s="16" t="s">
        <v>19</v>
      </c>
      <c r="M9" s="12" t="s">
        <v>22</v>
      </c>
      <c r="N9" s="62"/>
    </row>
    <row r="10" spans="1:14" ht="56.15" customHeight="1" x14ac:dyDescent="0.2">
      <c r="A10" s="9"/>
      <c r="B10" s="11" t="s">
        <v>45</v>
      </c>
      <c r="C10" s="2" t="s">
        <v>46</v>
      </c>
      <c r="D10" s="3">
        <v>45383</v>
      </c>
      <c r="E10" s="4" t="s">
        <v>66</v>
      </c>
      <c r="F10" s="8">
        <v>4010005004660</v>
      </c>
      <c r="G10" s="25" t="s">
        <v>21</v>
      </c>
      <c r="H10" s="6">
        <v>38399177</v>
      </c>
      <c r="I10" s="6">
        <v>34921310</v>
      </c>
      <c r="J10" s="29">
        <f t="shared" si="0"/>
        <v>0.9094286057224612</v>
      </c>
      <c r="K10" s="7" t="s">
        <v>10</v>
      </c>
      <c r="L10" s="7" t="s">
        <v>19</v>
      </c>
      <c r="M10" s="12">
        <v>1</v>
      </c>
      <c r="N10" s="63"/>
    </row>
    <row r="11" spans="1:14" ht="56.15" customHeight="1" x14ac:dyDescent="0.2">
      <c r="A11" s="9"/>
      <c r="B11" s="11" t="s">
        <v>47</v>
      </c>
      <c r="C11" s="2" t="s">
        <v>46</v>
      </c>
      <c r="D11" s="3">
        <v>45383</v>
      </c>
      <c r="E11" s="4" t="s">
        <v>67</v>
      </c>
      <c r="F11" s="5">
        <v>6010005018634</v>
      </c>
      <c r="G11" s="25" t="s">
        <v>21</v>
      </c>
      <c r="H11" s="6">
        <v>16817486</v>
      </c>
      <c r="I11" s="6">
        <v>14101663</v>
      </c>
      <c r="J11" s="29">
        <f t="shared" si="0"/>
        <v>0.83851195119175359</v>
      </c>
      <c r="K11" s="7" t="s">
        <v>10</v>
      </c>
      <c r="L11" s="7" t="s">
        <v>19</v>
      </c>
      <c r="M11" s="12">
        <v>1</v>
      </c>
      <c r="N11" s="63"/>
    </row>
    <row r="12" spans="1:14" ht="56.15" customHeight="1" x14ac:dyDescent="0.2">
      <c r="A12" s="9"/>
      <c r="B12" s="11" t="s">
        <v>48</v>
      </c>
      <c r="C12" s="2" t="s">
        <v>49</v>
      </c>
      <c r="D12" s="3">
        <v>45383</v>
      </c>
      <c r="E12" s="4" t="s">
        <v>65</v>
      </c>
      <c r="F12" s="5">
        <v>4010005004660</v>
      </c>
      <c r="G12" s="25" t="s">
        <v>29</v>
      </c>
      <c r="H12" s="6">
        <v>331872279</v>
      </c>
      <c r="I12" s="6">
        <v>279503991</v>
      </c>
      <c r="J12" s="29">
        <f t="shared" si="0"/>
        <v>0.8422034881678081</v>
      </c>
      <c r="K12" s="7" t="s">
        <v>10</v>
      </c>
      <c r="L12" s="7" t="s">
        <v>19</v>
      </c>
      <c r="M12" s="12">
        <v>1</v>
      </c>
      <c r="N12" s="63"/>
    </row>
    <row r="13" spans="1:14" ht="56.15" customHeight="1" x14ac:dyDescent="0.2">
      <c r="A13" s="50"/>
      <c r="B13" s="36" t="s">
        <v>50</v>
      </c>
      <c r="C13" s="34" t="s">
        <v>49</v>
      </c>
      <c r="D13" s="37">
        <v>45383</v>
      </c>
      <c r="E13" s="34" t="s">
        <v>65</v>
      </c>
      <c r="F13" s="38">
        <v>4010005004660</v>
      </c>
      <c r="G13" s="39" t="s">
        <v>21</v>
      </c>
      <c r="H13" s="40">
        <v>83861137</v>
      </c>
      <c r="I13" s="40">
        <v>75725721</v>
      </c>
      <c r="J13" s="29">
        <f t="shared" si="0"/>
        <v>0.90298943836165735</v>
      </c>
      <c r="K13" s="41" t="s">
        <v>10</v>
      </c>
      <c r="L13" s="41" t="s">
        <v>19</v>
      </c>
      <c r="M13" s="42">
        <v>1</v>
      </c>
      <c r="N13" s="64"/>
    </row>
    <row r="14" spans="1:14" ht="56.15" customHeight="1" x14ac:dyDescent="0.2">
      <c r="A14" s="50"/>
      <c r="B14" s="36" t="s">
        <v>51</v>
      </c>
      <c r="C14" s="34" t="s">
        <v>49</v>
      </c>
      <c r="D14" s="37">
        <v>45383</v>
      </c>
      <c r="E14" s="34" t="s">
        <v>65</v>
      </c>
      <c r="F14" s="38">
        <v>4010005004660</v>
      </c>
      <c r="G14" s="39" t="s">
        <v>21</v>
      </c>
      <c r="H14" s="40">
        <v>65946045</v>
      </c>
      <c r="I14" s="40">
        <v>62771044</v>
      </c>
      <c r="J14" s="29">
        <f t="shared" si="0"/>
        <v>0.95185456534959756</v>
      </c>
      <c r="K14" s="41" t="s">
        <v>10</v>
      </c>
      <c r="L14" s="41" t="s">
        <v>19</v>
      </c>
      <c r="M14" s="42">
        <v>1</v>
      </c>
      <c r="N14" s="64"/>
    </row>
    <row r="15" spans="1:14" ht="56.15" customHeight="1" x14ac:dyDescent="0.2">
      <c r="A15" s="24"/>
      <c r="B15" s="11" t="s">
        <v>52</v>
      </c>
      <c r="C15" s="2" t="s">
        <v>49</v>
      </c>
      <c r="D15" s="3">
        <v>45383</v>
      </c>
      <c r="E15" s="4" t="s">
        <v>65</v>
      </c>
      <c r="F15" s="5">
        <v>4010005004660</v>
      </c>
      <c r="G15" s="25" t="s">
        <v>21</v>
      </c>
      <c r="H15" s="6">
        <v>13293605</v>
      </c>
      <c r="I15" s="6">
        <v>10982496</v>
      </c>
      <c r="J15" s="29">
        <f t="shared" si="0"/>
        <v>0.82614881365889836</v>
      </c>
      <c r="K15" s="7" t="s">
        <v>10</v>
      </c>
      <c r="L15" s="7" t="s">
        <v>19</v>
      </c>
      <c r="M15" s="12">
        <v>1</v>
      </c>
      <c r="N15" s="63"/>
    </row>
    <row r="16" spans="1:14" ht="56.15" customHeight="1" x14ac:dyDescent="0.2">
      <c r="A16" s="24"/>
      <c r="B16" s="11" t="s">
        <v>55</v>
      </c>
      <c r="C16" s="26" t="s">
        <v>56</v>
      </c>
      <c r="D16" s="3">
        <v>45383</v>
      </c>
      <c r="E16" s="4" t="s">
        <v>69</v>
      </c>
      <c r="F16" s="27">
        <v>1010405000254</v>
      </c>
      <c r="G16" s="25" t="s">
        <v>21</v>
      </c>
      <c r="H16" s="28">
        <v>41644894</v>
      </c>
      <c r="I16" s="28">
        <v>40700000</v>
      </c>
      <c r="J16" s="29">
        <f t="shared" si="0"/>
        <v>0.97731068783606456</v>
      </c>
      <c r="K16" s="7" t="s">
        <v>10</v>
      </c>
      <c r="L16" s="7" t="s">
        <v>19</v>
      </c>
      <c r="M16" s="12">
        <v>1</v>
      </c>
      <c r="N16" s="63"/>
    </row>
    <row r="17" spans="1:14" ht="56.15" customHeight="1" x14ac:dyDescent="0.2">
      <c r="A17" s="24"/>
      <c r="B17" s="11" t="s">
        <v>57</v>
      </c>
      <c r="C17" s="26" t="s">
        <v>58</v>
      </c>
      <c r="D17" s="3">
        <v>45383</v>
      </c>
      <c r="E17" s="4" t="s">
        <v>70</v>
      </c>
      <c r="F17" s="27">
        <v>5010005018866</v>
      </c>
      <c r="G17" s="25" t="s">
        <v>29</v>
      </c>
      <c r="H17" s="28">
        <v>29977090</v>
      </c>
      <c r="I17" s="28">
        <v>29739331</v>
      </c>
      <c r="J17" s="29">
        <f t="shared" si="0"/>
        <v>0.99206864308710418</v>
      </c>
      <c r="K17" s="7" t="s">
        <v>10</v>
      </c>
      <c r="L17" s="7" t="s">
        <v>19</v>
      </c>
      <c r="M17" s="12">
        <v>2</v>
      </c>
      <c r="N17" s="63"/>
    </row>
    <row r="18" spans="1:14" s="32" customFormat="1" ht="56.15" customHeight="1" x14ac:dyDescent="0.2">
      <c r="A18" s="24"/>
      <c r="B18" s="11" t="s">
        <v>59</v>
      </c>
      <c r="C18" s="26" t="s">
        <v>60</v>
      </c>
      <c r="D18" s="3">
        <v>45383</v>
      </c>
      <c r="E18" s="4" t="s">
        <v>71</v>
      </c>
      <c r="F18" s="27">
        <v>4011405001520</v>
      </c>
      <c r="G18" s="25" t="s">
        <v>21</v>
      </c>
      <c r="H18" s="28">
        <v>22027720</v>
      </c>
      <c r="I18" s="28">
        <v>18688450</v>
      </c>
      <c r="J18" s="29">
        <f t="shared" si="0"/>
        <v>0.84840600842937897</v>
      </c>
      <c r="K18" s="7" t="s">
        <v>10</v>
      </c>
      <c r="L18" s="7" t="s">
        <v>19</v>
      </c>
      <c r="M18" s="12">
        <v>2</v>
      </c>
      <c r="N18" s="63" t="s">
        <v>42</v>
      </c>
    </row>
    <row r="19" spans="1:14" s="32" customFormat="1" ht="56.15" customHeight="1" x14ac:dyDescent="0.2">
      <c r="A19" s="24"/>
      <c r="B19" s="11" t="s">
        <v>61</v>
      </c>
      <c r="C19" s="26" t="s">
        <v>62</v>
      </c>
      <c r="D19" s="3">
        <v>45383</v>
      </c>
      <c r="E19" s="4" t="s">
        <v>71</v>
      </c>
      <c r="F19" s="27">
        <v>4011405001520</v>
      </c>
      <c r="G19" s="25" t="s">
        <v>21</v>
      </c>
      <c r="H19" s="28" t="s">
        <v>63</v>
      </c>
      <c r="I19" s="28">
        <v>2915660</v>
      </c>
      <c r="J19" s="29" t="s">
        <v>72</v>
      </c>
      <c r="K19" s="7" t="s">
        <v>10</v>
      </c>
      <c r="L19" s="7" t="s">
        <v>19</v>
      </c>
      <c r="M19" s="12">
        <v>2</v>
      </c>
      <c r="N19" s="63" t="s">
        <v>42</v>
      </c>
    </row>
    <row r="20" spans="1:14" ht="56.15" customHeight="1" x14ac:dyDescent="0.2">
      <c r="A20" s="24"/>
      <c r="B20" s="11" t="s">
        <v>40</v>
      </c>
      <c r="C20" s="21" t="s">
        <v>74</v>
      </c>
      <c r="D20" s="17">
        <v>45394</v>
      </c>
      <c r="E20" s="33" t="s">
        <v>41</v>
      </c>
      <c r="F20" s="18">
        <v>4490005006056</v>
      </c>
      <c r="G20" s="15" t="s">
        <v>21</v>
      </c>
      <c r="H20" s="19">
        <v>8251443</v>
      </c>
      <c r="I20" s="19">
        <v>3296603</v>
      </c>
      <c r="J20" s="22">
        <f t="shared" ref="J20:J26" si="1">I20/H20</f>
        <v>0.39951836303056326</v>
      </c>
      <c r="K20" s="35" t="s">
        <v>12</v>
      </c>
      <c r="L20" s="16" t="s">
        <v>19</v>
      </c>
      <c r="M20" s="12">
        <v>3</v>
      </c>
      <c r="N20" s="62" t="s">
        <v>42</v>
      </c>
    </row>
    <row r="21" spans="1:14" ht="56.15" customHeight="1" x14ac:dyDescent="0.2">
      <c r="A21" s="24"/>
      <c r="B21" s="11" t="s">
        <v>43</v>
      </c>
      <c r="C21" s="20" t="s">
        <v>75</v>
      </c>
      <c r="D21" s="17">
        <v>45419</v>
      </c>
      <c r="E21" s="33" t="s">
        <v>64</v>
      </c>
      <c r="F21" s="13" t="s">
        <v>44</v>
      </c>
      <c r="G21" s="15" t="s">
        <v>21</v>
      </c>
      <c r="H21" s="19">
        <v>8771406.5999999996</v>
      </c>
      <c r="I21" s="19">
        <v>2976230</v>
      </c>
      <c r="J21" s="22">
        <f t="shared" si="1"/>
        <v>0.33931045905453749</v>
      </c>
      <c r="K21" s="35" t="s">
        <v>12</v>
      </c>
      <c r="L21" s="16" t="s">
        <v>19</v>
      </c>
      <c r="M21" s="12">
        <v>4</v>
      </c>
      <c r="N21" s="62" t="s">
        <v>42</v>
      </c>
    </row>
    <row r="22" spans="1:14" ht="56.15" customHeight="1" x14ac:dyDescent="0.2">
      <c r="A22" s="24"/>
      <c r="B22" s="11" t="s">
        <v>30</v>
      </c>
      <c r="C22" s="20" t="s">
        <v>27</v>
      </c>
      <c r="D22" s="17">
        <v>45421</v>
      </c>
      <c r="E22" s="14" t="s">
        <v>77</v>
      </c>
      <c r="F22" s="13">
        <v>6010005003132</v>
      </c>
      <c r="G22" s="15" t="s">
        <v>21</v>
      </c>
      <c r="H22" s="19">
        <v>14872000</v>
      </c>
      <c r="I22" s="19">
        <v>12650000</v>
      </c>
      <c r="J22" s="22">
        <f t="shared" si="1"/>
        <v>0.85059171597633132</v>
      </c>
      <c r="K22" s="16" t="s">
        <v>12</v>
      </c>
      <c r="L22" s="16" t="s">
        <v>19</v>
      </c>
      <c r="M22" s="12">
        <v>1</v>
      </c>
      <c r="N22" s="62"/>
    </row>
    <row r="23" spans="1:14" ht="56.15" customHeight="1" x14ac:dyDescent="0.2">
      <c r="A23" s="24"/>
      <c r="B23" s="11" t="s">
        <v>53</v>
      </c>
      <c r="C23" s="2" t="s">
        <v>49</v>
      </c>
      <c r="D23" s="3">
        <v>45435</v>
      </c>
      <c r="E23" s="4" t="s">
        <v>65</v>
      </c>
      <c r="F23" s="5">
        <v>4010005004660</v>
      </c>
      <c r="G23" s="25" t="s">
        <v>21</v>
      </c>
      <c r="H23" s="6">
        <v>82681480</v>
      </c>
      <c r="I23" s="6">
        <v>79041879</v>
      </c>
      <c r="J23" s="29">
        <f t="shared" si="1"/>
        <v>0.95598045656657327</v>
      </c>
      <c r="K23" s="7" t="s">
        <v>10</v>
      </c>
      <c r="L23" s="7" t="s">
        <v>19</v>
      </c>
      <c r="M23" s="12">
        <v>1</v>
      </c>
      <c r="N23" s="63"/>
    </row>
    <row r="24" spans="1:14" ht="56.15" customHeight="1" x14ac:dyDescent="0.2">
      <c r="A24" s="24"/>
      <c r="B24" s="11" t="s">
        <v>31</v>
      </c>
      <c r="C24" s="20" t="s">
        <v>27</v>
      </c>
      <c r="D24" s="17">
        <v>45441</v>
      </c>
      <c r="E24" s="14" t="s">
        <v>77</v>
      </c>
      <c r="F24" s="13">
        <v>6010005003132</v>
      </c>
      <c r="G24" s="15" t="s">
        <v>21</v>
      </c>
      <c r="H24" s="19">
        <v>18513000</v>
      </c>
      <c r="I24" s="19">
        <v>16500000</v>
      </c>
      <c r="J24" s="22">
        <f t="shared" si="1"/>
        <v>0.89126559714795006</v>
      </c>
      <c r="K24" s="16" t="s">
        <v>12</v>
      </c>
      <c r="L24" s="16" t="s">
        <v>19</v>
      </c>
      <c r="M24" s="12">
        <v>1</v>
      </c>
      <c r="N24" s="62"/>
    </row>
    <row r="25" spans="1:14" ht="56.15" customHeight="1" x14ac:dyDescent="0.2">
      <c r="A25" s="24"/>
      <c r="B25" s="11" t="s">
        <v>54</v>
      </c>
      <c r="C25" s="26" t="s">
        <v>49</v>
      </c>
      <c r="D25" s="3">
        <v>45455</v>
      </c>
      <c r="E25" s="4" t="s">
        <v>68</v>
      </c>
      <c r="F25" s="27">
        <v>2010005018547</v>
      </c>
      <c r="G25" s="25" t="s">
        <v>21</v>
      </c>
      <c r="H25" s="28">
        <v>36131114</v>
      </c>
      <c r="I25" s="28">
        <v>29990455</v>
      </c>
      <c r="J25" s="29">
        <f t="shared" si="1"/>
        <v>0.83004512398925756</v>
      </c>
      <c r="K25" s="7" t="s">
        <v>10</v>
      </c>
      <c r="L25" s="7" t="s">
        <v>19</v>
      </c>
      <c r="M25" s="12">
        <v>1</v>
      </c>
      <c r="N25" s="63"/>
    </row>
    <row r="26" spans="1:14" ht="56.15" customHeight="1" thickBot="1" x14ac:dyDescent="0.25">
      <c r="A26" s="24"/>
      <c r="B26" s="10" t="s">
        <v>32</v>
      </c>
      <c r="C26" s="51" t="s">
        <v>27</v>
      </c>
      <c r="D26" s="43">
        <v>45462</v>
      </c>
      <c r="E26" s="52" t="s">
        <v>77</v>
      </c>
      <c r="F26" s="53">
        <v>6010005003132</v>
      </c>
      <c r="G26" s="54" t="s">
        <v>21</v>
      </c>
      <c r="H26" s="44">
        <v>11902000</v>
      </c>
      <c r="I26" s="44">
        <v>11385000</v>
      </c>
      <c r="J26" s="55">
        <f t="shared" si="1"/>
        <v>0.95656192236598891</v>
      </c>
      <c r="K26" s="45" t="s">
        <v>12</v>
      </c>
      <c r="L26" s="45" t="s">
        <v>19</v>
      </c>
      <c r="M26" s="23">
        <v>1</v>
      </c>
      <c r="N26" s="65"/>
    </row>
    <row r="27" spans="1:14" x14ac:dyDescent="0.2">
      <c r="B27" s="1" t="s">
        <v>9</v>
      </c>
    </row>
    <row r="28" spans="1:14" x14ac:dyDescent="0.2">
      <c r="B28" s="1" t="s">
        <v>11</v>
      </c>
    </row>
    <row r="33" spans="11:12" x14ac:dyDescent="0.2">
      <c r="K33" t="s">
        <v>10</v>
      </c>
      <c r="L33" t="s">
        <v>19</v>
      </c>
    </row>
    <row r="34" spans="11:12" x14ac:dyDescent="0.2">
      <c r="K34" t="s">
        <v>12</v>
      </c>
      <c r="L34" t="s">
        <v>20</v>
      </c>
    </row>
    <row r="35" spans="11:12" x14ac:dyDescent="0.2">
      <c r="K35" t="s">
        <v>13</v>
      </c>
    </row>
    <row r="36" spans="11:12" x14ac:dyDescent="0.2">
      <c r="K36" t="s">
        <v>14</v>
      </c>
    </row>
  </sheetData>
  <autoFilter ref="A4:N28" xr:uid="{00000000-0009-0000-0000-000003000000}">
    <sortState xmlns:xlrd2="http://schemas.microsoft.com/office/spreadsheetml/2017/richdata2" ref="A6:N28">
      <sortCondition ref="D4:D28"/>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11">
    <dataValidation type="list" showDropDown="1" showInputMessage="1" showErrorMessage="1" sqref="K33" xr:uid="{00000000-0002-0000-0300-000000000000}">
      <formula1>$L$32:$L$36</formula1>
    </dataValidation>
    <dataValidation type="list" allowBlank="1" showInputMessage="1" showErrorMessage="1" sqref="K10:K12" xr:uid="{8FA148E3-6F1E-4EA0-8CBD-F92C378B63B7}">
      <formula1>$K$35:$K$38</formula1>
    </dataValidation>
    <dataValidation type="list" allowBlank="1" showInputMessage="1" showErrorMessage="1" sqref="L10:L12" xr:uid="{B08CC7B8-B613-4CD5-9337-751C81E6EE7E}">
      <formula1>$L$35:$L$36</formula1>
    </dataValidation>
    <dataValidation type="list" allowBlank="1" showInputMessage="1" showErrorMessage="1" sqref="K5:K8" xr:uid="{615945DE-D177-4E71-919D-D0178D3FF4B4}">
      <formula1>$K$37:$K$40</formula1>
    </dataValidation>
    <dataValidation type="list" allowBlank="1" showInputMessage="1" showErrorMessage="1" sqref="L5:L8" xr:uid="{1FAB7C68-001B-4C60-8558-E7272216789D}">
      <formula1>$L$37:$L$38</formula1>
    </dataValidation>
    <dataValidation type="list" allowBlank="1" showInputMessage="1" showErrorMessage="1" sqref="L9" xr:uid="{4E27381E-C6C3-4F17-9034-526156A663A6}">
      <formula1>$L$36:$L$37</formula1>
    </dataValidation>
    <dataValidation type="list" allowBlank="1" showInputMessage="1" showErrorMessage="1" sqref="K9" xr:uid="{BFD7763E-FDAE-43C6-A5EC-3A3C0236F290}">
      <formula1>$K$36:$K$39</formula1>
    </dataValidation>
    <dataValidation type="list" allowBlank="1" showInputMessage="1" showErrorMessage="1" sqref="K13:L14" xr:uid="{313A7222-AC7D-406B-AE7D-7997BB5E300C}">
      <formula1>#REF!</formula1>
    </dataValidation>
    <dataValidation type="list" allowBlank="1" showInputMessage="1" showErrorMessage="1" sqref="L15:L26" xr:uid="{3878CB76-7EB2-403D-8C8B-BAC6A906E25B}">
      <formula1>$L$25:$L$26</formula1>
    </dataValidation>
    <dataValidation type="list" allowBlank="1" showInputMessage="1" showErrorMessage="1" sqref="K15:K26" xr:uid="{8746B184-B48E-4D99-AA5A-F6D9FDCA9999}">
      <formula1>$K$25:$K$26</formula1>
    </dataValidation>
    <dataValidation type="list" allowBlank="1" showInputMessage="1" showErrorMessage="1" sqref="G5:G26" xr:uid="{00000000-0002-0000-0300-000001000000}">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2024-10-02T05:57:12Z</cp:lastPrinted>
  <dcterms:created xsi:type="dcterms:W3CDTF">2010-08-24T08:00:05Z</dcterms:created>
  <dcterms:modified xsi:type="dcterms:W3CDTF">2024-10-02T06:15:37Z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