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本省内部部局\3.航空局\"/>
    </mc:Choice>
  </mc:AlternateContent>
  <xr:revisionPtr revIDLastSave="0" documentId="13_ncr:1_{D528323E-4619-49D5-9460-0FC21433CE2A}"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航空局①" sheetId="600" r:id="rId2"/>
    <sheet name="航空局②" sheetId="601" r:id="rId3"/>
    <sheet name="航空局③" sheetId="602" r:id="rId4"/>
    <sheet name="航空局④" sheetId="603" r:id="rId5"/>
    <sheet name="航空局⑤" sheetId="604" r:id="rId6"/>
    <sheet name="航空局⑥" sheetId="605" r:id="rId7"/>
    <sheet name="航空局⑦" sheetId="606" r:id="rId8"/>
    <sheet name="航空局⑧" sheetId="607" r:id="rId9"/>
    <sheet name="航空局⑨" sheetId="608" r:id="rId10"/>
    <sheet name="航空局⑩" sheetId="609" r:id="rId11"/>
    <sheet name="航空局⑪" sheetId="610" r:id="rId12"/>
    <sheet name="航空局⑫" sheetId="611" r:id="rId13"/>
    <sheet name="航空局⑬" sheetId="612" r:id="rId14"/>
    <sheet name="航空局⑭" sheetId="613" r:id="rId15"/>
    <sheet name="航空局⑮" sheetId="614" r:id="rId16"/>
    <sheet name="航空局⑯" sheetId="615" r:id="rId17"/>
    <sheet name="航空局⑰" sheetId="616" r:id="rId18"/>
    <sheet name="航空局⑱" sheetId="617" r:id="rId19"/>
    <sheet name="航空局⑲" sheetId="618" r:id="rId20"/>
    <sheet name="航空局⑳" sheetId="619" r:id="rId21"/>
    <sheet name="航空局㉑" sheetId="620" r:id="rId22"/>
    <sheet name="航空局㉒" sheetId="621" r:id="rId23"/>
    <sheet name="航空局㉓" sheetId="622" r:id="rId24"/>
    <sheet name="航空局㉔" sheetId="623" r:id="rId25"/>
    <sheet name="航空局㉕" sheetId="624" r:id="rId26"/>
    <sheet name="航空局㉖" sheetId="625" r:id="rId27"/>
    <sheet name="航空局㉗" sheetId="626" r:id="rId28"/>
    <sheet name="航空局㉘" sheetId="627" r:id="rId29"/>
    <sheet name="航空局㉙" sheetId="628" r:id="rId30"/>
    <sheet name="航空局㉚" sheetId="629" r:id="rId31"/>
    <sheet name="航空局㉛" sheetId="630" r:id="rId32"/>
    <sheet name="航空局㉜" sheetId="631" r:id="rId33"/>
    <sheet name="航空局㉝" sheetId="632" r:id="rId34"/>
    <sheet name="航空局㉞" sheetId="633" r:id="rId35"/>
    <sheet name="航空局㉟" sheetId="634" r:id="rId36"/>
    <sheet name="航空局㊱" sheetId="635" r:id="rId37"/>
    <sheet name="航空局㊲" sheetId="636" r:id="rId38"/>
    <sheet name="航空局㊳" sheetId="637" r:id="rId39"/>
    <sheet name="航空局㊴" sheetId="638" r:id="rId40"/>
    <sheet name="航空局㊵" sheetId="639" r:id="rId41"/>
    <sheet name="航空局㊶" sheetId="640" r:id="rId42"/>
    <sheet name="航空局㊷" sheetId="641" r:id="rId43"/>
    <sheet name="航空局㊸" sheetId="642" r:id="rId44"/>
    <sheet name="航空局㊹" sheetId="643" r:id="rId45"/>
    <sheet name="航空局㊺" sheetId="644" r:id="rId46"/>
    <sheet name="航空局㊻" sheetId="645" r:id="rId47"/>
    <sheet name="航空局㊼" sheetId="646" r:id="rId48"/>
  </sheets>
  <externalReferences>
    <externalReference r:id="rId49"/>
  </externalReferences>
  <definedNames>
    <definedName name="_xlnm.Print_Area" localSheetId="1">航空局①!$A$1:$G$31</definedName>
    <definedName name="_xlnm.Print_Area" localSheetId="2">航空局②!$A$1:$G$31</definedName>
    <definedName name="_xlnm.Print_Area" localSheetId="3">航空局③!$A$1:$G$31</definedName>
    <definedName name="_xlnm.Print_Area" localSheetId="4">航空局④!$A$1:$G$31</definedName>
    <definedName name="_xlnm.Print_Area" localSheetId="5">航空局⑤!$A$1:$G$31</definedName>
    <definedName name="_xlnm.Print_Area" localSheetId="6">航空局⑥!$A$1:$G$31</definedName>
    <definedName name="_xlnm.Print_Area" localSheetId="7">航空局⑦!$A$1:$G$31</definedName>
    <definedName name="_xlnm.Print_Area" localSheetId="8">航空局⑧!$A$1:$G$31</definedName>
    <definedName name="_xlnm.Print_Area" localSheetId="9">航空局⑨!$A$1:$G$31</definedName>
    <definedName name="_xlnm.Print_Area" localSheetId="10">航空局⑩!$A$1:$G$31</definedName>
    <definedName name="_xlnm.Print_Area" localSheetId="11">航空局⑪!$A$1:$G$31</definedName>
    <definedName name="_xlnm.Print_Area" localSheetId="12">航空局⑫!$A$1:$G$31</definedName>
    <definedName name="_xlnm.Print_Area" localSheetId="13">航空局⑬!$A$1:$G$31</definedName>
    <definedName name="_xlnm.Print_Area" localSheetId="14">航空局⑭!$A$1:$G$31</definedName>
    <definedName name="_xlnm.Print_Area" localSheetId="15">航空局⑮!$A$1:$G$31</definedName>
    <definedName name="_xlnm.Print_Area" localSheetId="16">航空局⑯!$A$1:$G$31</definedName>
    <definedName name="_xlnm.Print_Area" localSheetId="17">航空局⑰!$A$1:$G$31</definedName>
    <definedName name="_xlnm.Print_Area" localSheetId="18">航空局⑱!$A$1:$G$31</definedName>
    <definedName name="_xlnm.Print_Area" localSheetId="19">航空局⑲!$A$1:$G$31</definedName>
    <definedName name="_xlnm.Print_Area" localSheetId="20">航空局⑳!$A$1:$G$31</definedName>
    <definedName name="_xlnm.Print_Area" localSheetId="21">航空局㉑!$A$1:$G$31</definedName>
    <definedName name="_xlnm.Print_Area" localSheetId="22">航空局㉒!$A$1:$G$31</definedName>
    <definedName name="_xlnm.Print_Area" localSheetId="23">航空局㉓!$A$1:$G$31</definedName>
    <definedName name="_xlnm.Print_Area" localSheetId="24">航空局㉔!$A$1:$G$31</definedName>
    <definedName name="_xlnm.Print_Area" localSheetId="25">航空局㉕!$A$1:$G$31</definedName>
    <definedName name="_xlnm.Print_Area" localSheetId="26">航空局㉖!$A$1:$G$31</definedName>
    <definedName name="_xlnm.Print_Area" localSheetId="27">航空局㉗!$A$1:$G$31</definedName>
    <definedName name="_xlnm.Print_Area" localSheetId="28">航空局㉘!$A$1:$G$31</definedName>
    <definedName name="_xlnm.Print_Area" localSheetId="29">航空局㉙!$A$1:$G$31</definedName>
    <definedName name="_xlnm.Print_Area" localSheetId="30">航空局㉚!$A$1:$G$33</definedName>
    <definedName name="_xlnm.Print_Area" localSheetId="31">航空局㉛!$A$1:$G$31</definedName>
    <definedName name="_xlnm.Print_Area" localSheetId="32">航空局㉜!$A$1:$G$31</definedName>
    <definedName name="_xlnm.Print_Area" localSheetId="33">航空局㉝!$A$1:$G$31</definedName>
    <definedName name="_xlnm.Print_Area" localSheetId="34">航空局㉞!$A$1:$G$31</definedName>
    <definedName name="_xlnm.Print_Area" localSheetId="35">航空局㉟!$A$1:$G$31</definedName>
    <definedName name="_xlnm.Print_Area" localSheetId="36">航空局㊱!$A$1:$G$31</definedName>
    <definedName name="_xlnm.Print_Area" localSheetId="37">航空局㊲!$A$1:$G$31</definedName>
    <definedName name="_xlnm.Print_Area" localSheetId="38">航空局㊳!$A$1:$G$31</definedName>
    <definedName name="_xlnm.Print_Area" localSheetId="39">航空局㊴!$A$1:$G$31</definedName>
    <definedName name="_xlnm.Print_Area" localSheetId="40">航空局㊵!$A$1:$G$31</definedName>
    <definedName name="_xlnm.Print_Area" localSheetId="41">航空局㊶!$A$1:$G$31</definedName>
    <definedName name="_xlnm.Print_Area" localSheetId="42">航空局㊷!$A$1:$G$31</definedName>
    <definedName name="_xlnm.Print_Area" localSheetId="43">航空局㊸!$A$1:$G$31</definedName>
    <definedName name="_xlnm.Print_Area" localSheetId="44">航空局㊹!$A$1:$G$31</definedName>
    <definedName name="_xlnm.Print_Area" localSheetId="45">航空局㊺!$A$1:$G$31</definedName>
    <definedName name="_xlnm.Print_Area" localSheetId="46">航空局㊻!$A$1:$G$31</definedName>
    <definedName name="_xlnm.Print_Area" localSheetId="47">航空局㊼!$A$1:$G$31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46" l="1"/>
  <c r="G9" i="645"/>
  <c r="G9" i="644"/>
  <c r="G9" i="643"/>
  <c r="G9" i="642"/>
  <c r="G9" i="641"/>
  <c r="G9" i="640"/>
  <c r="G9" i="639"/>
  <c r="G9" i="638"/>
  <c r="G9" i="637"/>
  <c r="G9" i="636"/>
  <c r="G9" i="635"/>
  <c r="G9" i="634"/>
  <c r="G9" i="633"/>
  <c r="G9" i="632"/>
  <c r="G9" i="631"/>
  <c r="G9" i="630"/>
  <c r="G9" i="629"/>
  <c r="G9" i="628"/>
  <c r="G9" i="627"/>
  <c r="G9" i="626"/>
  <c r="G9" i="625"/>
  <c r="G9" i="624"/>
  <c r="G9" i="623"/>
  <c r="G9" i="622"/>
  <c r="G9" i="621"/>
  <c r="G9" i="620"/>
  <c r="G9" i="619"/>
  <c r="G9" i="618"/>
  <c r="G9" i="617"/>
  <c r="G9" i="616"/>
  <c r="G9" i="615"/>
  <c r="G9" i="614"/>
  <c r="G9" i="613"/>
  <c r="G9" i="612"/>
  <c r="G9" i="611"/>
  <c r="G9" i="610"/>
  <c r="G9" i="609"/>
  <c r="C30" i="608"/>
  <c r="C28" i="608"/>
  <c r="C31" i="608" s="1"/>
  <c r="C27" i="608"/>
  <c r="G9" i="608"/>
  <c r="C28" i="607"/>
  <c r="C31" i="607" s="1"/>
  <c r="C27" i="607"/>
  <c r="C30" i="607" s="1"/>
  <c r="G9" i="607"/>
  <c r="C28" i="606"/>
  <c r="C31" i="606" s="1"/>
  <c r="C27" i="606"/>
  <c r="C30" i="606" s="1"/>
  <c r="G9" i="606"/>
  <c r="C28" i="605"/>
  <c r="C31" i="605" s="1"/>
  <c r="C27" i="605"/>
  <c r="C30" i="605" s="1"/>
  <c r="G9" i="605"/>
  <c r="C28" i="604"/>
  <c r="C31" i="604" s="1"/>
  <c r="C27" i="604"/>
  <c r="C30" i="604" s="1"/>
  <c r="G9" i="604"/>
  <c r="C28" i="603"/>
  <c r="C31" i="603" s="1"/>
  <c r="C27" i="603"/>
  <c r="C30" i="603" s="1"/>
  <c r="G9" i="603"/>
  <c r="C28" i="602"/>
  <c r="C31" i="602" s="1"/>
  <c r="C27" i="602"/>
  <c r="C30" i="602" s="1"/>
  <c r="G9" i="602"/>
  <c r="G9" i="601"/>
  <c r="G9" i="600"/>
  <c r="G9" i="1" l="1"/>
</calcChain>
</file>

<file path=xl/sharedStrings.xml><?xml version="1.0" encoding="utf-8"?>
<sst xmlns="http://schemas.openxmlformats.org/spreadsheetml/2006/main" count="2605" uniqueCount="365">
  <si>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</si>
  <si>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</si>
  <si>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</si>
  <si>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</si>
  <si>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</si>
  <si>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</si>
  <si>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</si>
  <si>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</si>
  <si>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</si>
  <si>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</si>
  <si>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</si>
  <si>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</si>
  <si>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</si>
  <si>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</si>
  <si>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</si>
  <si>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</si>
  <si>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</si>
  <si>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</si>
  <si>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</si>
  <si>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</si>
  <si>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</si>
  <si>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</si>
  <si>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</si>
  <si>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</si>
  <si>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</si>
  <si>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</si>
  <si>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</si>
  <si>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</si>
  <si>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</si>
  <si>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</si>
  <si>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</si>
  <si>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</si>
  <si>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</si>
  <si>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応札者数</t>
  </si>
  <si>
    <t>契約年度</t>
  </si>
  <si>
    <t>○受注者の観点</t>
    <rPh sb="1" eb="4">
      <t>ジュチュウシャ</t>
    </rPh>
    <rPh sb="5" eb="7">
      <t>カンテン</t>
    </rPh>
    <phoneticPr fontId="5"/>
  </si>
  <si>
    <t>○発注者の観点</t>
    <rPh sb="1" eb="4">
      <t>ハッチュウシャ</t>
    </rPh>
    <rPh sb="5" eb="7">
      <t>カンテン</t>
    </rPh>
    <phoneticPr fontId="5"/>
  </si>
  <si>
    <t>1者</t>
    <rPh sb="1" eb="2">
      <t>シャ</t>
    </rPh>
    <phoneticPr fontId="5"/>
  </si>
  <si>
    <t>令和3年度</t>
    <rPh sb="0" eb="2">
      <t>レイワ</t>
    </rPh>
    <rPh sb="3" eb="5">
      <t>ネンド</t>
    </rPh>
    <phoneticPr fontId="5"/>
  </si>
  <si>
    <t>落札者名及び住所</t>
    <phoneticPr fontId="5"/>
  </si>
  <si>
    <t>令和３年度</t>
    <rPh sb="0" eb="2">
      <t>レイワ</t>
    </rPh>
    <rPh sb="3" eb="5">
      <t>ネンド</t>
    </rPh>
    <phoneticPr fontId="15"/>
  </si>
  <si>
    <t>令和３年度</t>
    <rPh sb="0" eb="2">
      <t>レイワ</t>
    </rPh>
    <rPh sb="3" eb="5">
      <t>ネンド</t>
    </rPh>
    <phoneticPr fontId="5"/>
  </si>
  <si>
    <t>１者</t>
    <rPh sb="1" eb="2">
      <t>シャ</t>
    </rPh>
    <phoneticPr fontId="15"/>
  </si>
  <si>
    <t>令和2年度</t>
    <rPh sb="0" eb="2">
      <t>レイワ</t>
    </rPh>
    <rPh sb="3" eb="5">
      <t>ネンド</t>
    </rPh>
    <phoneticPr fontId="15"/>
  </si>
  <si>
    <t>令和3年度</t>
    <rPh sb="0" eb="2">
      <t>レイワ</t>
    </rPh>
    <rPh sb="3" eb="5">
      <t>ネンド</t>
    </rPh>
    <phoneticPr fontId="15"/>
  </si>
  <si>
    <t>平成30年度</t>
    <rPh sb="0" eb="2">
      <t>ヘイセイ</t>
    </rPh>
    <rPh sb="4" eb="6">
      <t>ネンド</t>
    </rPh>
    <phoneticPr fontId="5"/>
  </si>
  <si>
    <t>なし</t>
    <phoneticPr fontId="5"/>
  </si>
  <si>
    <t>物品役務等</t>
    <phoneticPr fontId="5"/>
  </si>
  <si>
    <t>令和４年度</t>
    <rPh sb="0" eb="2">
      <t>レイワ</t>
    </rPh>
    <rPh sb="3" eb="5">
      <t>ネンド</t>
    </rPh>
    <phoneticPr fontId="5"/>
  </si>
  <si>
    <t>令和4年度</t>
    <rPh sb="0" eb="2">
      <t>レイワ</t>
    </rPh>
    <rPh sb="3" eb="5">
      <t>ネンド</t>
    </rPh>
    <phoneticPr fontId="5"/>
  </si>
  <si>
    <t>令和4年度</t>
    <rPh sb="0" eb="2">
      <t>レイワ</t>
    </rPh>
    <rPh sb="3" eb="5">
      <t>ネンド</t>
    </rPh>
    <phoneticPr fontId="15"/>
  </si>
  <si>
    <t>令和４年度</t>
    <rPh sb="0" eb="2">
      <t>レイワ</t>
    </rPh>
    <rPh sb="3" eb="5">
      <t>ネンド</t>
    </rPh>
    <phoneticPr fontId="15"/>
  </si>
  <si>
    <t>航空局</t>
    <rPh sb="0" eb="3">
      <t>コウクウキョク</t>
    </rPh>
    <phoneticPr fontId="5"/>
  </si>
  <si>
    <t>空港管制処理システム（TAPS）ハードウェア更新機器一式の製造及び調整</t>
    <rPh sb="0" eb="16">
      <t>タ</t>
    </rPh>
    <rPh sb="26" eb="28">
      <t>イッシキ</t>
    </rPh>
    <rPh sb="29" eb="31">
      <t>セイゾウ</t>
    </rPh>
    <rPh sb="31" eb="32">
      <t>オヨ</t>
    </rPh>
    <rPh sb="33" eb="35">
      <t>チョウセイ</t>
    </rPh>
    <phoneticPr fontId="15"/>
  </si>
  <si>
    <t>空港管制処理システム（TAPS）において、更新時期を迎えたハードウェアの更新を行う。また、本更新に併せて北部九州のターミナル再編に必要な機器を福岡に調達する。</t>
    <rPh sb="21" eb="25">
      <t>コウシンジキ</t>
    </rPh>
    <rPh sb="26" eb="27">
      <t>ムカ</t>
    </rPh>
    <phoneticPr fontId="15"/>
  </si>
  <si>
    <t>（名称）三菱電機株式会社</t>
    <rPh sb="1" eb="3">
      <t>メイショウ</t>
    </rPh>
    <rPh sb="8" eb="12">
      <t>カブシキガイシャ</t>
    </rPh>
    <phoneticPr fontId="5"/>
  </si>
  <si>
    <t>（住所）東京都千代田区丸の内２－７－３</t>
    <rPh sb="1" eb="3">
      <t>ジュウショ</t>
    </rPh>
    <phoneticPr fontId="5"/>
  </si>
  <si>
    <t>国土交通省競争参加資格（全省庁統一資格）「物品の製造」のＡ又はＢ</t>
  </si>
  <si>
    <t>○製造に必要となる技術等に関すること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
と。総合評価基準の評価項目に定める下記の「必須項目」を全てみたすことを条件とする。
（詳細は、仕様書、総合評価基準を参照）
・機能要件　・非機能要件　・規模要件　・性能要件　・信頼性等要件　・情報セキュリティ要件
・情報システム稼働環境　・設計・製造・調整体制　・開発方法　・試験要件　・移行要件
・教育等に係る要件　・運用要件　・導入　・アフターサービス等</t>
  </si>
  <si>
    <t>　調達計画（案）を入札公告前に周知、年度当初に航空局独自の調達セミナーを開催し、当該システムの概要及び契約方法等の説明を行い、競争参加を検討するものに対する準備期間を設け、業務内容の理解促進を行った。</t>
  </si>
  <si>
    <t>航空交通管制情報処理システム等の製造実績のある事業者へのヒアリング。</t>
  </si>
  <si>
    <t>既存システムの理解等に期間がかかるとともに、他者の製作したソフトウェアを変更することのリスクに見合う利益が見込めないため、応札意欲のあるものが1者であったと考えられる。</t>
  </si>
  <si>
    <t>航空管制システムは、業務の特殊性、専門性が高いため、参入事業者が限定されることが原因と考えられる。</t>
  </si>
  <si>
    <t>　今後についても、調達計画（案）の入札公告前における周知や航空局独自の調達説明会を実施し、競争参加を検討する準備期間を設けること、管制情報処理システムの説明会等の実施による事業者への業務理解の促進を行いつつ、発注準備手続きに係る作業スケジュール管理の徹底による早期発注に向けた取り組みを行うことにより、一者応札の改善に努めてまいりたい。</t>
    <phoneticPr fontId="15"/>
  </si>
  <si>
    <t>1者</t>
    <rPh sb="1" eb="2">
      <t>シャ</t>
    </rPh>
    <phoneticPr fontId="15"/>
  </si>
  <si>
    <t>（名称）三菱電機株式会社</t>
  </si>
  <si>
    <t>（住所）東京都千代田区丸の内二丁目７番３号</t>
  </si>
  <si>
    <t>航空交通管理処理システム（TEAM）性能向上、機器一式の製造及び調整</t>
    <rPh sb="0" eb="18">
      <t>チ</t>
    </rPh>
    <rPh sb="18" eb="20">
      <t>セイノウ</t>
    </rPh>
    <rPh sb="20" eb="22">
      <t>コウジョウ</t>
    </rPh>
    <rPh sb="23" eb="27">
      <t>キキイッシキ</t>
    </rPh>
    <rPh sb="28" eb="30">
      <t>セイゾウ</t>
    </rPh>
    <rPh sb="30" eb="31">
      <t>オヨ</t>
    </rPh>
    <rPh sb="32" eb="34">
      <t>チョウセイ</t>
    </rPh>
    <phoneticPr fontId="15"/>
  </si>
  <si>
    <t>出発前の飛行経路の短縮を検証可能とし、航空会社における燃料搭載量・燃料消費量の削減およびCO2排出量の削減に寄与し、日本国政府のカーボンニュートラル宣言やICAO/IATA等の国際的な合意目標達成の一端を担うために必要な改修を行う。</t>
    <phoneticPr fontId="15"/>
  </si>
  <si>
    <t>（名称）株式会社NTTデータ</t>
    <rPh sb="1" eb="3">
      <t>メイショウ</t>
    </rPh>
    <rPh sb="4" eb="8">
      <t>カブシキガイシャ</t>
    </rPh>
    <phoneticPr fontId="5"/>
  </si>
  <si>
    <t>（住所）東京都江東区豊洲３－３－３</t>
    <rPh sb="1" eb="3">
      <t>ジュウショ</t>
    </rPh>
    <phoneticPr fontId="5"/>
  </si>
  <si>
    <t>　調達計画（案）を入札公告前に周知、年度当初に航空局独自の調達セミナーを開催し、当該システムの概要及び契約方法等の説明を行い、競争参加を検討するものに対する準備期間を設け、業務内容の理解促進を行った。また希望者に対して入札説明会を実施した。</t>
    <phoneticPr fontId="15"/>
  </si>
  <si>
    <t>航空交通管制情報処理システム等の製造実績のある事業者へのヒアリング。</t>
    <phoneticPr fontId="15"/>
  </si>
  <si>
    <t>既存システムの理解等に期間がかかるとともに、他者の製作したソフトウェアを変更することのリスクに見合う利益が見込めないため、応札意欲のあるものが1者であったと考えられる。</t>
    <phoneticPr fontId="15"/>
  </si>
  <si>
    <t>航空管制システムは、業務の特殊性、専門性が高いため、参入事業者が限定されることが原因と考えられる。</t>
    <phoneticPr fontId="15"/>
  </si>
  <si>
    <t>（名称）（株）NTTデータ</t>
    <rPh sb="1" eb="3">
      <t>メイショウ</t>
    </rPh>
    <phoneticPr fontId="5"/>
  </si>
  <si>
    <t>（住所）東京都江東区豊洲三丁目3番3号</t>
    <rPh sb="1" eb="3">
      <t>ジュウショ</t>
    </rPh>
    <phoneticPr fontId="5"/>
  </si>
  <si>
    <t>ＳＳＲ－１５Ｃ型二次監視レーダー装置１式の製造</t>
    <phoneticPr fontId="5"/>
  </si>
  <si>
    <t>飛行中の航空機の位置、識別情報等を検出するための装置の製造を行う。</t>
    <rPh sb="0" eb="3">
      <t>ヒコウチュウ</t>
    </rPh>
    <rPh sb="4" eb="7">
      <t>コウクウキ</t>
    </rPh>
    <rPh sb="8" eb="10">
      <t>イチ</t>
    </rPh>
    <rPh sb="11" eb="13">
      <t>シキベツ</t>
    </rPh>
    <rPh sb="13" eb="15">
      <t>ジョウホウ</t>
    </rPh>
    <rPh sb="15" eb="16">
      <t>トウ</t>
    </rPh>
    <rPh sb="17" eb="19">
      <t>ケンシュツ</t>
    </rPh>
    <rPh sb="24" eb="26">
      <t>ソウチ</t>
    </rPh>
    <rPh sb="27" eb="29">
      <t>セイゾウ</t>
    </rPh>
    <rPh sb="30" eb="31">
      <t>オコナ</t>
    </rPh>
    <phoneticPr fontId="5"/>
  </si>
  <si>
    <t>（名称）東芝インフラシステムズ株式会社</t>
    <rPh sb="1" eb="3">
      <t>メイショウ</t>
    </rPh>
    <rPh sb="15" eb="19">
      <t>カブシキガイシャ</t>
    </rPh>
    <phoneticPr fontId="5"/>
  </si>
  <si>
    <t>（住所）神奈川県川崎市幸区堀川町７２番地３４</t>
    <rPh sb="1" eb="3">
      <t>ジュウショ</t>
    </rPh>
    <phoneticPr fontId="5"/>
  </si>
  <si>
    <t>国土交通省競争参加資格（全省庁統一資格）「物品の製造」のＡ又はＢ</t>
    <phoneticPr fontId="15"/>
  </si>
  <si>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phoneticPr fontId="5"/>
  </si>
  <si>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5"/>
  </si>
  <si>
    <t>航空保安無線装置等の製造実績のある事業者へのヒアリング。</t>
    <phoneticPr fontId="5"/>
  </si>
  <si>
    <t>航空管制の知見を含めた専門性の高い技術が必要であることから、初期開発に膨大なコストを要することが理由と考えられる。</t>
    <rPh sb="0" eb="4">
      <t>コウクウカンセイ</t>
    </rPh>
    <rPh sb="5" eb="7">
      <t>チケン</t>
    </rPh>
    <rPh sb="8" eb="9">
      <t>フク</t>
    </rPh>
    <rPh sb="11" eb="14">
      <t>センモンセイ</t>
    </rPh>
    <rPh sb="15" eb="16">
      <t>タカ</t>
    </rPh>
    <rPh sb="17" eb="19">
      <t>ギジュツ</t>
    </rPh>
    <rPh sb="20" eb="22">
      <t>ヒツヨウ</t>
    </rPh>
    <rPh sb="30" eb="34">
      <t>ショキカイハツ</t>
    </rPh>
    <rPh sb="35" eb="37">
      <t>ボウダイ</t>
    </rPh>
    <rPh sb="42" eb="43">
      <t>ヨウ</t>
    </rPh>
    <rPh sb="48" eb="50">
      <t>リユウ</t>
    </rPh>
    <rPh sb="51" eb="52">
      <t>カンガ</t>
    </rPh>
    <phoneticPr fontId="5"/>
  </si>
  <si>
    <t>本装置は、機器の特殊性、専門性が高いため、参入事業者が限定されることが原因と考えられる。</t>
    <phoneticPr fontId="5"/>
  </si>
  <si>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rPh sb="15" eb="17">
      <t>コウヒョウ</t>
    </rPh>
    <rPh sb="41" eb="43">
      <t>ハッチュウ</t>
    </rPh>
    <rPh sb="43" eb="46">
      <t>セツメイカイ</t>
    </rPh>
    <rPh sb="68" eb="70">
      <t>ギョウム</t>
    </rPh>
    <rPh sb="70" eb="72">
      <t>ナイヨウ</t>
    </rPh>
    <rPh sb="79" eb="80">
      <t>ウナガ</t>
    </rPh>
    <phoneticPr fontId="5"/>
  </si>
  <si>
    <t>令和２年度</t>
    <rPh sb="0" eb="2">
      <t>レイワ</t>
    </rPh>
    <rPh sb="3" eb="5">
      <t>ネンド</t>
    </rPh>
    <phoneticPr fontId="5"/>
  </si>
  <si>
    <t>ＤＶＯＲ－０７Ｃ型Ｄ－ＶＯＲ装置４式の製造</t>
    <phoneticPr fontId="15"/>
  </si>
  <si>
    <t>航行中の航空機に対して、本装置の設置場所から測られる磁北からの度数に等しい方位情報を伝達するための航行援助無線装置の製造を行う。</t>
    <phoneticPr fontId="15"/>
  </si>
  <si>
    <t>ＲＣＭ－２２型無線電話制御監視装置１８式の製造</t>
    <phoneticPr fontId="15"/>
  </si>
  <si>
    <t>管制卓と遠隔地の無線電話装置との音声信号及び制御信号を中継する装置の製造を行う。</t>
    <phoneticPr fontId="15"/>
  </si>
  <si>
    <t>（名称）沖電気工業株式会社</t>
    <rPh sb="1" eb="3">
      <t>メイショウ</t>
    </rPh>
    <rPh sb="4" eb="9">
      <t>オキデンキコウギョウ</t>
    </rPh>
    <rPh sb="9" eb="13">
      <t>カブシキガイシャ</t>
    </rPh>
    <phoneticPr fontId="5"/>
  </si>
  <si>
    <t>（住所）東京都港区虎ノ門１－７－１２</t>
    <rPh sb="1" eb="3">
      <t>ジュウショ</t>
    </rPh>
    <rPh sb="4" eb="7">
      <t>トウキョウト</t>
    </rPh>
    <rPh sb="7" eb="8">
      <t>ミナト</t>
    </rPh>
    <rPh sb="8" eb="9">
      <t>ク</t>
    </rPh>
    <rPh sb="9" eb="10">
      <t>トラ</t>
    </rPh>
    <rPh sb="11" eb="12">
      <t>モン</t>
    </rPh>
    <phoneticPr fontId="5"/>
  </si>
  <si>
    <t>ＴＤＵ－１４Ｂ型管制情報表示装置１４式の製造</t>
    <phoneticPr fontId="15"/>
  </si>
  <si>
    <t>航空交通管制業務の遂行上必要なNOTAM情報、気象情報を一括管理し、任意の管制卓で必要とする情報を迅速かつ容易に提供する装置の製造を行う。</t>
    <phoneticPr fontId="15"/>
  </si>
  <si>
    <t>（名称）日本電気株式会社</t>
    <rPh sb="1" eb="3">
      <t>メイショウ</t>
    </rPh>
    <phoneticPr fontId="5"/>
  </si>
  <si>
    <t>（住所）東京都港区芝５－７－１</t>
    <rPh sb="1" eb="3">
      <t>ジュウショ</t>
    </rPh>
    <phoneticPr fontId="5"/>
  </si>
  <si>
    <t>ＩＬＳ－９１Ｈ型ＩＬＳ装置３式の製造</t>
    <phoneticPr fontId="15"/>
  </si>
  <si>
    <t>ICAO の規定に基づいた所定の合成電界を空間に形成し、空港への最終進入段階にある航空機に対して、着陸進入情報を与えるための着陸誘導装置の製造を行う。</t>
    <phoneticPr fontId="15"/>
  </si>
  <si>
    <t>ＣＣＳ－２０００Ｄ型通信制御装置４式の製造</t>
    <phoneticPr fontId="15"/>
  </si>
  <si>
    <t>空港周辺空域を航行中の航空機に対して、気象情報、空港の状態、航空保安施設の運航状況等の情報を常時提供する飛行情報放送業務を行うための装置の製造を行う。</t>
    <rPh sb="0" eb="2">
      <t>クウコウ</t>
    </rPh>
    <rPh sb="2" eb="4">
      <t>シュウヘン</t>
    </rPh>
    <rPh sb="4" eb="6">
      <t>クウイキ</t>
    </rPh>
    <rPh sb="7" eb="10">
      <t>コウコウチュウ</t>
    </rPh>
    <rPh sb="11" eb="14">
      <t>コウクウキ</t>
    </rPh>
    <rPh sb="15" eb="16">
      <t>タイ</t>
    </rPh>
    <rPh sb="19" eb="23">
      <t>キショウジョウホウ</t>
    </rPh>
    <rPh sb="24" eb="26">
      <t>クウコウ</t>
    </rPh>
    <rPh sb="27" eb="29">
      <t>ジョウタイ</t>
    </rPh>
    <rPh sb="30" eb="36">
      <t>コウクウホアンシセツ</t>
    </rPh>
    <rPh sb="37" eb="39">
      <t>ウンコウ</t>
    </rPh>
    <rPh sb="39" eb="41">
      <t>ジョウキョウ</t>
    </rPh>
    <rPh sb="41" eb="42">
      <t>トウ</t>
    </rPh>
    <rPh sb="43" eb="45">
      <t>ジョウホウ</t>
    </rPh>
    <rPh sb="46" eb="48">
      <t>ジョウジ</t>
    </rPh>
    <rPh sb="48" eb="50">
      <t>テイキョウ</t>
    </rPh>
    <rPh sb="52" eb="56">
      <t>ヒコウジョウホウ</t>
    </rPh>
    <rPh sb="56" eb="58">
      <t>ホウソウ</t>
    </rPh>
    <rPh sb="58" eb="60">
      <t>ギョウム</t>
    </rPh>
    <rPh sb="61" eb="62">
      <t>オコナ</t>
    </rPh>
    <rPh sb="66" eb="68">
      <t>ソウチ</t>
    </rPh>
    <rPh sb="69" eb="71">
      <t>セイゾウ</t>
    </rPh>
    <rPh sb="72" eb="73">
      <t>オコナ</t>
    </rPh>
    <phoneticPr fontId="15"/>
  </si>
  <si>
    <t>（名称）日本無線株式会社</t>
    <rPh sb="1" eb="3">
      <t>メイショウ</t>
    </rPh>
    <phoneticPr fontId="5"/>
  </si>
  <si>
    <t>（住所）東京都三鷹市牟礼６－２１－１１</t>
    <rPh sb="1" eb="3">
      <t>ジュウショ</t>
    </rPh>
    <phoneticPr fontId="5"/>
  </si>
  <si>
    <t>ＣＣＳ－１４Ｂ型通信制御装置等５式の製造</t>
    <phoneticPr fontId="15"/>
  </si>
  <si>
    <t>航空交通管制業務の遂行上必要な無線通信・有線通信・衛星通信に係わる各種機能を管制卓のHMIを通して航空管制官等に提供する装置の製造を行う。</t>
    <phoneticPr fontId="15"/>
  </si>
  <si>
    <t>（名称）沖電気工業株式会社</t>
    <rPh sb="1" eb="3">
      <t>メイショウ</t>
    </rPh>
    <phoneticPr fontId="5"/>
  </si>
  <si>
    <t>（住所）東京都港区虎ノ門１－７－１２</t>
    <rPh sb="1" eb="3">
      <t>ジュウショ</t>
    </rPh>
    <phoneticPr fontId="5"/>
  </si>
  <si>
    <t>航空路管制処理システム（TEPS）の部品の購入</t>
    <phoneticPr fontId="5"/>
  </si>
  <si>
    <t>航空路管制処理システム（TEPS）のハードウェア故障時における交換用の部品を購入する。</t>
    <phoneticPr fontId="5"/>
  </si>
  <si>
    <t>国土交通省競争参加資格（全省庁統一資格）「物品の販売」のＡ又はＢ</t>
    <phoneticPr fontId="15"/>
  </si>
  <si>
    <t>1. 仕様書の理解に関すること
仕様書に示す内容を理解し、機能及び性能を満足する部品の納入ができる。
なお、仕様書記載の規格と異なる部品を納入する予定の場合はシステム製造業者より互換性があることの証明を受けており、その証明を示す書類を添付できる。
2. 保守・サービス体制に関すること
納入された部品の不具合発生時に対応する技術サポート窓口、修理に関する窓口を開設している。</t>
    <phoneticPr fontId="15"/>
  </si>
  <si>
    <t>　調達計画を入札公告前に周知、年度当初に航空局独自の調達セミナーを開催し、当該システムの概要及び契約方法等の説明を行い、競争参加を検討するものに対する準備期間を設け、業務内容の理解促進を行った。</t>
    <phoneticPr fontId="15"/>
  </si>
  <si>
    <t>航空保安無線施設等の製造実績のある事業者へのヒアリング</t>
    <phoneticPr fontId="15"/>
  </si>
  <si>
    <t>既存システムの理解等に期間がかかるとともに、他者が製作したソフトウェアの正常動作を保証するリスクに見合う利益が見込めないため、応札意欲のあるものが1者であったと考えられる。</t>
    <phoneticPr fontId="15"/>
  </si>
  <si>
    <t>　今後についても、調達計画（案）の入札公告前における周知や航空局独自の調達説明会を実施し、競争参加を検討する準備期間を設けること、管制情報処理システムの説明会等の実施による事業者への業務理解の促進を行いつつ、発注準備手続きに係る作業スケジュール管理の徹底による早期発注に向けた取り組みを行うことにより、一者応札の改善に努めてまいりたい。</t>
    <rPh sb="35" eb="40">
      <t>チョウタツセツメイカイ</t>
    </rPh>
    <rPh sb="41" eb="43">
      <t>ジッシ</t>
    </rPh>
    <rPh sb="104" eb="110">
      <t>ハッチュウジュンビテツヅ</t>
    </rPh>
    <rPh sb="112" eb="113">
      <t>カカ</t>
    </rPh>
    <rPh sb="114" eb="116">
      <t>サギョウ</t>
    </rPh>
    <rPh sb="122" eb="124">
      <t>カンリ</t>
    </rPh>
    <rPh sb="125" eb="127">
      <t>テッテイ</t>
    </rPh>
    <rPh sb="130" eb="134">
      <t>ソウキハッチュウ</t>
    </rPh>
    <rPh sb="135" eb="136">
      <t>ム</t>
    </rPh>
    <rPh sb="138" eb="139">
      <t>ト</t>
    </rPh>
    <rPh sb="140" eb="141">
      <t>ク</t>
    </rPh>
    <rPh sb="143" eb="144">
      <t>オコナ</t>
    </rPh>
    <phoneticPr fontId="15"/>
  </si>
  <si>
    <t>（名称）株式会社エヌ・ティ・ティ・データ</t>
    <rPh sb="1" eb="3">
      <t>メイショウ</t>
    </rPh>
    <phoneticPr fontId="5"/>
  </si>
  <si>
    <t>ＴＤＵ－１４Ａ型管制情報表示装置等の部品の購入</t>
    <phoneticPr fontId="15"/>
  </si>
  <si>
    <t>ＴＤＵ－１４Ａ型管制情報表示装置等の交換用の部品を購入する。</t>
    <rPh sb="7" eb="8">
      <t>ガタ</t>
    </rPh>
    <rPh sb="8" eb="12">
      <t>カンセイジョウホウ</t>
    </rPh>
    <rPh sb="12" eb="16">
      <t>ヒョウジソウチ</t>
    </rPh>
    <rPh sb="16" eb="17">
      <t>トウ</t>
    </rPh>
    <rPh sb="18" eb="21">
      <t>コウカンヨウ</t>
    </rPh>
    <rPh sb="22" eb="24">
      <t>ブヒン</t>
    </rPh>
    <rPh sb="25" eb="27">
      <t>コウニュウ</t>
    </rPh>
    <phoneticPr fontId="15"/>
  </si>
  <si>
    <t>１．仕様書の理解に関すること
仕様書に示す内容を理解し、機能及び性能を満足する部品の納入ができる。
なお、仕様書記載の規格と異なる部品を納入する予定の場合は装置製造業者より互換品であることの証明を受けており、その証明を示す書類を添付できる。
２．保守・サービス体制に関すること
納入された部品の不具合発生時に対応する技術サポート窓口、修理に関する窓口を開設している。</t>
    <phoneticPr fontId="5"/>
  </si>
  <si>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phoneticPr fontId="15"/>
  </si>
  <si>
    <t>航空保安無線装置等の製造実績のある事業者へのヒアリング。</t>
  </si>
  <si>
    <t>航空局向けに開発された装置の部品であり、一般的に流通しておらず、供給元も限られるため利益が見込めず、応札意欲のあるものが結果一者であったと考えられる。</t>
    <rPh sb="62" eb="63">
      <t>イチ</t>
    </rPh>
    <phoneticPr fontId="5"/>
  </si>
  <si>
    <t>本件の部品を実装する装置は、機器の特殊性、専門性が高いため、参入事業者が限定されることが原因と考えられる。</t>
    <rPh sb="0" eb="2">
      <t>ホンケン</t>
    </rPh>
    <rPh sb="3" eb="5">
      <t>ブヒン</t>
    </rPh>
    <rPh sb="6" eb="8">
      <t>ジッソウ</t>
    </rPh>
    <rPh sb="10" eb="12">
      <t>ソウチ</t>
    </rPh>
    <phoneticPr fontId="5"/>
  </si>
  <si>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</si>
  <si>
    <t>（名称）日本電気株式会社</t>
  </si>
  <si>
    <t>（住所）東京都港区芝五丁目7番1号</t>
  </si>
  <si>
    <t>ＲＣＭ－１１Ｂ型無線電話制御監視装置等の部品の購入</t>
    <phoneticPr fontId="15"/>
  </si>
  <si>
    <t>ＲＣＭ－１１Ｂ型無線電話制御監視装置等の交換用の部品を購入する。</t>
    <phoneticPr fontId="15"/>
  </si>
  <si>
    <t>１．仕様書の理解に関すること
仕様書に示す内容を理解し、機能及び性能を満足する部品の納入ができる。
なお、仕様書記載の規格と異なる部品を納入する予定の場合は装置製造業者より互換品であることの証明を受けており、その証明を示す書類を添付できる。
２．保守・サービス体制に関すること
納入された部品の不具合発生時に対応する技術サポート窓口、修理に関する窓口を開設している。</t>
    <phoneticPr fontId="15"/>
  </si>
  <si>
    <t>（名称）沖電気工業株式会社</t>
  </si>
  <si>
    <t>（住所）神奈川県横浜市中区不老町１－１－５</t>
  </si>
  <si>
    <t>飛行検査装置部品(C700型機用)( FI NAV Receiver 2台 他7点)の購入</t>
    <phoneticPr fontId="5"/>
  </si>
  <si>
    <t>C700型飛行検査機において使用する飛行検査装置の予備品を購入するもの。</t>
    <phoneticPr fontId="5"/>
  </si>
  <si>
    <t>（名称）兼松株式会社</t>
    <rPh sb="1" eb="3">
      <t>メイショウ</t>
    </rPh>
    <rPh sb="4" eb="6">
      <t>カネマツ</t>
    </rPh>
    <rPh sb="6" eb="8">
      <t>カブシキ</t>
    </rPh>
    <rPh sb="8" eb="10">
      <t>カイシャ</t>
    </rPh>
    <phoneticPr fontId="5"/>
  </si>
  <si>
    <t>（住所）兵庫県神戸市中央区伊藤町１１９番地</t>
    <rPh sb="1" eb="3">
      <t>ジュウショ</t>
    </rPh>
    <rPh sb="4" eb="7">
      <t>ヒョウゴケン</t>
    </rPh>
    <rPh sb="7" eb="10">
      <t>コウベシ</t>
    </rPh>
    <rPh sb="10" eb="13">
      <t>チュウオウク</t>
    </rPh>
    <rPh sb="13" eb="15">
      <t>イトウ</t>
    </rPh>
    <rPh sb="15" eb="16">
      <t>マチ</t>
    </rPh>
    <rPh sb="19" eb="21">
      <t>バンチ</t>
    </rPh>
    <phoneticPr fontId="5"/>
  </si>
  <si>
    <t>国土交通省競争参加資格（全省庁統一資格）「物品の販売 」のＡ又はＢ</t>
    <rPh sb="24" eb="26">
      <t>ハンバイ</t>
    </rPh>
    <phoneticPr fontId="5"/>
  </si>
  <si>
    <t>【仕様書内容】
・新規製造品であること。但し、製造中止により新規製造品の入手が困難な部品に関してはこの限りでない。
・飛行検査装置の製造者が認める部品もしくは改修用部品であること。
・航空法第20条第1項の規定により国の認定を受けた認定事業場が発行する装備品等基準適合証又は航空法施行規則第23条の19第1号及び2号の規定により装備品等基準適合証と同等の効力を有すると認める外国の証明書が添付されていること。</t>
    <rPh sb="1" eb="4">
      <t>シヨウショ</t>
    </rPh>
    <rPh sb="4" eb="6">
      <t>ナイヨウ</t>
    </rPh>
    <phoneticPr fontId="5"/>
  </si>
  <si>
    <t>競争参加資格要件の撤廃。</t>
    <rPh sb="0" eb="2">
      <t>キョウソウ</t>
    </rPh>
    <rPh sb="2" eb="4">
      <t>サンカ</t>
    </rPh>
    <rPh sb="4" eb="6">
      <t>シカク</t>
    </rPh>
    <rPh sb="6" eb="8">
      <t>ヨウケン</t>
    </rPh>
    <rPh sb="9" eb="11">
      <t>テッパイ</t>
    </rPh>
    <phoneticPr fontId="5"/>
  </si>
  <si>
    <t>飛行検査装置部品購入実績のある事業者へのヒアリング</t>
    <rPh sb="0" eb="2">
      <t>ヒコウ</t>
    </rPh>
    <rPh sb="2" eb="4">
      <t>ケンサ</t>
    </rPh>
    <rPh sb="4" eb="6">
      <t>ソウチ</t>
    </rPh>
    <rPh sb="6" eb="8">
      <t>ブヒン</t>
    </rPh>
    <rPh sb="8" eb="10">
      <t>コウニュウ</t>
    </rPh>
    <rPh sb="10" eb="12">
      <t>ジッセキ</t>
    </rPh>
    <rPh sb="15" eb="18">
      <t>ジギョウシャ</t>
    </rPh>
    <phoneticPr fontId="5"/>
  </si>
  <si>
    <t>飛行検査装置は海外製品であり、国内におけるその製造者の代理店は一者のみであることから、応札者が一者となったと考えられる。</t>
    <rPh sb="0" eb="2">
      <t>ヒコウ</t>
    </rPh>
    <rPh sb="2" eb="4">
      <t>ケンサ</t>
    </rPh>
    <rPh sb="4" eb="6">
      <t>ソウチ</t>
    </rPh>
    <rPh sb="7" eb="9">
      <t>カイガイ</t>
    </rPh>
    <rPh sb="9" eb="11">
      <t>セイヒン</t>
    </rPh>
    <rPh sb="15" eb="17">
      <t>コクナイ</t>
    </rPh>
    <rPh sb="23" eb="26">
      <t>セイゾウシャ</t>
    </rPh>
    <rPh sb="27" eb="30">
      <t>ダイリテン</t>
    </rPh>
    <rPh sb="31" eb="32">
      <t>1</t>
    </rPh>
    <rPh sb="32" eb="33">
      <t>シャ</t>
    </rPh>
    <rPh sb="43" eb="45">
      <t>オウサツ</t>
    </rPh>
    <rPh sb="45" eb="46">
      <t>シャ</t>
    </rPh>
    <rPh sb="47" eb="48">
      <t>イッ</t>
    </rPh>
    <rPh sb="48" eb="49">
      <t>シャ</t>
    </rPh>
    <rPh sb="54" eb="55">
      <t>カンガ</t>
    </rPh>
    <phoneticPr fontId="5"/>
  </si>
  <si>
    <t>国内において飛行検査装置の使用者は限定的であり、新たに海外製造業者と代理店契約を締結しても大きな利益が見込まれないため、新規事業者の参入が少ないと考えられる。</t>
    <rPh sb="0" eb="2">
      <t>コクナイ</t>
    </rPh>
    <rPh sb="6" eb="8">
      <t>ヒコウ</t>
    </rPh>
    <rPh sb="8" eb="10">
      <t>ケンサ</t>
    </rPh>
    <rPh sb="10" eb="12">
      <t>ソウチ</t>
    </rPh>
    <rPh sb="13" eb="16">
      <t>シヨウシャ</t>
    </rPh>
    <rPh sb="17" eb="19">
      <t>ゲンテイ</t>
    </rPh>
    <rPh sb="19" eb="20">
      <t>テキ</t>
    </rPh>
    <rPh sb="24" eb="25">
      <t>アラ</t>
    </rPh>
    <rPh sb="27" eb="29">
      <t>カイガイ</t>
    </rPh>
    <rPh sb="29" eb="31">
      <t>セイゾウ</t>
    </rPh>
    <rPh sb="31" eb="33">
      <t>ギョウシャ</t>
    </rPh>
    <rPh sb="34" eb="37">
      <t>ダイリテン</t>
    </rPh>
    <rPh sb="37" eb="39">
      <t>ケイヤク</t>
    </rPh>
    <rPh sb="40" eb="42">
      <t>テイケツ</t>
    </rPh>
    <rPh sb="45" eb="46">
      <t>オオ</t>
    </rPh>
    <rPh sb="48" eb="50">
      <t>リエキ</t>
    </rPh>
    <rPh sb="51" eb="53">
      <t>ミコ</t>
    </rPh>
    <rPh sb="60" eb="62">
      <t>シンキ</t>
    </rPh>
    <rPh sb="62" eb="64">
      <t>ジギョウ</t>
    </rPh>
    <rPh sb="63" eb="64">
      <t>サンジ</t>
    </rPh>
    <rPh sb="66" eb="68">
      <t>サンニュウ</t>
    </rPh>
    <rPh sb="69" eb="70">
      <t>スク</t>
    </rPh>
    <rPh sb="73" eb="74">
      <t>カンガ</t>
    </rPh>
    <phoneticPr fontId="5"/>
  </si>
  <si>
    <t>現状対応策がない状況であるが、落札者以外の参入に備え資格等級の拡大を検討したい。</t>
    <phoneticPr fontId="15"/>
  </si>
  <si>
    <t>（名称）兼松株式会社</t>
    <rPh sb="1" eb="3">
      <t>メイショウ</t>
    </rPh>
    <phoneticPr fontId="5"/>
  </si>
  <si>
    <t>（住所）兵庫県神戸市中央区伊藤町119番地</t>
    <rPh sb="1" eb="3">
      <t>ジュウショ</t>
    </rPh>
    <phoneticPr fontId="5"/>
  </si>
  <si>
    <t>令和５年度サイバーセキュリティ管理処理システム(CRMS)セキュリティ監視及びアプリケーション保守</t>
    <rPh sb="0" eb="2">
      <t>レイワ</t>
    </rPh>
    <rPh sb="3" eb="5">
      <t>ネンド</t>
    </rPh>
    <rPh sb="15" eb="17">
      <t>カンリ</t>
    </rPh>
    <rPh sb="17" eb="19">
      <t>ショリ</t>
    </rPh>
    <rPh sb="35" eb="37">
      <t>カンシ</t>
    </rPh>
    <rPh sb="37" eb="38">
      <t>オヨ</t>
    </rPh>
    <rPh sb="47" eb="49">
      <t>ホシュ</t>
    </rPh>
    <phoneticPr fontId="5"/>
  </si>
  <si>
    <t>航空保安業務で運用されるプログラムの安定稼働を維持するため当該システムのアプリケーション保守を行うとともに、セキュリティレベルの維持のために必要となるセキュリティ監視を行う。</t>
    <phoneticPr fontId="5"/>
  </si>
  <si>
    <t>国土交通省競争参加資格（全省庁統一資格）「役務の提供等」のＡ又はＢ</t>
    <rPh sb="21" eb="23">
      <t>エキム</t>
    </rPh>
    <rPh sb="24" eb="26">
      <t>テイキョウ</t>
    </rPh>
    <rPh sb="26" eb="27">
      <t>トウ</t>
    </rPh>
    <phoneticPr fontId="15"/>
  </si>
  <si>
    <t>航空交通管制情報処理システムに関する設計、製造、運用支援及び保守又は航空交通管制情報処理システムと同等の設計要件を満たす高品質・高信頼性を有するシステムに関する設計、製造、運用支援等の実績。</t>
    <phoneticPr fontId="15"/>
  </si>
  <si>
    <t>　調達計画（案）を入札公告前に周知、年度当初に航空局独自の調達セミナーを開催し、管制情報処理システムの概要及び契約方法等の説明を行い、競争参加を検討するものに対する準備期間を設け、業務内容の理解促進を行った。</t>
    <phoneticPr fontId="15"/>
  </si>
  <si>
    <t>航空交通管制情報処理システム等の保守実績のある事業者へのヒアリング。</t>
    <phoneticPr fontId="15"/>
  </si>
  <si>
    <t>航空管制に対する知識の取得、システムの理解など人材育成に係る期間及び費用が生じ、利益が見込めないため、応札意欲のあるものが１者であったと考えられる。</t>
    <phoneticPr fontId="15"/>
  </si>
  <si>
    <t>（住所）東京都港区芝五丁目7番1号</t>
    <rPh sb="1" eb="3">
      <t>ジュウショ</t>
    </rPh>
    <phoneticPr fontId="5"/>
  </si>
  <si>
    <t>令和5年度管制データ交換処理システム(ADEX)アプリケーション保守</t>
    <rPh sb="0" eb="2">
      <t>レイワ</t>
    </rPh>
    <rPh sb="3" eb="5">
      <t>ネンド</t>
    </rPh>
    <rPh sb="5" eb="7">
      <t>カンセイ</t>
    </rPh>
    <rPh sb="10" eb="12">
      <t>コウカン</t>
    </rPh>
    <rPh sb="12" eb="14">
      <t>ショリ</t>
    </rPh>
    <rPh sb="32" eb="34">
      <t>ホシュ</t>
    </rPh>
    <phoneticPr fontId="5"/>
  </si>
  <si>
    <t>航空保安業務で運用されるプログラムの安定稼働を維持するため当該システムのアプリケーション保守を行う。</t>
    <phoneticPr fontId="5"/>
  </si>
  <si>
    <t>令和5年度管制支援処理システム(ICAP)アプリケーション保守</t>
    <rPh sb="0" eb="2">
      <t>レイワ</t>
    </rPh>
    <rPh sb="3" eb="5">
      <t>ネンド</t>
    </rPh>
    <rPh sb="5" eb="7">
      <t>カンセイ</t>
    </rPh>
    <rPh sb="7" eb="9">
      <t>シエン</t>
    </rPh>
    <rPh sb="9" eb="11">
      <t>ショリ</t>
    </rPh>
    <rPh sb="29" eb="31">
      <t>ホシュ</t>
    </rPh>
    <phoneticPr fontId="5"/>
  </si>
  <si>
    <t>令和5年度空港管制処理システム(TAPS)アプリケーション保守</t>
    <phoneticPr fontId="15"/>
  </si>
  <si>
    <t>（名称）三菱電機株式会社</t>
    <rPh sb="1" eb="3">
      <t>メイショウ</t>
    </rPh>
    <phoneticPr fontId="5"/>
  </si>
  <si>
    <t>（住所）東京都千代田区丸の内二丁目７番３号</t>
    <rPh sb="1" eb="3">
      <t>ジュウショ</t>
    </rPh>
    <phoneticPr fontId="5"/>
  </si>
  <si>
    <t>令和5年度航空交通管理処理システム(TEAM)アプリケーション保守</t>
    <rPh sb="0" eb="2">
      <t>レイワ</t>
    </rPh>
    <rPh sb="3" eb="5">
      <t>ネンド</t>
    </rPh>
    <rPh sb="5" eb="7">
      <t>コウクウ</t>
    </rPh>
    <rPh sb="7" eb="9">
      <t>コウツウ</t>
    </rPh>
    <rPh sb="9" eb="11">
      <t>カンリ</t>
    </rPh>
    <rPh sb="11" eb="13">
      <t>ショリ</t>
    </rPh>
    <rPh sb="31" eb="33">
      <t>ホシュ</t>
    </rPh>
    <phoneticPr fontId="5"/>
  </si>
  <si>
    <t>令和5年度航空路管制処理システム(TEPS)アプリケーション保守</t>
    <rPh sb="0" eb="2">
      <t>レイワ</t>
    </rPh>
    <rPh sb="3" eb="5">
      <t>ネンド</t>
    </rPh>
    <rPh sb="5" eb="8">
      <t>コウクウロ</t>
    </rPh>
    <rPh sb="8" eb="10">
      <t>カンセイ</t>
    </rPh>
    <rPh sb="10" eb="12">
      <t>ショリ</t>
    </rPh>
    <rPh sb="30" eb="32">
      <t>ホシュ</t>
    </rPh>
    <phoneticPr fontId="5"/>
  </si>
  <si>
    <t>令和5年度飛行情報管理処理システム(FACE)アプリケーション保守</t>
    <rPh sb="0" eb="2">
      <t>レイワ</t>
    </rPh>
    <rPh sb="3" eb="5">
      <t>ネンド</t>
    </rPh>
    <rPh sb="5" eb="7">
      <t>ヒコウ</t>
    </rPh>
    <rPh sb="7" eb="9">
      <t>ジョウホウ</t>
    </rPh>
    <rPh sb="9" eb="11">
      <t>カンリ</t>
    </rPh>
    <rPh sb="11" eb="13">
      <t>ショリ</t>
    </rPh>
    <rPh sb="31" eb="33">
      <t>ホシュ</t>
    </rPh>
    <phoneticPr fontId="5"/>
  </si>
  <si>
    <t>令和5年度洋上管制処理システム(TOPS)アプリケーション保守</t>
    <rPh sb="0" eb="2">
      <t>レイワ</t>
    </rPh>
    <rPh sb="3" eb="5">
      <t>ネンド</t>
    </rPh>
    <rPh sb="5" eb="7">
      <t>ヨウジョウ</t>
    </rPh>
    <rPh sb="7" eb="9">
      <t>カンセイ</t>
    </rPh>
    <rPh sb="9" eb="11">
      <t>ショリ</t>
    </rPh>
    <rPh sb="29" eb="31">
      <t>ホシュ</t>
    </rPh>
    <phoneticPr fontId="5"/>
  </si>
  <si>
    <t>空港管制処理システム（TAPS）性能向上</t>
    <rPh sb="0" eb="16">
      <t>タ</t>
    </rPh>
    <rPh sb="16" eb="18">
      <t>セイノウ</t>
    </rPh>
    <rPh sb="18" eb="20">
      <t>コウジョウ</t>
    </rPh>
    <phoneticPr fontId="15"/>
  </si>
  <si>
    <t>空港管制処理システム（TAPS）において、フォールバック機能への機能追加、操作画面の視認性改良、表示項目追加のための性能向上を行い、管制業務の継続性、安定性及び安全性を向上させるものである。</t>
    <phoneticPr fontId="15"/>
  </si>
  <si>
    <t>○作業に必要となる技術等に関すること 
契約から検査までの工程管理を把握し、履行期限までに作業が完了できること。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機能要件、ユーザビリティ及びアクセシビリティに関する要件、規模要件、性能要件、信頼性等要件、情報セキュリティ要件、情報システム稼働環境、設計・作成体制、開発方法、試験要件、運用要件、アフターサービス等</t>
    <rPh sb="249" eb="251">
      <t>キボ</t>
    </rPh>
    <rPh sb="251" eb="253">
      <t>ヨウケン</t>
    </rPh>
    <rPh sb="277" eb="279">
      <t>ジョウホウ</t>
    </rPh>
    <rPh sb="283" eb="285">
      <t>カドウ</t>
    </rPh>
    <rPh sb="285" eb="287">
      <t>カンキョウ</t>
    </rPh>
    <phoneticPr fontId="15"/>
  </si>
  <si>
    <t>　調達計画（案）を入札公告前に周知、年度当初に航空局独自の調達セミナーを開催し、当該システムの概要及び契約方法等の説明を行い、競争参加を検討するものに対する準備期間を設け、業務内容の理解促進を行った。</t>
    <phoneticPr fontId="15"/>
  </si>
  <si>
    <t>航空路管制処理システム（TEPS）性能向上</t>
    <rPh sb="0" eb="21">
      <t>テップス</t>
    </rPh>
    <phoneticPr fontId="15"/>
  </si>
  <si>
    <t>航空路管制処理システム（TEPS）において、悪天時等、無線通話時間が増大した場合においても管制処理能力を低下させることなく管制サービスを提供するため、本システムで性能向上を行うものである。</t>
    <phoneticPr fontId="15"/>
  </si>
  <si>
    <t>○　作業に必要となる技術等に関すること
契約から検査までの工程管理を把握し、履行期限までに作業が完了できること。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なお、「必須項目」を下記に示す。（詳細は、仕様書、総合評価基準を参照）
・機能要件、ユーザビリティ及びアクセシビリティに関する事項、性能要件、信頼性等要件、情報セキュリティ要件、設計・作成体制、開発方法、試験要件、運用要件、アフターサービス等</t>
    <phoneticPr fontId="15"/>
  </si>
  <si>
    <t>令和5年度航空行政端末管理システム運用保守業務</t>
    <phoneticPr fontId="5"/>
  </si>
  <si>
    <t>行政端末のセキュリティ対策や資産管理を目的として構築したシステムの円滑な運用・管理を実施するため、運用支援及び保守を行うものである。</t>
    <phoneticPr fontId="5"/>
  </si>
  <si>
    <t>（名称）リコージャパン株式会社</t>
    <rPh sb="1" eb="3">
      <t>メイショウ</t>
    </rPh>
    <phoneticPr fontId="5"/>
  </si>
  <si>
    <t>（住所）東京都港区芝浦３－４－１</t>
    <rPh sb="1" eb="3">
      <t>ジュウショ</t>
    </rPh>
    <rPh sb="7" eb="8">
      <t>ミナト</t>
    </rPh>
    <rPh sb="8" eb="9">
      <t>ク</t>
    </rPh>
    <rPh sb="9" eb="11">
      <t>シバウラ</t>
    </rPh>
    <phoneticPr fontId="5"/>
  </si>
  <si>
    <t>国土交通省競争参加資格（全省庁統一資格）「役務の提供等」のＡ又はＢ</t>
    <phoneticPr fontId="15"/>
  </si>
  <si>
    <t>（１）平成24年度以降において、情報処理システム（サーバ等で構成されたもの）のシステム管理業務または保守業務（ソフトウェアを含む）の実績があること。実績がない場合にあっては、経済産業省認定の情報処理技術者試験「応用情報技術者試験（AP）」以上の資格を有する者を最低1名配置できること。
（２）ISO9001の認証を受けていること。
（３）ISO14001の認証を受けていること。
（４）ISO27001／ISMSの認証を受けていること。
（５）配置予定の作業責任者もしくは業務担当者のいずれかの者は、経済産業省認定の情報処理技術者試験における下記いずれかの合格者であること。　
・ネットワークスペシャリスト
・情報処理安全確保支援士</t>
    <phoneticPr fontId="15"/>
  </si>
  <si>
    <t>公告期間の確保
　競争参加を検討する者に対しての検討期間を設けた。</t>
    <rPh sb="0" eb="4">
      <t>コウコクキカン</t>
    </rPh>
    <rPh sb="5" eb="7">
      <t>カクホ</t>
    </rPh>
    <rPh sb="24" eb="26">
      <t>ケントウ</t>
    </rPh>
    <phoneticPr fontId="16"/>
  </si>
  <si>
    <t>保守実績のある事業者へのヒアリング。</t>
  </si>
  <si>
    <t>公告内容に特段の参入障壁はないため、事業者において経営状況等を考慮した判断と思われる。</t>
  </si>
  <si>
    <t>保守対象機器が全国に配置されており、実施体制の構築が困難なことから、参入事業者が限定されることが原因と考えられる。</t>
    <rPh sb="0" eb="2">
      <t>ホシュ</t>
    </rPh>
    <rPh sb="2" eb="4">
      <t>タイショウ</t>
    </rPh>
    <rPh sb="4" eb="6">
      <t>キキ</t>
    </rPh>
    <rPh sb="7" eb="9">
      <t>ゼンコク</t>
    </rPh>
    <rPh sb="10" eb="12">
      <t>ハイチ</t>
    </rPh>
    <rPh sb="18" eb="20">
      <t>ジッシ</t>
    </rPh>
    <rPh sb="20" eb="22">
      <t>タイセイ</t>
    </rPh>
    <rPh sb="23" eb="25">
      <t>コウチク</t>
    </rPh>
    <rPh sb="26" eb="28">
      <t>コンナン</t>
    </rPh>
    <rPh sb="34" eb="36">
      <t>サンニュウ</t>
    </rPh>
    <rPh sb="36" eb="39">
      <t>ジギョウシャ</t>
    </rPh>
    <rPh sb="40" eb="42">
      <t>ゲンテイ</t>
    </rPh>
    <rPh sb="48" eb="50">
      <t>ゲンイン</t>
    </rPh>
    <rPh sb="51" eb="52">
      <t>カンガ</t>
    </rPh>
    <phoneticPr fontId="5"/>
  </si>
  <si>
    <t>事業者側の検討・準備の時間の不足だけが原因ではないものの、引き続き公告期間を十分に確保し、事業者の検討に必要な時間の確保に資することとしたい。</t>
    <rPh sb="49" eb="51">
      <t>ケントウ</t>
    </rPh>
    <phoneticPr fontId="16"/>
  </si>
  <si>
    <t>（住所）東京都港区芝浦3-4-1</t>
    <rPh sb="1" eb="3">
      <t>ジュウショ</t>
    </rPh>
    <rPh sb="7" eb="8">
      <t>ミナト</t>
    </rPh>
    <rPh sb="8" eb="9">
      <t>ク</t>
    </rPh>
    <rPh sb="9" eb="11">
      <t>シバウラ</t>
    </rPh>
    <phoneticPr fontId="5"/>
  </si>
  <si>
    <t>令和５年度航空安全推進ネットワーク運用・管理及び保守業務</t>
    <phoneticPr fontId="5"/>
  </si>
  <si>
    <t>航空安全推進ネットワーク（空港のリアルタイム映像及びＴＶ会議システム等により緊急時の対応を迅速に行うためのシステム）の運用・管理及び保守業務の年間契約をおこなうもの。</t>
    <phoneticPr fontId="5"/>
  </si>
  <si>
    <t>（名称）株式会社石川コンピュータ・センター</t>
    <rPh sb="1" eb="3">
      <t>メイショウ</t>
    </rPh>
    <phoneticPr fontId="5"/>
  </si>
  <si>
    <t>（住所）石川県金沢市無量寺町ﾊ６－１</t>
    <rPh sb="1" eb="3">
      <t>ジュウショ</t>
    </rPh>
    <phoneticPr fontId="5"/>
  </si>
  <si>
    <t xml:space="preserve">１．保守要件等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 本調達の概要・ ヘルプデスク業務・ システムサポート業務・ 日例チェック  
・ システム監視と異常時の対応 ・ 技術支援・ SAFENET構成管理・ 設定変更 
・ ライセンス更新 ・ セキュリティの確保・ 更新ファイル等の事前検証 
・ 訓練 ・ 運用管理体制・ 保守業務 ・ 緊急保守・ 保守業務実施体制 </t>
    <phoneticPr fontId="5"/>
  </si>
  <si>
    <t>公告期間の確保</t>
    <phoneticPr fontId="5"/>
  </si>
  <si>
    <t>類似の保守実績のある事業者へのヒアリング</t>
    <phoneticPr fontId="5"/>
  </si>
  <si>
    <t>公告内容に特段の参入障壁はないため、事業者において経営状況等を考慮した判断と思われる。</t>
    <phoneticPr fontId="5"/>
  </si>
  <si>
    <t>保守対象機器が全国に配置されており、実施体制の構築が困難なことから、参入事業者が限定されることが原因と考えられる。</t>
    <phoneticPr fontId="5"/>
  </si>
  <si>
    <t>事業者側の検討・準備の時間の不足だけが原因ではないものの、引き続き公告期間を十分に確保し、事業者の準備・分析に必要な時間の確保に努めることとしたい。</t>
    <phoneticPr fontId="5"/>
  </si>
  <si>
    <t>1社</t>
    <phoneticPr fontId="5"/>
  </si>
  <si>
    <t>令和5年度　飛行検査機部品供給等作業（C700型機）</t>
    <phoneticPr fontId="5"/>
  </si>
  <si>
    <t>飛行検査に使用する航空機（C700型機）の定例整備作業、不具合是正作業に必要な部品を、航空機製造会社が設定する部品供給プログラムを利用して調達し、指定場所に納品する作業。</t>
    <rPh sb="78" eb="80">
      <t>ノウヒン</t>
    </rPh>
    <phoneticPr fontId="5"/>
  </si>
  <si>
    <t>（名称）岡山航空株式会社</t>
    <rPh sb="1" eb="3">
      <t>メイショウ</t>
    </rPh>
    <rPh sb="4" eb="8">
      <t>オカヤマコウクウ</t>
    </rPh>
    <rPh sb="8" eb="12">
      <t>カブシキガイシャ</t>
    </rPh>
    <phoneticPr fontId="5"/>
  </si>
  <si>
    <t>（住所）岡山県岡山市南区浦安南町６７３番地</t>
    <rPh sb="1" eb="3">
      <t>ジュウショ</t>
    </rPh>
    <rPh sb="4" eb="7">
      <t>オカヤマケン</t>
    </rPh>
    <rPh sb="7" eb="10">
      <t>オカヤマシ</t>
    </rPh>
    <rPh sb="10" eb="12">
      <t>ミナミク</t>
    </rPh>
    <rPh sb="12" eb="14">
      <t>ウラヤス</t>
    </rPh>
    <rPh sb="14" eb="15">
      <t>ミナミ</t>
    </rPh>
    <rPh sb="15" eb="16">
      <t>マチ</t>
    </rPh>
    <rPh sb="19" eb="21">
      <t>バンチ</t>
    </rPh>
    <phoneticPr fontId="5"/>
  </si>
  <si>
    <t>※単価契約（年間予定金額）</t>
    <rPh sb="1" eb="3">
      <t>タンカ</t>
    </rPh>
    <rPh sb="3" eb="5">
      <t>ケイヤク</t>
    </rPh>
    <rPh sb="6" eb="8">
      <t>ネンカン</t>
    </rPh>
    <rPh sb="8" eb="10">
      <t>ヨテイ</t>
    </rPh>
    <rPh sb="10" eb="12">
      <t>キンガク</t>
    </rPh>
    <phoneticPr fontId="15"/>
  </si>
  <si>
    <t>国土交通省競争参加資格（全省庁統一資格）「役務の提供等」のＡ,Ｂ,C又はD</t>
    <phoneticPr fontId="15"/>
  </si>
  <si>
    <t>○Textron Aviation社（航空機製造会社）が提供する部品供給プログラムである「PRO PARTS」、「POWER ADVANTAGE+」及び「AUX ADVANTAGE+」並びにTextron Aviation社が提供する部品情報管理システム「CESCOM」について更新手続ができること。
○航空機部品（高圧ガス保安法・火薬類取締法等の適用を受ける部品を含む。）の輸出入の実績を有していること。</t>
    <rPh sb="19" eb="22">
      <t>コウクウキ</t>
    </rPh>
    <rPh sb="22" eb="24">
      <t>セイゾウ</t>
    </rPh>
    <rPh sb="24" eb="26">
      <t>ガイシャ</t>
    </rPh>
    <rPh sb="32" eb="34">
      <t>ブヒン</t>
    </rPh>
    <rPh sb="34" eb="36">
      <t>キョウキュウ</t>
    </rPh>
    <rPh sb="74" eb="75">
      <t>オヨ</t>
    </rPh>
    <rPh sb="92" eb="93">
      <t>ナラ</t>
    </rPh>
    <rPh sb="113" eb="115">
      <t>テイキョウ</t>
    </rPh>
    <rPh sb="117" eb="119">
      <t>ブヒン</t>
    </rPh>
    <rPh sb="119" eb="121">
      <t>ジョウホウ</t>
    </rPh>
    <rPh sb="121" eb="123">
      <t>カンリ</t>
    </rPh>
    <rPh sb="183" eb="184">
      <t>フク</t>
    </rPh>
    <phoneticPr fontId="5"/>
  </si>
  <si>
    <t>機体製造会社へのヒアリング</t>
    <rPh sb="0" eb="2">
      <t>キタイ</t>
    </rPh>
    <rPh sb="2" eb="4">
      <t>セイゾウ</t>
    </rPh>
    <rPh sb="4" eb="6">
      <t>ガイシャ</t>
    </rPh>
    <phoneticPr fontId="5"/>
  </si>
  <si>
    <t>原因分析の結果及び
今後の対応策</t>
    <phoneticPr fontId="5"/>
  </si>
  <si>
    <t>既に日本国内にサービス提供者がいる中で、航空機製造者と調整を行い参入できたとしても入札のため契約できる保証がなく、日本国内のサービス利用者も限られており利益を見込めない。</t>
    <rPh sb="0" eb="1">
      <t>スデ</t>
    </rPh>
    <rPh sb="11" eb="13">
      <t>テイキョウ</t>
    </rPh>
    <rPh sb="13" eb="14">
      <t>シャ</t>
    </rPh>
    <rPh sb="17" eb="18">
      <t>ナカ</t>
    </rPh>
    <rPh sb="20" eb="23">
      <t>コウクウキ</t>
    </rPh>
    <rPh sb="23" eb="26">
      <t>セイゾウシャ</t>
    </rPh>
    <rPh sb="27" eb="29">
      <t>チョウセイ</t>
    </rPh>
    <rPh sb="30" eb="31">
      <t>オコナ</t>
    </rPh>
    <rPh sb="32" eb="34">
      <t>サンニュウ</t>
    </rPh>
    <rPh sb="41" eb="43">
      <t>ニュウサツ</t>
    </rPh>
    <rPh sb="46" eb="48">
      <t>ケイヤク</t>
    </rPh>
    <rPh sb="51" eb="53">
      <t>ホショウ</t>
    </rPh>
    <rPh sb="57" eb="59">
      <t>ニホン</t>
    </rPh>
    <rPh sb="59" eb="61">
      <t>コクナイ</t>
    </rPh>
    <rPh sb="66" eb="69">
      <t>リヨウシャ</t>
    </rPh>
    <rPh sb="70" eb="71">
      <t>カギ</t>
    </rPh>
    <rPh sb="76" eb="78">
      <t>リエキ</t>
    </rPh>
    <rPh sb="79" eb="81">
      <t>ミコ</t>
    </rPh>
    <phoneticPr fontId="5"/>
  </si>
  <si>
    <t>航空機製造会社が認めた者しか日本国内でサービスを提供できず、サービス利用者も国内では限られており、他者と競争してまで参入する意思がないものと考えられる。</t>
    <rPh sb="8" eb="9">
      <t>ミト</t>
    </rPh>
    <rPh sb="11" eb="12">
      <t>モノ</t>
    </rPh>
    <rPh sb="24" eb="26">
      <t>テイキョウ</t>
    </rPh>
    <rPh sb="34" eb="37">
      <t>リヨウシャ</t>
    </rPh>
    <rPh sb="38" eb="40">
      <t>コクナイ</t>
    </rPh>
    <rPh sb="42" eb="43">
      <t>カギ</t>
    </rPh>
    <rPh sb="49" eb="51">
      <t>タシャ</t>
    </rPh>
    <rPh sb="52" eb="54">
      <t>キョウソウ</t>
    </rPh>
    <rPh sb="58" eb="60">
      <t>サンニュウ</t>
    </rPh>
    <rPh sb="62" eb="64">
      <t>イシ</t>
    </rPh>
    <rPh sb="70" eb="71">
      <t>カンガ</t>
    </rPh>
    <phoneticPr fontId="5"/>
  </si>
  <si>
    <t>現状対応策がない状況であるが、落札者以外の参入に備え資格等級の拡大を検討したい。</t>
    <rPh sb="0" eb="2">
      <t>ゲンジョウ</t>
    </rPh>
    <rPh sb="2" eb="5">
      <t>タイオウサク</t>
    </rPh>
    <rPh sb="8" eb="10">
      <t>ジョウキョウ</t>
    </rPh>
    <rPh sb="15" eb="18">
      <t>ラクサツシャ</t>
    </rPh>
    <rPh sb="18" eb="20">
      <t>イガイ</t>
    </rPh>
    <rPh sb="21" eb="23">
      <t>サンニュウ</t>
    </rPh>
    <rPh sb="24" eb="25">
      <t>ソナ</t>
    </rPh>
    <rPh sb="26" eb="28">
      <t>シカク</t>
    </rPh>
    <rPh sb="28" eb="30">
      <t>トウキュウ</t>
    </rPh>
    <rPh sb="31" eb="33">
      <t>カクダイ</t>
    </rPh>
    <rPh sb="34" eb="36">
      <t>ケントウ</t>
    </rPh>
    <phoneticPr fontId="5"/>
  </si>
  <si>
    <t>（名称）岡山航空株式会社</t>
    <rPh sb="1" eb="3">
      <t>メイショウ</t>
    </rPh>
    <phoneticPr fontId="5"/>
  </si>
  <si>
    <t>（住所）岡山県岡山市南区浦安南町673番地</t>
    <rPh sb="1" eb="3">
      <t>ジュウショ</t>
    </rPh>
    <phoneticPr fontId="5"/>
  </si>
  <si>
    <t>令和5年度　飛行検査機部品供給等作業（CJ4型機）</t>
    <phoneticPr fontId="5"/>
  </si>
  <si>
    <t>飛行検査に使用する航空機（CJ4型機）の定例整備作業、不具合是正作業に必要な部品を、航空機製造会社が設定する部品供給プログラムを利用して調達し、指定場所に納品する作業。</t>
    <rPh sb="5" eb="7">
      <t>シヨウ</t>
    </rPh>
    <rPh sb="9" eb="11">
      <t>コウクウ</t>
    </rPh>
    <rPh sb="77" eb="79">
      <t>ノウヒン</t>
    </rPh>
    <phoneticPr fontId="5"/>
  </si>
  <si>
    <t>○Textron Aviation社（航空機製造会社）が提供する部品供給プログラムである「PRO PARTS」及び「TAP ADVANTAGE BLUE」並びにTextron Aviation社が提供する部品情報管理システム「CESCOM」について更新手続ができること。
○航空機部品（高圧ガス保安法・火薬類取締法等の適用を受ける部品を含む。）の輸出入の実績を有していること。</t>
    <rPh sb="19" eb="22">
      <t>コウクウキ</t>
    </rPh>
    <rPh sb="22" eb="24">
      <t>セイゾウ</t>
    </rPh>
    <rPh sb="24" eb="26">
      <t>ガイシャ</t>
    </rPh>
    <rPh sb="32" eb="34">
      <t>ブヒン</t>
    </rPh>
    <rPh sb="34" eb="36">
      <t>キョウキュウ</t>
    </rPh>
    <rPh sb="55" eb="56">
      <t>オヨ</t>
    </rPh>
    <rPh sb="77" eb="78">
      <t>ナラ</t>
    </rPh>
    <rPh sb="98" eb="100">
      <t>テイキョウ</t>
    </rPh>
    <rPh sb="102" eb="104">
      <t>ブヒン</t>
    </rPh>
    <rPh sb="104" eb="106">
      <t>ジョウホウ</t>
    </rPh>
    <rPh sb="106" eb="108">
      <t>カンリ</t>
    </rPh>
    <rPh sb="168" eb="169">
      <t>フク</t>
    </rPh>
    <phoneticPr fontId="5"/>
  </si>
  <si>
    <t>既に日本国内にサービス提供者がいる中で、航空機製造者と調整を行い参入できたとしても入札のため契約できる保証がなく、日本国内のサービス利用者も限られており利益を見込めない。</t>
    <phoneticPr fontId="5"/>
  </si>
  <si>
    <t>航空機製造会社が認めた者しか日本国内でサービスを提供できず、サービス利用者も国内では限られており、他者と競争してまで参入する意思がないものと考えられる。</t>
    <rPh sb="62" eb="64">
      <t>イシ</t>
    </rPh>
    <phoneticPr fontId="5"/>
  </si>
  <si>
    <t>令和５年度システム開発評価・危機管理センター飛行情報管理処理システム（FACE）ハードウェア保守</t>
    <phoneticPr fontId="5"/>
  </si>
  <si>
    <t>航空保安業務で運用されるプログラムの開発・評価の実施及び危機管理体制を確保するため当該システムのハードウェア保守を行う。</t>
    <phoneticPr fontId="5"/>
  </si>
  <si>
    <t>航空交通管制情報処理システムに関する設計、製造、運用支援及び保守又は航空交通管制情報処理システムと同等の設計要件を満たす高品質・高信頼性を有するシステムに関する設計、製造、運用支援等の実績。</t>
    <phoneticPr fontId="5"/>
  </si>
  <si>
    <t>調達計画（案）を入札公告前に周知、年度当初に航空局独自の調達セミナーを開催し、管制情報処理システムの概要及び契約方法等の説明を行い、競争参加を検討するものに対する準備期間を設け、業務内容の理解促進を行った。</t>
    <phoneticPr fontId="5"/>
  </si>
  <si>
    <t>航空交通管制情報処理システム等の保守実績のある事業者へのヒアリング。</t>
    <phoneticPr fontId="5"/>
  </si>
  <si>
    <t>航空管制に対する知識の取得、システムの理解など人材育成に係る期間及び費用が生じ、利益が見込めないため、応札意欲のあるものが１者であったと考えられる。</t>
    <phoneticPr fontId="5"/>
  </si>
  <si>
    <t>航空管制システムは、業務の特殊性、専門性が高いため、参入事業者が限定されることが原因と考えられる。</t>
    <phoneticPr fontId="5"/>
  </si>
  <si>
    <t>　今後についても、調達計画（案）の情報を入札公告前に周知し、航空局独自のセミナーを開催し、競争参加を検討する準備期間を設けるとともに、管制情報処理システムの説明会等を実施することで、事業者への業務理解の促進を行い、一者応札の改善に努めてまいりたい。</t>
    <phoneticPr fontId="5"/>
  </si>
  <si>
    <t>令和５年度札幌航空交通管制部で使用する電気の購入</t>
    <phoneticPr fontId="5"/>
  </si>
  <si>
    <t>札幌航空交通管制部で使用する電気を購入。</t>
    <rPh sb="17" eb="19">
      <t>コウニュウ</t>
    </rPh>
    <phoneticPr fontId="5"/>
  </si>
  <si>
    <t>（名称）ゼロワットパワー株式会社</t>
    <rPh sb="1" eb="3">
      <t>メイショウ</t>
    </rPh>
    <rPh sb="12" eb="16">
      <t>カブシキガイシャ</t>
    </rPh>
    <phoneticPr fontId="5"/>
  </si>
  <si>
    <t>（住所）千葉県柏市若柴１７８－４</t>
    <rPh sb="1" eb="3">
      <t>ジュウショ</t>
    </rPh>
    <rPh sb="4" eb="9">
      <t>チバケンカシワシ</t>
    </rPh>
    <rPh sb="9" eb="11">
      <t>ワカシバ</t>
    </rPh>
    <phoneticPr fontId="5"/>
  </si>
  <si>
    <t>国土交通省競争参加資格（全省庁統一資格）「物品の販売」のＡ,Ｂ,C又はD</t>
    <rPh sb="21" eb="23">
      <t>ブッピン</t>
    </rPh>
    <rPh sb="24" eb="26">
      <t>ハンバイ</t>
    </rPh>
    <phoneticPr fontId="15"/>
  </si>
  <si>
    <t>１．電気事業法第２条の２の規定に基づき小売電気事業の登録を受けている者であること。
２．二酸化炭素排出係数、未利用エネルギー活用状況、再生可能エネルギー導入状況及び需要家への省エネルギー・節電に関する情報提供の取組並びに電源構成、非化石証書の使用状況及び二酸化炭素排出係数の情報の開示に関し、入札説明書において示す入札適合条件を満たすこと。</t>
    <phoneticPr fontId="5"/>
  </si>
  <si>
    <t>準備期間の確保</t>
    <phoneticPr fontId="5"/>
  </si>
  <si>
    <t>参入可能者へのヒアリング</t>
    <phoneticPr fontId="5"/>
  </si>
  <si>
    <t>電気料金の市場価格の変動が著しく、新電力の倒産が相次いでいる状況から、入札参加が難しいものだったと思慮</t>
    <phoneticPr fontId="5"/>
  </si>
  <si>
    <t>発注時期・公告時期の期間が不十分であった。</t>
    <rPh sb="10" eb="12">
      <t>キカン</t>
    </rPh>
    <rPh sb="13" eb="16">
      <t>フジュウブン</t>
    </rPh>
    <phoneticPr fontId="5"/>
  </si>
  <si>
    <t>今回においては電気料金単価の変動が著しかったため、事業者側の積極的な参入が見送られたが、来年度以降電気料金単価が安定すれば参加者数は改善されると思われるため、より早期に発注手続きを行い公告期間を長く設定することで事業者の入札参加に必要な検討・準備期間をさらに長く確保したい。</t>
    <phoneticPr fontId="5"/>
  </si>
  <si>
    <t>令和５年度無人航空機の機体認証制度及び技能証明制度に係る申請受付、審査及び発行業務</t>
    <phoneticPr fontId="5"/>
  </si>
  <si>
    <t>本業務は、機体認証制度においては機体認証の申請受付・審査業務、技能証明制度においては登録講習機関及び登録更新講習機関の申請受付・審査業務並びに技能証明の申請受付・審査及び発行業務を効率的に処理するため、これら一連の業務運営を委託するものである。</t>
    <rPh sb="0" eb="3">
      <t>ホンギョウム</t>
    </rPh>
    <phoneticPr fontId="5"/>
  </si>
  <si>
    <t>（名称）凸版印刷株式会社</t>
    <rPh sb="1" eb="3">
      <t>メイショウ</t>
    </rPh>
    <rPh sb="4" eb="8">
      <t>トッパンインサツ</t>
    </rPh>
    <rPh sb="8" eb="12">
      <t>カブシキカイシャ</t>
    </rPh>
    <phoneticPr fontId="5"/>
  </si>
  <si>
    <t>（住所）東京都文京区水道１－３－３</t>
    <rPh sb="1" eb="3">
      <t>ジュウショ</t>
    </rPh>
    <rPh sb="4" eb="7">
      <t>トウキョウト</t>
    </rPh>
    <rPh sb="7" eb="10">
      <t>ブンキョウク</t>
    </rPh>
    <rPh sb="10" eb="12">
      <t>スイドウ</t>
    </rPh>
    <phoneticPr fontId="5"/>
  </si>
  <si>
    <t>146,300,000円</t>
    <rPh sb="11" eb="12">
      <t>エン</t>
    </rPh>
    <phoneticPr fontId="5"/>
  </si>
  <si>
    <t>国土交通省競争参加資格（全省庁統一資格）「役務の提供等」のＡ又はＢ</t>
    <phoneticPr fontId="5"/>
  </si>
  <si>
    <t>【設備等要件】
以下の要件を満たす設備等を整備すること。 
(1)  立地
① 国土交通省(〒100-8918東京都千代田区霞ヶ関2-1-3)から公共交通機関を利用して概ね1時間以内の時間で移動可能であり、かつ概ね20km以内の地点に業務を行う責任者が所在すること。
② 3.1.5の業務を行う設備及び3.1.6の業務を行う設備は、日本国内であって、原則、国土交通省(〒100-8918東京都千代田区霞ヶ関2-1-3)から公共交通機関を利用して概ね２時間以内の時間で移動可能であること。
③ 国内において安定的に製造するための生産能力を保持し、大規模災害等による製造施設の被災に備え、国内に複数の製造拠点を有していること。災害発生時の事業の継続を確実にするため、受注者は本業務開始前に具体的被害想定等条件に基づく「事業継続計画」を策定し、書面にて国上交通省に提出すること。また、事業継続計画の前提となる条件の変更が必要となった場合は、その都度国土交通省担当者と協議すること。
なお、 事業継続計画の内容は災害発生時において本仕様書の全ての内容に優先することとする。
④ 3.1.5の業務を行う設備と3.1.6の業務を行う設備を別の建屋に設置する事も可能とするが、その場合には、受注者の負担において十分なセキュリティが確保された専用線等で相互に接続すること。
(2)  構造 
① 建築基準法に規定されている耐火建築物又は準耐火建築物であること。 
② 排煙設備及び防火区画整備等の延焼防止対策が講じられていること。 
③ 洪水時等に対する防水壁等の防水対策が講じられていること。 
④ ガス消火装置等が設置され、火災時の被害を最小限にする対策が講じられていること。
⑤ ラック内以外について、電源ケーブルと重なることのないよう、通信ケーブルは専用の通信ケーブルダクトを使用していること。
⑥ 通信キャリアの専用回線等の外部接続回線の引き込みに制限がないこと。
⑦ MDF室を建物内に2箇所以上設けてあること。 
(3)  セキュリティ管理
① 建物の出入口には施錠機能を設け、入退出管理機能又はこれに類する機能を有すること。 
② 執務室は、他の業務と共用しない独立した専用環境で相互に遮音された個室とし、施錠付き扉を設置し、専用IDカード等による入退室管理によるセキュリティを確保し、原則として関係者以外の入室を禁止すること。 
③ 入退室の管理は、入室と退室を各々管理し、解除した扉を複数の者が通過してしまうこと（「共連れ」）のないように防止策を講じること。
④ 本調達の業務に従事する者は常に顔写真付きのIDカードや、それに準ずるものを他者に見えるように着用すること。 
⑤ 執務室は、パッシブセンサーによる不在時の入室発報及び死角がなく、且つ秒2コマの監視カメラが設置してあること。
⑥ 発注者、ドローン情報基盤システムの保守業者及び本調達の業務の従事する者以外の者が入室する際は、事前に発注者と受注者との間であらかじめ取り決めた所定の手続を行うこと
⑦ 緊急時の対策として、事前登録により、発注者、ドローン情報基盤システムの保守業者の担当者が24時間365日の入室が可能であること。
⑧ 本業務で発生するデータの外部への持ち出し及び外部から設備内へのデータの持ち込みを禁止すること。
⑨ 本業務で発生するデータは、国外に情報が漏洩しない対策を講じた上で、国内に設置しているサーバで保存すること。
⑩ 設備内での個人的な郵便物、配送物の受け渡しを禁止すること。
⑪ 本業務のために使用するパソコン等の機器に関しては、ログインID、パスワードを個人に付与し、そのアクセスのログを収集管理すること
⑫ JISQ15001のセキュリティ管理又はこれに準ずるセキュリティ管理体制を有すること。
⑬ 本調達に係る業務において、情報セキュリティが侵害された場合に備え、あらかじめ連絡体制を確立し、情報セキュリティ実施手順書に反映した上で発注者へ提出すること。
(4)  設備設置条件 
① 一般的な事務室として必要な照明、電源、空調、ＯＡ用配線の設備を有し、床荷重、防災設備等について所要の基準を満たすこと。
② その他、静謐さ、清潔さ等能率的かつ健康的な執務が可能な事務室としての執務環境であること。
③ 事務机、キャビネット、パソコン、電話機、コピー機、FAX、業務に必要なシステム、執務室への私物持ち込み禁止を行うためのロッカーその他、業務の運用上必要な什器・備品を備えること。
④ 発注者の職員が業務を行うことができる席を設けること。
⑤ 執務室及び機器室は、セキュリティ保持のため、外部より直接入室できない配置とし、監視カメラを設置すること。
【作業体制】
(1)  プロジェクト全体管理責任者
プロジェクトの全体管理責任者は以下の要件を満たすこと。
① BPO業務の経験年数が5年以上であること。
② 過去５年以内において、官公庁又は民間企業の国民からの申請の受付・事前確認業務において全体責任者又は要員管理者の経験を有すること。
(2)  申請・受付業務管理者（作業責任者）
申請・受付業務管理者は以下の要件を満たすこと。
① BPO業務の経験年数が3年以上あること。
② 過去５年以内において、官公庁又は民間企業の国民からの申請の受付・事前確認業務において全体責任者又は要員管理者の経験を有すること。
(3)  技能証明書発行業務管理者（作業責任者）
技能証明書発行業務は以下の要件を満たすこと。
① 印字・発行などの業務の経験年数が5年以上であること。
② 過去５年以内において、官公庁又は民間企業の国民からの申請の受付・事前確認業務における印字・発行業務において全体責任者又は要員管理者の経験を有すること。
(4)  作業員
申請・受付業務又は技能証明書発行業務に従事する者として、以下の要件を満たすこと。
① 日本語による円滑なコミュニケーションが図ることができること。
② 担当する職務に応じて本業務の趣旨と本業務の内容（規約、取決め、要領、計画等の名称を問わず本調達に基づき又は本調達を実施するために作成する一切の規定・指示事項の内容を含む。）を十分に理解しそれらを適切に履行する能力と意思を有すること。
③ 基本的なパソコンのスキルを有していること。</t>
    <rPh sb="1977" eb="1981">
      <t>サギョウタイセイ</t>
    </rPh>
    <phoneticPr fontId="5"/>
  </si>
  <si>
    <t>・公示期間の確保
　前年度と比較して公示期間を1日延長した。</t>
    <phoneticPr fontId="5"/>
  </si>
  <si>
    <t>過去に「無人航空機の機体認証制度及び技能証明制度に係る申請受付、審査及び発行業務」案件に入札を行った実績のある事業者にヒアリング</t>
    <phoneticPr fontId="5"/>
  </si>
  <si>
    <t>公告内容に特段の参入障壁はないため、設備や作業体制の確保など、事業者において経営状況等を考慮した判断と思われる。</t>
    <rPh sb="18" eb="20">
      <t>セツビ</t>
    </rPh>
    <rPh sb="21" eb="25">
      <t>サギョウタイセイ</t>
    </rPh>
    <phoneticPr fontId="5"/>
  </si>
  <si>
    <t>業務内容に関しては仕様書において詳細に記載しており、競争参加資格に特段の参入障壁はない。一方、仕様内容の精査に時間を要し公告開始が当初の想定より後ろ倒しになったため、事業者において他の業務受注状況や経営状況等を考慮した判断であったと想定される。</t>
    <phoneticPr fontId="5"/>
  </si>
  <si>
    <t>告期間を十分に確保し、事業者の準備・分析に必要な時間の確保に資することとしたい。</t>
    <phoneticPr fontId="5"/>
  </si>
  <si>
    <t>令和5年度ドローン情報基盤システム　アプリケーション保守業務</t>
    <phoneticPr fontId="5"/>
  </si>
  <si>
    <t>令和3年度にクラウドサービスを導入して構築したドローン情報基盤システム（登録機能）アプリケーション等の運用支援及び保守業務並びに令和4年度にクラウドサービスを導入して構築したドローン情報基盤システム（レベル４対応機能）のアプリケーション等の運用支援及び保守業務のうち、アプリケーション保守業務を行うもの</t>
    <phoneticPr fontId="5"/>
  </si>
  <si>
    <t>（名称）株式会社エヌ・ティ・ティ・データ</t>
    <rPh sb="1" eb="3">
      <t>メイショウ</t>
    </rPh>
    <rPh sb="4" eb="6">
      <t>カブシキ</t>
    </rPh>
    <phoneticPr fontId="5"/>
  </si>
  <si>
    <t>（住所）東京都江東区豊洲３－３－３</t>
    <rPh sb="1" eb="3">
      <t>ジュウショ</t>
    </rPh>
    <rPh sb="4" eb="7">
      <t>トウキョウト</t>
    </rPh>
    <rPh sb="7" eb="10">
      <t>コウトウク</t>
    </rPh>
    <rPh sb="10" eb="12">
      <t>トヨス</t>
    </rPh>
    <phoneticPr fontId="5"/>
  </si>
  <si>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運用支援及び保守計画の策定、障害対応、操作方法等に関する問合せ対応、定期保守、不定期保守、クラウドサービス等の提供事業者との連携、作業スケジュール、作業の体制及び方法、作業体制、受注者、全体管理責任者、保守業務に係る管理者、情報セキュリティ管理者</t>
    <phoneticPr fontId="5"/>
  </si>
  <si>
    <t>・調達情報の事前周知
　本調達の仕様書案を入札公告前に公示し、当該仕様書に対する意見を招請した。
・公示期間の確保
　前年度と比較して公示期間を1日延長した。</t>
    <phoneticPr fontId="5"/>
  </si>
  <si>
    <t>過去にドローン関係システムの調達案件に入札を行った実績のある事業者にヒアリング</t>
    <phoneticPr fontId="5"/>
  </si>
  <si>
    <t>業務内容に関しては仕様書において詳細に記載しており、競争参加資格に特段の参入障壁はないため、事業者において経営状況等を考慮した判断であったと想定される。</t>
    <phoneticPr fontId="5"/>
  </si>
  <si>
    <t>事業者側の検討・準備の時間の不足だけが原因ではないものの、引き続き公告期間を十分に確保し、事業者の準備・分析に必要な時間の確保に資することとしたい。</t>
    <phoneticPr fontId="5"/>
  </si>
  <si>
    <t>令和５年度ドローン情報基盤システム　クラウドサービス等の提供業務</t>
    <phoneticPr fontId="5"/>
  </si>
  <si>
    <t>令和3年度にクラウドサービスを導入して構築したドローン情報基盤システム（登録機能）アプリケーション等の運用支援及び保守業務並びに令和4年度にクラウドサービスを導入して構築したドローン情報基盤システム（レベル４対応機能）のアプリケーション等の運用支援及び保守業務のうち、クラウドサービス等の提供業務を行うもの</t>
    <rPh sb="15" eb="17">
      <t>ドウニュウ</t>
    </rPh>
    <rPh sb="19" eb="21">
      <t>コウチク</t>
    </rPh>
    <rPh sb="61" eb="62">
      <t>ナラ</t>
    </rPh>
    <phoneticPr fontId="5"/>
  </si>
  <si>
    <t>○保守要件等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目的、基本要件、各種基準・共通仕様書への準拠の遵守、クラウドサービス導入による運用・保守範囲及び対象サービス、回線運用・保守範囲及び対象サービス、ハードウェア・ソフトウェアの保守範囲及び対象機器、eKYC、メール一斉送信サービス及びSMS通信サービスの利用、アプリケーション保守事業者との連携、作業スケジュール、作業の体制及び方法、作業体制、受注者、全体管理責任者、保守業務に係る管理者、情報セキュリティ管理者</t>
    <phoneticPr fontId="5"/>
  </si>
  <si>
    <t>・調達情報の事前周知
　本調達の仕様書案を入札公告前に公示し、当該仕様書に対する意見を招請した。
・公示期間の確保
　前年度と比較して公示期間を1日延長した。</t>
    <rPh sb="50" eb="52">
      <t>コウジ</t>
    </rPh>
    <rPh sb="52" eb="54">
      <t>キカン</t>
    </rPh>
    <rPh sb="55" eb="57">
      <t>カクホ</t>
    </rPh>
    <rPh sb="59" eb="62">
      <t>ゼンネンド</t>
    </rPh>
    <rPh sb="63" eb="65">
      <t>ヒカク</t>
    </rPh>
    <rPh sb="67" eb="69">
      <t>コウジ</t>
    </rPh>
    <rPh sb="69" eb="71">
      <t>キカン</t>
    </rPh>
    <rPh sb="73" eb="74">
      <t>ニチ</t>
    </rPh>
    <rPh sb="74" eb="76">
      <t>エンチョウ</t>
    </rPh>
    <phoneticPr fontId="5"/>
  </si>
  <si>
    <t>公告内容に特段の参入障壁はないため、事業者において経営状況等を考慮した判断と思われる</t>
    <phoneticPr fontId="5"/>
  </si>
  <si>
    <t>令和５年度ドローン情報基盤システム　登録制度関係機能及びアカウント管理機能に係る性能向上</t>
    <phoneticPr fontId="5"/>
  </si>
  <si>
    <t>ドローン情報基盤システムの機能改修を行うことにより、各種届出の取下げを可能とするとともに、パスワードの初期化における手続きフローの改善等を行い、利便性を向上することを目的とする</t>
    <phoneticPr fontId="5"/>
  </si>
  <si>
    <t>（名称）株式会社ＮＴＴデータ</t>
    <rPh sb="1" eb="3">
      <t>メイショウ</t>
    </rPh>
    <rPh sb="4" eb="8">
      <t>カブシキガイシャ</t>
    </rPh>
    <phoneticPr fontId="5"/>
  </si>
  <si>
    <t>①実績要件
本システムのアプリケーションとして提案するプログラム等の作成経験を持ち、次に掲げる実績を全て有すること（該当するシステムの開発実績を示す書類を提出すること）。
・PC及びスマートフォンの双方で稼働する利用環境を前提としたシステム
・Webアプリケーション及びXMLを採用したシステム
・マイナンバーカード情報を活用して認証及び本人確認を実現する申請システム
②セキュリティ及び品質に関する資格等要件
以下に示す全て条件を有すること。
(1)品質マネジメントシステムに係る以下のいずれかの条件を満たすこと。
　(ア)品質マネジメントシステムの規格である「JIS Q 9001」又は｢ISO9001」（登録活動範囲が情報処理に関するものであること。）の認定を、業務を遂行する組織が有していること。
　(イ)上記と同等の品質管理手順及び体制が明確化された品質マネジメントシステムを有している事業者であること（管理体制、品質マネジメントシステム運営規程、品質管理手順規定等を提示すること。）。
(2)情報セキュリティに係る以下のいずれかの条件を満たすこと。
　(ア) 情報セキュリティ実施基準である「JIS Q 27001」、「ISO/IEC27001」又は「ISMS」の認証を有していること。
　(イ)財団法人日本情報処理開発協会のプライバシーマーク制度の認定を受けているか、又は同等の個人情報保護のマネジメントシステムを確立していること。
　(ウ)個人情報を扱うシステムのセキュリティ体制が適切であることを第三者機関に認定された事業者であること。
(3)「ISMAP」、「ISO/IEC27017」、JASAクラウドセキュリティ推進協議会CSゴールドマーク又は米国FedRAMPのいずれかのクラウドセキュリティ認証を受けていること、又は認証を受けているクラウドサービス事業者の施設を利用すること。</t>
    <phoneticPr fontId="5"/>
  </si>
  <si>
    <t>・競争参加資格の見直し、緩和
　競争参加資格項目のうち品質マネジメントシステムに係る要件について、指定された規格のほか同等の品質マネジメントシステムについて要件を満たすこととした。
　パブリック・クラウドについてのパートナーシップ要件を削除した。
・発注単位の見直し
　システムの改修規模・内容・履行期限を勘案して改修内容を区切って発注を行なった。</t>
    <rPh sb="27" eb="29">
      <t>ヒンシツ</t>
    </rPh>
    <rPh sb="40" eb="41">
      <t>カカ</t>
    </rPh>
    <rPh sb="42" eb="44">
      <t>ヨウケン</t>
    </rPh>
    <rPh sb="49" eb="51">
      <t>シテイ</t>
    </rPh>
    <rPh sb="54" eb="56">
      <t>キカク</t>
    </rPh>
    <rPh sb="59" eb="61">
      <t>ドウトウ</t>
    </rPh>
    <rPh sb="62" eb="64">
      <t>ヒンシツ</t>
    </rPh>
    <rPh sb="78" eb="80">
      <t>ヨウケン</t>
    </rPh>
    <rPh sb="81" eb="82">
      <t>ミ</t>
    </rPh>
    <rPh sb="115" eb="117">
      <t>ヨウケン</t>
    </rPh>
    <rPh sb="118" eb="120">
      <t>サクジョ</t>
    </rPh>
    <rPh sb="125" eb="127">
      <t>ハッチュウ</t>
    </rPh>
    <rPh sb="127" eb="129">
      <t>タンイ</t>
    </rPh>
    <rPh sb="130" eb="132">
      <t>ミナオ</t>
    </rPh>
    <rPh sb="140" eb="142">
      <t>カイシュウ</t>
    </rPh>
    <rPh sb="142" eb="144">
      <t>キボ</t>
    </rPh>
    <rPh sb="145" eb="147">
      <t>ナイヨウ</t>
    </rPh>
    <rPh sb="148" eb="150">
      <t>リコウ</t>
    </rPh>
    <rPh sb="150" eb="152">
      <t>キゲン</t>
    </rPh>
    <rPh sb="153" eb="155">
      <t>カンアン</t>
    </rPh>
    <rPh sb="157" eb="159">
      <t>カイシュウ</t>
    </rPh>
    <rPh sb="159" eb="161">
      <t>ナイヨウ</t>
    </rPh>
    <rPh sb="162" eb="164">
      <t>クギ</t>
    </rPh>
    <rPh sb="166" eb="168">
      <t>ハッチュウ</t>
    </rPh>
    <rPh sb="169" eb="170">
      <t>オコ</t>
    </rPh>
    <phoneticPr fontId="5"/>
  </si>
  <si>
    <t>公告内容に特段の参入障壁はないため、年度途中での技術者の確保など、事業者において経営状況等を考慮した判断と思われる。</t>
    <phoneticPr fontId="5"/>
  </si>
  <si>
    <t>業務内容に関しては仕様書において詳細に記載しており、競争参加資格に特段の参入障壁はない。一方、仕様内容の精査に時間を要し公告開始が当初の想定より後ろ倒しになったことや、政府調達に係る公示期間が確保されたことにより開札時期が年度後半となったため、事業者において他の業務受注状況や経営状況等を考慮した判断であったと想定される。</t>
    <phoneticPr fontId="5"/>
  </si>
  <si>
    <t>事業者側の検討・準備の時間の不足だけが原因ではないものの、引き続き公告期間を十分に確保し、事業者の準備・分析に必要な時間の確保に資することとしたい。また、公告の開始時期を早めるように努めることで入札参加を検討する準備期間を確保すると共に、企業努力に期待しつつ競争性の確保に向けた取組を行っていく。</t>
    <phoneticPr fontId="5"/>
  </si>
  <si>
    <t>サイバーセキュリティ管理処理システム（CRMS)性能向上、機器一式の製造及び調整</t>
    <rPh sb="0" eb="40">
      <t>カームス</t>
    </rPh>
    <phoneticPr fontId="5"/>
  </si>
  <si>
    <t>サイバーセキュリティ管理処理システム（CRMS）において、Eメールで配信される情報に対応したセキュリティ対策のため、本システムに必要な改修を実施するものである。</t>
    <rPh sb="34" eb="36">
      <t>ハイシン</t>
    </rPh>
    <phoneticPr fontId="5"/>
  </si>
  <si>
    <t>（名称）日本電気株式会社</t>
    <rPh sb="1" eb="3">
      <t>メイショウ</t>
    </rPh>
    <rPh sb="4" eb="12">
      <t>ニホンデンキカブシキガイシャ</t>
    </rPh>
    <phoneticPr fontId="5"/>
  </si>
  <si>
    <t>国土交通省競争参加資格（全省庁統一資格）「物品の製造」のＡ又はＢ</t>
    <rPh sb="21" eb="23">
      <t>ブッピン</t>
    </rPh>
    <rPh sb="24" eb="26">
      <t>セイゾウ</t>
    </rPh>
    <phoneticPr fontId="5"/>
  </si>
  <si>
    <t>製造に必要となる技術等に関すること
　契約から検査までの工程管理を把握し、履行期限までに製造及び調整が完了できること。
当該事項は技術提案書により審査を行うため、技術提案書の内容について事実と相違しないこと。総合評価基準の評価項目に定める下記の「必須項目」を全てみたすことを条件とする。
・機能要件　・非機能要件　・規模要件　・性能要件　・信頼性等要件　・情報セキュリティ要件
・情報システム稼働環境　・設計・製造・調整体制　・開発方法　・試験要件 ・教育等に係る要件　・運用要件　・導入　・アフターサービス等</t>
    <phoneticPr fontId="5"/>
  </si>
  <si>
    <t>　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行った。</t>
    <rPh sb="111" eb="113">
      <t>カンセイ</t>
    </rPh>
    <rPh sb="113" eb="115">
      <t>ジョウホウ</t>
    </rPh>
    <rPh sb="115" eb="117">
      <t>ショリ</t>
    </rPh>
    <rPh sb="122" eb="124">
      <t>セツメイ</t>
    </rPh>
    <rPh sb="124" eb="125">
      <t>カイ</t>
    </rPh>
    <rPh sb="126" eb="128">
      <t>ジッシ</t>
    </rPh>
    <phoneticPr fontId="5"/>
  </si>
  <si>
    <t>航空交通管制情報処理システム等の製造実績のある事業者や説明会参加者へのアンケート等によるヒアリング。</t>
    <rPh sb="27" eb="30">
      <t>セツメイカイ</t>
    </rPh>
    <rPh sb="30" eb="33">
      <t>サンカシャ</t>
    </rPh>
    <rPh sb="40" eb="41">
      <t>トウ</t>
    </rPh>
    <phoneticPr fontId="5"/>
  </si>
  <si>
    <t>既存システムの理解等に期間がかかるとともに、他者の製作したソフトウェアを変更することのリスクに見合う利益が見込めないため、応札意欲のあるものが1者であったと考えられる。</t>
    <phoneticPr fontId="5"/>
  </si>
  <si>
    <t>引き続き調達計画（案）の情報を入札公告前に周知し、競争参加を検討するものに対する準備期間を設け、航空局独自のセミナーの実施、要望があれば仕様に関する説明を行い、事業者への業務理解の促進を行い、一者応札の改善に努める。</t>
    <phoneticPr fontId="5"/>
  </si>
  <si>
    <t>空港用航空機位置表示装置（APDU）ハードウェア更新機器一式の製造</t>
    <rPh sb="0" eb="18">
      <t>エ</t>
    </rPh>
    <rPh sb="28" eb="30">
      <t>イッシキ</t>
    </rPh>
    <rPh sb="31" eb="33">
      <t>セイゾウ</t>
    </rPh>
    <phoneticPr fontId="15"/>
  </si>
  <si>
    <t>空港用航空機位置表示装置（APDU）のハードウェアの更新を実施するものである。</t>
    <rPh sb="0" eb="2">
      <t>クウコウ</t>
    </rPh>
    <rPh sb="2" eb="3">
      <t>ヨウ</t>
    </rPh>
    <rPh sb="3" eb="6">
      <t>コウクウキ</t>
    </rPh>
    <rPh sb="6" eb="8">
      <t>イチ</t>
    </rPh>
    <rPh sb="8" eb="10">
      <t>ヒョウジ</t>
    </rPh>
    <rPh sb="10" eb="12">
      <t>ソウチ</t>
    </rPh>
    <rPh sb="26" eb="28">
      <t>コウシン</t>
    </rPh>
    <rPh sb="29" eb="31">
      <t>ジッシ</t>
    </rPh>
    <phoneticPr fontId="15"/>
  </si>
  <si>
    <t xml:space="preserve">製造に必要となる技術等に関すること
　契約から検査までの工程管理を把握し、履行期限までに作業及び製造が完了できること。
仕様書(TEPS-23-001）項番5.2.1に示す以下の責任者及び管理者を設置し、本業務を履行できる体制を整えること。
（1）プロジェクト全体管理責任者
プロジェクトの全体管理責任者は以下のすべての要件を満たすこと。また、全体管理責任者の責務として、プロジェクト会議の8割以上に出席すること。なお、人事異動及び病気等により当該者が本業務を遂行できない状況が生じた場合は、当該者と同等の資格を有する要員を配置すること。
▪システム開発等の情報処理業務の経験年数が15年以上であること。
▪全国規模の大規模ネットワークシステムの事業展開において全体管理責任者としての経験を有すること。
▪システムの目的や業務内容が国民の生命に係るシステムにおいて全体管理責任者としての経験を有すること。
▪経済産業省（旧通商産業省）情報処理技術者試験のうちプロジェクトマネージャ試験（PM）の合格者又はプロジェクトマネジメント協会（PMI）が認定するプロジェクトマネジメントプロフェッショナル（PMP）の資格保有者であること。
（2）設計・開発、試験及び導入業務に係る管理者
設計・開発、試験及び導入業務の管理を行う管理者は、以下のすべての要件を満たすこと。
▪航空保安業務関連のシステム開発の経験年数が5年以上であること。
▪以下のいずれかの要件を満たすこと。
　　①経済産業省（旧通商産業省）情報処理技術者試験のうちプロジェクトマネージャ（PM）、システムアーキテクト（SA）（旧情報処理技術者試験のアプリケーションエンジニア（AE）、プロダクションエンジニア（PE）を含む）、又はシステム監査技術者の合格者であること。
　　②ISACA(情報システムコントロール協会)が認定する公認情報システム監査人又は日本システム監査人協会が認定する公認システム監査人であること。
　　③PMIが認定するPMPの資格保有者であること。
（3）情報セキュリティ管理者
情報セキュリティ管理を行う管理者は、以下のすべての要件を満たすこと。
▪情報セキュリティに関する企画、実施、運用及び分析のすべての段階で、物理的観点、人的観点及び技術的観点から、情報セキュリティを保つための施策を計画及び実施し、その結果に関する評価を行った実績を有すること。
▪以下のいずれかに該当すること。
　– 経済産業省（旧通商産業省）情報処理技術者試験のうち情報処理安全確保支援士試験（SC）（旧情報処理試験における情報セキュリティスペシャリスト試験（SC）及びテクニカルエンジニア（情報セキュリティ）（SV）を含む）又はシステム監査技術者試験（AU）（旧情報処理試験における情報処理システム監査技術者、システム監査技術者を含む）の合格者
　– 特定非営利活動法人日本システム監査人協会（SAAJ）が認定する公認情報システム監査人（CSA）の資格保有者
 – ISACA（情報システムコントロール協会）が認定する公認情報システム監査人（CISA）の資格保有者
 – CompTIAのSecurity+の資格保有者
 – (ISC)2 ® (International Information Systems Security Certification Consortium)が認定するセキュリティプロフェッショナル認証資格(CISSP)の資格保有者
</t>
    <phoneticPr fontId="15"/>
  </si>
  <si>
    <t>　調達計画（案）を入札公告前に周知、年度当初に航空局独自の調達セミナーを開催し、当該システムの概要及び契約方法等の説明を行い、競争参加を検討するものに対する準備期間を設けた。また、システム開発評価・危機管理センターにおいて管制情報処理システムの説明会を実施することによる業務内容の理解促進を行った。</t>
    <phoneticPr fontId="15"/>
  </si>
  <si>
    <t>航空交通管制情報処理システム等の製造実績のある事業者や説明会参加者へのアンケート等によるヒアリング。</t>
    <phoneticPr fontId="15"/>
  </si>
  <si>
    <t>引き続き調達計画（案）の情報を入札公告前に周知し、競争参加を検討するものに対する準備期間を設け、航空局独自のセミナーの実施、要望があれば仕様に関する説明を行い、事業者への業務理解の促進を行い、一者応札の改善に努める。</t>
    <phoneticPr fontId="15"/>
  </si>
  <si>
    <t>（名称）株式会社エヌ・ティ・ティ・データ</t>
    <rPh sb="1" eb="3">
      <t>メイショウ</t>
    </rPh>
    <rPh sb="4" eb="8">
      <t>カブシキガイシャ</t>
    </rPh>
    <phoneticPr fontId="5"/>
  </si>
  <si>
    <t>ＤＶＯＲ／ＤＭＥ－２３型Ｄ－ＶＯＲ／ＤＭＥ装置２式の製造</t>
    <phoneticPr fontId="5"/>
  </si>
  <si>
    <t>ＤＶＯＲ装置（航行中の航空機に対して、DVORからの角度情報を提供するための装置）及びＤＭＥ装置（航行中の航空機に対して、DMEからの距離情報を提供するための装置）の機能を同一シェルタ内に納め、運搬できるようにしたＤＶＯＲ／ＤＭＥ装置の製造を行う。</t>
    <rPh sb="4" eb="6">
      <t>ソウチ</t>
    </rPh>
    <rPh sb="26" eb="28">
      <t>カクド</t>
    </rPh>
    <rPh sb="28" eb="30">
      <t>ジョウホウ</t>
    </rPh>
    <rPh sb="31" eb="33">
      <t>テイキョウ</t>
    </rPh>
    <rPh sb="41" eb="42">
      <t>オヨ</t>
    </rPh>
    <rPh sb="46" eb="48">
      <t>ソウチ</t>
    </rPh>
    <rPh sb="67" eb="71">
      <t>キョリジョウホウ</t>
    </rPh>
    <rPh sb="72" eb="74">
      <t>テイキョウ</t>
    </rPh>
    <rPh sb="79" eb="81">
      <t>ソウチ</t>
    </rPh>
    <rPh sb="83" eb="85">
      <t>キノウ</t>
    </rPh>
    <rPh sb="86" eb="88">
      <t>ドウイツ</t>
    </rPh>
    <rPh sb="92" eb="93">
      <t>ナイ</t>
    </rPh>
    <rPh sb="94" eb="95">
      <t>オサメ</t>
    </rPh>
    <rPh sb="97" eb="99">
      <t>ウンパン</t>
    </rPh>
    <rPh sb="115" eb="117">
      <t>ソウチ</t>
    </rPh>
    <rPh sb="118" eb="120">
      <t>セイゾウ</t>
    </rPh>
    <rPh sb="121" eb="122">
      <t>オコナ</t>
    </rPh>
    <phoneticPr fontId="5"/>
  </si>
  <si>
    <t>（名称）東芝インフラシステムズ株式会社</t>
    <rPh sb="1" eb="3">
      <t>メイショウ</t>
    </rPh>
    <phoneticPr fontId="5"/>
  </si>
  <si>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</si>
  <si>
    <t>・競争参加資格の見直し、緩和
　競争参加資格項目のうち作成に時間を要する技術資料の提出を求めずに、競争参加者からの確認書及びヒアリングにより参加資格の確認を行った。
・調達情報の公表等
　入札公告前に調達計画を公表し入札参加を検討する者に対する準備期間を設けた。また、年度当初に発注説明会を実施し業務内容の理解促進を行った。</t>
    <rPh sb="89" eb="91">
      <t>コウヒョウ</t>
    </rPh>
    <rPh sb="91" eb="92">
      <t>トウ</t>
    </rPh>
    <rPh sb="105" eb="107">
      <t>コウヒョウ</t>
    </rPh>
    <rPh sb="108" eb="110">
      <t>ニュウサツ</t>
    </rPh>
    <rPh sb="110" eb="112">
      <t>サンカ</t>
    </rPh>
    <rPh sb="113" eb="115">
      <t>ケントウ</t>
    </rPh>
    <rPh sb="117" eb="118">
      <t>モノ</t>
    </rPh>
    <rPh sb="119" eb="120">
      <t>タイ</t>
    </rPh>
    <rPh sb="122" eb="124">
      <t>ジュンビ</t>
    </rPh>
    <rPh sb="124" eb="126">
      <t>キカン</t>
    </rPh>
    <rPh sb="127" eb="128">
      <t>モウ</t>
    </rPh>
    <rPh sb="134" eb="136">
      <t>ネンド</t>
    </rPh>
    <rPh sb="136" eb="138">
      <t>トウショ</t>
    </rPh>
    <rPh sb="139" eb="141">
      <t>ハッチュウ</t>
    </rPh>
    <rPh sb="141" eb="144">
      <t>セツメイカイ</t>
    </rPh>
    <rPh sb="145" eb="147">
      <t>ジッシ</t>
    </rPh>
    <rPh sb="148" eb="150">
      <t>ギョウム</t>
    </rPh>
    <rPh sb="150" eb="152">
      <t>ナイヨウ</t>
    </rPh>
    <rPh sb="153" eb="155">
      <t>リカイ</t>
    </rPh>
    <rPh sb="155" eb="157">
      <t>ソクシン</t>
    </rPh>
    <rPh sb="158" eb="159">
      <t>オコナ</t>
    </rPh>
    <phoneticPr fontId="5"/>
  </si>
  <si>
    <t>平成30年度</t>
    <rPh sb="0" eb="2">
      <t>ヘイセイ</t>
    </rPh>
    <rPh sb="4" eb="6">
      <t>ネンド</t>
    </rPh>
    <phoneticPr fontId="15"/>
  </si>
  <si>
    <t>（名称）東芝インフラシステムズ株式会社</t>
    <phoneticPr fontId="5"/>
  </si>
  <si>
    <t>（住所）神奈川県川崎市幸区堀川町７２番地３４</t>
    <phoneticPr fontId="5"/>
  </si>
  <si>
    <t>平成25年度</t>
    <rPh sb="0" eb="2">
      <t>ヘイセイ</t>
    </rPh>
    <rPh sb="4" eb="6">
      <t>ネンド</t>
    </rPh>
    <phoneticPr fontId="15"/>
  </si>
  <si>
    <t>航空交通管理処理システム（TEAM）の部品の購入</t>
    <phoneticPr fontId="15"/>
  </si>
  <si>
    <t>航空交通管理処理システム（TEAM）のハードウェア故障時における交換用の部品を購入する。</t>
    <phoneticPr fontId="15"/>
  </si>
  <si>
    <t>（名称）株式会社ＮＴＴデータ</t>
    <rPh sb="1" eb="3">
      <t>メイショウ</t>
    </rPh>
    <phoneticPr fontId="5"/>
  </si>
  <si>
    <t>国土交通省競争参加資格（全省庁統一資格）「物品の販売」のＡ又はＢ</t>
  </si>
  <si>
    <t>有</t>
    <rPh sb="0" eb="1">
      <t>アリ</t>
    </rPh>
    <phoneticPr fontId="15"/>
  </si>
  <si>
    <t>令和元年度</t>
    <rPh sb="0" eb="2">
      <t>レイワ</t>
    </rPh>
    <rPh sb="2" eb="4">
      <t>ガンネン</t>
    </rPh>
    <rPh sb="4" eb="5">
      <t>ド</t>
    </rPh>
    <phoneticPr fontId="15"/>
  </si>
  <si>
    <t>無</t>
    <rPh sb="0" eb="1">
      <t>ナ</t>
    </rPh>
    <phoneticPr fontId="15"/>
  </si>
  <si>
    <t>ＩＬＳ－９１Ｇ型ＩＬＳ装置等の部品の購入</t>
    <phoneticPr fontId="5"/>
  </si>
  <si>
    <t>ＩＬＳ－９１Ｇ型ＩＬＳ装置等の交換用の部品を購入する。</t>
    <rPh sb="15" eb="18">
      <t>コウカンヨウ</t>
    </rPh>
    <rPh sb="19" eb="21">
      <t>ブヒン</t>
    </rPh>
    <rPh sb="22" eb="24">
      <t>コウニュウ</t>
    </rPh>
    <phoneticPr fontId="5"/>
  </si>
  <si>
    <t>航空保安無線装置等の製造実績のある事業者へのヒアリング。</t>
    <phoneticPr fontId="15"/>
  </si>
  <si>
    <t>本装置は、機器の特殊性、専門性が高いため、参入事業者が限定されることが原因と考えられる。</t>
    <rPh sb="0" eb="3">
      <t>ホンソウチ</t>
    </rPh>
    <phoneticPr fontId="5"/>
  </si>
  <si>
    <t>引き続き調達計画を入札公告前に公表し、入札参加を検討する準備期間を設けるとともに、発注説明会の実施、要望があれば仕様に関する説明を行い、業務内容に対する理解を促し、一者応札の改善に努めてまいりたい。</t>
    <phoneticPr fontId="5"/>
  </si>
  <si>
    <t>ＤＭＥ－９１Ｅ型ＤＭＥ装置等の部品の購入</t>
    <phoneticPr fontId="5"/>
  </si>
  <si>
    <t>ＤＭＥ－９１Ｅ型ＤＭＥ装置等の交換用の部品を購入する。</t>
    <rPh sb="15" eb="18">
      <t>コウカンヨウ</t>
    </rPh>
    <rPh sb="19" eb="21">
      <t>ブヒン</t>
    </rPh>
    <rPh sb="22" eb="24">
      <t>コウニュウ</t>
    </rPh>
    <phoneticPr fontId="5"/>
  </si>
  <si>
    <t>１．仕様書の理解に関すること
仕様書に示す内容を理解し、機能及び性能を満足する部品の納入ができる。
なお、仕様書記載の規格と異なる部品を納入する予定の場合は装置製造業者より互換品であることの証明を受けており、その証明を示す書類を添付できる。
２．保守・サービス体制に関すること
納入された部品の不具合発生時に対応する技術サポート窓口、修理に関する窓口を開設して
いる。</t>
    <phoneticPr fontId="15"/>
  </si>
  <si>
    <t>令和3年度</t>
    <rPh sb="0" eb="2">
      <t>レイワ</t>
    </rPh>
    <rPh sb="3" eb="4">
      <t>ネン</t>
    </rPh>
    <rPh sb="4" eb="5">
      <t>ド</t>
    </rPh>
    <phoneticPr fontId="5"/>
  </si>
  <si>
    <t>ＡＳＤＥ－１４Ａ型空港面探知レーダー装置等の部品の購入</t>
    <phoneticPr fontId="5"/>
  </si>
  <si>
    <t>ＡＳＤＥ－１４Ａ型空港面探知レーダー装置等の交換用の部品を購入する。</t>
    <rPh sb="22" eb="25">
      <t>コウカンヨウ</t>
    </rPh>
    <rPh sb="26" eb="28">
      <t>ブヒン</t>
    </rPh>
    <rPh sb="29" eb="31">
      <t>コウニュウ</t>
    </rPh>
    <phoneticPr fontId="5"/>
  </si>
  <si>
    <t>（名称）三菱電機株式会社</t>
    <rPh sb="4" eb="6">
      <t>ミツビシ</t>
    </rPh>
    <rPh sb="6" eb="8">
      <t>デンキ</t>
    </rPh>
    <rPh sb="8" eb="12">
      <t>カブシキガイシャ</t>
    </rPh>
    <phoneticPr fontId="5"/>
  </si>
  <si>
    <t>（住所）東京都千代田区丸の内２－７－３</t>
    <phoneticPr fontId="5"/>
  </si>
  <si>
    <t>（名称）三菱電機株式会社</t>
    <phoneticPr fontId="5"/>
  </si>
  <si>
    <t>ＲＣＭ－２２型無線電話制御監視装置等の部品の購入</t>
    <phoneticPr fontId="5"/>
  </si>
  <si>
    <t>ＲＣＭ－２２型無線電話制御監視装置等の交換用の部品を購入する。</t>
    <rPh sb="19" eb="22">
      <t>コウカンヨウ</t>
    </rPh>
    <rPh sb="23" eb="25">
      <t>ブヒン</t>
    </rPh>
    <rPh sb="26" eb="28">
      <t>コウニュウ</t>
    </rPh>
    <phoneticPr fontId="5"/>
  </si>
  <si>
    <t>（名称）沖電気工業株式会社</t>
    <rPh sb="9" eb="13">
      <t>カブシキガイシャ</t>
    </rPh>
    <phoneticPr fontId="15"/>
  </si>
  <si>
    <t>（住所）東京都港区虎ノ門１－７－１２</t>
    <phoneticPr fontId="15"/>
  </si>
  <si>
    <t>（住所）東京都港区虎ノ門１－７－１２</t>
  </si>
  <si>
    <t>サイバーセキュリティ管理処理システム（CRMS）等の部品の購入</t>
    <phoneticPr fontId="15"/>
  </si>
  <si>
    <t>サイバーセキュリティ管理処理システム（CRMS）等のハードウェア故障時における交換用の部品を購入する。</t>
    <phoneticPr fontId="15"/>
  </si>
  <si>
    <t>空港管制処理システム（ＴＡＰＳ）等の部品の購入</t>
    <phoneticPr fontId="15"/>
  </si>
  <si>
    <t>空港管制処理システム（ＴＡＰＳ）等のハードウェア故障時における交換用の部品を購入する。</t>
    <phoneticPr fontId="15"/>
  </si>
  <si>
    <t>（名称）三菱電気株式会社</t>
    <rPh sb="1" eb="3">
      <t>メイショウ</t>
    </rPh>
    <rPh sb="4" eb="6">
      <t>ミツビシ</t>
    </rPh>
    <rPh sb="6" eb="8">
      <t>デンキ</t>
    </rPh>
    <rPh sb="8" eb="10">
      <t>カブシキ</t>
    </rPh>
    <rPh sb="10" eb="12">
      <t>カイシャ</t>
    </rPh>
    <phoneticPr fontId="7"/>
  </si>
  <si>
    <t>（住所）東京都千代田区丸の内２－７－３</t>
    <rPh sb="1" eb="3">
      <t>ジュウショ</t>
    </rPh>
    <rPh sb="7" eb="11">
      <t>チヨダク</t>
    </rPh>
    <phoneticPr fontId="7"/>
  </si>
  <si>
    <t>令和3年度</t>
    <phoneticPr fontId="15"/>
  </si>
  <si>
    <t>令和５年度ドローン情報基盤システム飛行計画通報機能等に係る性能向上</t>
    <phoneticPr fontId="5"/>
  </si>
  <si>
    <t>航空法に基づく無人航空機関係手続に係る申請・受付・審査業務の遂行にあたり使用する「ドローン情報基盤システム」（以下「本システム」という。）について、本システム（登録機能）と飛行計画通報機能等の本システム（LV4対応機能）にまたがる機能の改修を行うことにより、利便性を向上することを目的とする。</t>
    <phoneticPr fontId="5"/>
  </si>
  <si>
    <t>○　技術要件等
技術提案書の内容について事実と相違しないこと。
当該事項は技術提案書により審査を行うため、技術提案書の内容について事実と相違しないこと。総合評価基準の評価項目に定める下記の「必須項目」を全てみたすことを条件とする。
なお、「必須項目」を下記に示す。（詳細は、仕様書、技術提案書作成要領を参照）
・本調達の目的の理解度について
	仕様書第2.1項の規定に関する確認
・ドローン情報基盤システムの基本要件の理解度について
	仕様書第2.2及び2.2.1項の規定に関する確認
・本調達に係るプロジェクトの実現方法について
仕様書第9.4.2.1、9.4.2.2、9.4.2.3、9.4.2.4、9.4.2.5、9.4.2.6及び9.4.2.7項の規定に関する確認
・飛行計画通報内容に基づく飛行計画通報者等への注意喚起機能について
	仕様書第3.2、3.2.1及び3.2.2項の規定に関する確認
・有人機関連団体へのレベル3飛行に係る飛行計画情報のメール送信機能について
	仕様書第3.3及び3.3.1項の規定に関する確認
・飛行計画通報者間での飛行計画調整機能について
	仕様書第3.4、3.4.1及び3.4.2項の規定に関する確認
・DIPS APPへの通知機能の追加について
	仕様書第3.5項の規定に関する確認
・ヘッダー部での法人ID/個人ID判別機能の追加について
	仕様書第3.6項の規定に関する確認
・トップページから各機能への導線の改善について
	仕様書第3.7項の規定に関する確認
・性能要件について
	仕様書第4項の規定に関する確認
・可用性要件について
	仕様書第5.1項の規定に関する確認
・拡張性要件について
	仕様書第5.2項の規定に関する確認
・システム中立性要件について
	仕様書第5.3項の規定に関する確認
・事業継続性要件について
	仕様書第5.4項の規定に関する確認
・情報セキュリティ要件について
	仕様書第6項の規定に関する確認
・設備要件について
	仕様書第7項の規定に関する確認
・テスト要件について
	仕様書第8項の規定に関する確認
・本調達に係るスケジュールについて
	仕様書第2.2.6.2及び2.2.6.3項の規定に関する確認
・受注実績について
	仕様書第9、9.2①及び9.2②項の規定に関する確認
・作業体制について
	仕様書第9.1項の規定に関する確認
・全体管理責任者の要件について
	仕様書第9.3.1項の規定に関する確認
・設計・開発、試験及び導入業務に係る責任者の要件について
	仕様書第9.3.2項の規定に関する確認
・情報管理責任者の要件について
	仕様書第9.3.3項の規定に関する確認</t>
    <phoneticPr fontId="5"/>
  </si>
  <si>
    <t>・調達情報の事前周知
　本調達の仕様書案を入札公告前に公示し、当該仕様書に対する意見を招請した。</t>
    <phoneticPr fontId="5"/>
  </si>
  <si>
    <t>統合スポット管理システム性能向上（スロットリクエストサービス対応）</t>
    <rPh sb="0" eb="2">
      <t>トウゴウ</t>
    </rPh>
    <rPh sb="6" eb="8">
      <t>カンリ</t>
    </rPh>
    <rPh sb="12" eb="14">
      <t>セイノウ</t>
    </rPh>
    <rPh sb="14" eb="16">
      <t>コウジョウ</t>
    </rPh>
    <rPh sb="30" eb="32">
      <t>タイオウ</t>
    </rPh>
    <phoneticPr fontId="5"/>
  </si>
  <si>
    <t>統合スポット管理システムがSWIMを介したサービスとして「スロットリクエストサービス」を提供することにより、確実かつ効率的な発着調整の運用性向上を図るもの。</t>
    <rPh sb="0" eb="2">
      <t>トウゴウ</t>
    </rPh>
    <rPh sb="6" eb="8">
      <t>カンリ</t>
    </rPh>
    <rPh sb="18" eb="19">
      <t>カイ</t>
    </rPh>
    <rPh sb="44" eb="46">
      <t>テイキョウ</t>
    </rPh>
    <rPh sb="54" eb="56">
      <t>カクジツ</t>
    </rPh>
    <rPh sb="58" eb="61">
      <t>コウリツテキ</t>
    </rPh>
    <rPh sb="62" eb="64">
      <t>ハッチャク</t>
    </rPh>
    <rPh sb="64" eb="66">
      <t>チョウセイ</t>
    </rPh>
    <rPh sb="67" eb="70">
      <t>ウンヨウセイ</t>
    </rPh>
    <rPh sb="70" eb="72">
      <t>コウジョウ</t>
    </rPh>
    <rPh sb="73" eb="74">
      <t>ハカ</t>
    </rPh>
    <phoneticPr fontId="5"/>
  </si>
  <si>
    <t>国土交通省競争参加資格（全省庁統一資格）「役務の提供等」のＡ</t>
    <phoneticPr fontId="15"/>
  </si>
  <si>
    <t>１．仕様書に掲げる作業内容について理解し、以下の項目毎に実施内容を明示することができること。
（１）ソフトウェアの改修
（２）調整作業
２．業務実施体制
次に掲げる資料を提出すること。
（１）作業工程及び工程管理体制
（２）実施体制（人員構成、作業責任者及びその資格、連絡窓口）</t>
    <phoneticPr fontId="5"/>
  </si>
  <si>
    <t>過去に類似システム調達案件に入札を行った実績のある事業者にヒアリング</t>
    <rPh sb="0" eb="2">
      <t>カコ</t>
    </rPh>
    <rPh sb="3" eb="5">
      <t>ルイジ</t>
    </rPh>
    <rPh sb="9" eb="11">
      <t>チョウタツ</t>
    </rPh>
    <rPh sb="11" eb="13">
      <t>アンケン</t>
    </rPh>
    <rPh sb="14" eb="16">
      <t>ニュウサツ</t>
    </rPh>
    <rPh sb="17" eb="18">
      <t>オコナ</t>
    </rPh>
    <rPh sb="20" eb="22">
      <t>ジッセキ</t>
    </rPh>
    <rPh sb="25" eb="28">
      <t>ジギョウシャ</t>
    </rPh>
    <phoneticPr fontId="5"/>
  </si>
  <si>
    <t>既存システムの理解等に時間がかかるとともに、他者が製作したソフトウェアの正常動作を保証するリスクに見合う利益が見込めないため、応札意欲のあるものが1者であったと考えられる。</t>
    <rPh sb="11" eb="13">
      <t>ジカン</t>
    </rPh>
    <phoneticPr fontId="5"/>
  </si>
  <si>
    <t>統合スポット管理システムは業務の特殊性専門性が高く、また履行期間が短かったため参入できる事業者が限定されたと考えられる。</t>
    <rPh sb="0" eb="2">
      <t>トウゴウ</t>
    </rPh>
    <rPh sb="6" eb="8">
      <t>カンリ</t>
    </rPh>
    <rPh sb="28" eb="30">
      <t>リコウ</t>
    </rPh>
    <rPh sb="30" eb="32">
      <t>キカン</t>
    </rPh>
    <rPh sb="33" eb="34">
      <t>ミジカ</t>
    </rPh>
    <rPh sb="39" eb="41">
      <t>サンニュウ</t>
    </rPh>
    <rPh sb="44" eb="47">
      <t>ジギョウシャ</t>
    </rPh>
    <rPh sb="48" eb="50">
      <t>ゲンテイ</t>
    </rPh>
    <rPh sb="54" eb="55">
      <t>カンガ</t>
    </rPh>
    <phoneticPr fontId="5"/>
  </si>
  <si>
    <t>過去に類似システム調達案件を請け負った実績のある社に対し、業務内容の説明を行って理解を広げることで参入業者の拡大に努めるとともに、早期発注に努める。</t>
    <rPh sb="0" eb="2">
      <t>カコ</t>
    </rPh>
    <rPh sb="14" eb="15">
      <t>ウ</t>
    </rPh>
    <rPh sb="16" eb="17">
      <t>オ</t>
    </rPh>
    <rPh sb="19" eb="21">
      <t>ジッセキ</t>
    </rPh>
    <rPh sb="24" eb="25">
      <t>シャ</t>
    </rPh>
    <rPh sb="26" eb="27">
      <t>タイ</t>
    </rPh>
    <rPh sb="29" eb="31">
      <t>ギョウム</t>
    </rPh>
    <rPh sb="31" eb="33">
      <t>ナイヨウ</t>
    </rPh>
    <rPh sb="34" eb="36">
      <t>セツメイ</t>
    </rPh>
    <rPh sb="37" eb="38">
      <t>オコナ</t>
    </rPh>
    <rPh sb="40" eb="42">
      <t>リカイ</t>
    </rPh>
    <rPh sb="43" eb="44">
      <t>ヒロ</t>
    </rPh>
    <rPh sb="49" eb="51">
      <t>サンニュウ</t>
    </rPh>
    <rPh sb="51" eb="53">
      <t>ギョウシャ</t>
    </rPh>
    <rPh sb="54" eb="56">
      <t>カクダイ</t>
    </rPh>
    <rPh sb="57" eb="58">
      <t>ツト</t>
    </rPh>
    <rPh sb="65" eb="67">
      <t>ソウキ</t>
    </rPh>
    <rPh sb="67" eb="69">
      <t>ハッチュウ</t>
    </rPh>
    <rPh sb="70" eb="71">
      <t>ツト</t>
    </rPh>
    <phoneticPr fontId="5"/>
  </si>
  <si>
    <t>（名称）日本電気株式会社</t>
    <rPh sb="1" eb="3">
      <t>メイショウ</t>
    </rPh>
    <rPh sb="4" eb="6">
      <t>ニホン</t>
    </rPh>
    <rPh sb="6" eb="8">
      <t>デンキ</t>
    </rPh>
    <rPh sb="8" eb="10">
      <t>カブシキ</t>
    </rPh>
    <rPh sb="10" eb="12">
      <t>カイシャ</t>
    </rPh>
    <phoneticPr fontId="5"/>
  </si>
  <si>
    <t>（住所）東京都港区芝５－７－１</t>
    <rPh sb="1" eb="3">
      <t>ジュウショ</t>
    </rPh>
    <rPh sb="4" eb="7">
      <t>トウキョウト</t>
    </rPh>
    <rPh sb="7" eb="9">
      <t>ミナトク</t>
    </rPh>
    <rPh sb="9" eb="10">
      <t>シバ</t>
    </rPh>
    <phoneticPr fontId="5"/>
  </si>
  <si>
    <t>2者</t>
    <rPh sb="1" eb="2">
      <t>シャ</t>
    </rPh>
    <phoneticPr fontId="5"/>
  </si>
  <si>
    <t>令和5年度 高圧ガス製造設備(航空機火災消火訓練設備)定期検査及び点検整備</t>
    <phoneticPr fontId="5"/>
  </si>
  <si>
    <t>航空機火災消火訓練設備において、高圧ガス保安法等に基づく法定定期検査、機能及び性能の維持を目的とした点検整備・補修作業を実施するものである。</t>
    <rPh sb="0" eb="5">
      <t>コウクウキカサイ</t>
    </rPh>
    <rPh sb="5" eb="9">
      <t>ショウカクンレン</t>
    </rPh>
    <rPh sb="9" eb="11">
      <t>セツビ</t>
    </rPh>
    <rPh sb="16" eb="18">
      <t>コウアツ</t>
    </rPh>
    <rPh sb="20" eb="23">
      <t>ホアンホウ</t>
    </rPh>
    <rPh sb="23" eb="24">
      <t>トウ</t>
    </rPh>
    <rPh sb="25" eb="26">
      <t>モト</t>
    </rPh>
    <rPh sb="28" eb="34">
      <t>ホウテイテイキケンサ</t>
    </rPh>
    <rPh sb="35" eb="37">
      <t>キノウ</t>
    </rPh>
    <rPh sb="37" eb="38">
      <t>オヨ</t>
    </rPh>
    <rPh sb="39" eb="41">
      <t>セイノウ</t>
    </rPh>
    <rPh sb="42" eb="44">
      <t>イジ</t>
    </rPh>
    <rPh sb="45" eb="47">
      <t>モクテキ</t>
    </rPh>
    <rPh sb="50" eb="54">
      <t>テンケンセイビ</t>
    </rPh>
    <rPh sb="55" eb="57">
      <t>ホシュウ</t>
    </rPh>
    <rPh sb="57" eb="59">
      <t>サギョウ</t>
    </rPh>
    <rPh sb="60" eb="62">
      <t>ジッシ</t>
    </rPh>
    <phoneticPr fontId="5"/>
  </si>
  <si>
    <t>（名称）三菱重工パワーインダストリー株式会社</t>
    <rPh sb="1" eb="3">
      <t>メイショウ</t>
    </rPh>
    <rPh sb="18" eb="22">
      <t>カブシキガイシャ</t>
    </rPh>
    <phoneticPr fontId="5"/>
  </si>
  <si>
    <t>（住所）神奈川県横浜市中区相生町３－５６－１</t>
    <rPh sb="1" eb="3">
      <t>ジュウショ</t>
    </rPh>
    <phoneticPr fontId="5"/>
  </si>
  <si>
    <t>〇当該調達に配置予定の作業責任者は如何に掲げる資格及び実績を有していること。
（１）必要資格
・高圧ガス保安法及び液化石油ガス保安規則等に基づき「甲種機械又は化学責任者」、「乙種機械又は化学責任者」、「丙種化学責任者」いずれかの免状の交付を受けている者
（２）履行実績
・第一種製造者の許可施設において、法定検査を１回以上実施した実績を有する者</t>
    <rPh sb="1" eb="3">
      <t>トウガイ</t>
    </rPh>
    <rPh sb="3" eb="5">
      <t>チョウタツ</t>
    </rPh>
    <rPh sb="6" eb="10">
      <t>ハイチヨテイ</t>
    </rPh>
    <rPh sb="11" eb="16">
      <t>サギョウセキニンシャ</t>
    </rPh>
    <rPh sb="17" eb="19">
      <t>イカ</t>
    </rPh>
    <rPh sb="20" eb="21">
      <t>カカ</t>
    </rPh>
    <rPh sb="23" eb="25">
      <t>シカク</t>
    </rPh>
    <rPh sb="25" eb="26">
      <t>オヨ</t>
    </rPh>
    <rPh sb="27" eb="29">
      <t>ジッセキ</t>
    </rPh>
    <rPh sb="30" eb="31">
      <t>ユウ</t>
    </rPh>
    <rPh sb="42" eb="46">
      <t>ヒツヨウシカク</t>
    </rPh>
    <rPh sb="48" eb="50">
      <t>コウアツ</t>
    </rPh>
    <rPh sb="52" eb="55">
      <t>ホアンホウ</t>
    </rPh>
    <rPh sb="55" eb="56">
      <t>オヨ</t>
    </rPh>
    <rPh sb="57" eb="61">
      <t>エキカセキユ</t>
    </rPh>
    <rPh sb="63" eb="67">
      <t>ホアンキソク</t>
    </rPh>
    <rPh sb="67" eb="68">
      <t>トウ</t>
    </rPh>
    <rPh sb="69" eb="70">
      <t>モト</t>
    </rPh>
    <rPh sb="73" eb="77">
      <t>コウシュキカイ</t>
    </rPh>
    <rPh sb="77" eb="78">
      <t>マタ</t>
    </rPh>
    <rPh sb="79" eb="84">
      <t>カガクセキニンシャ</t>
    </rPh>
    <rPh sb="87" eb="88">
      <t>オツ</t>
    </rPh>
    <rPh sb="101" eb="102">
      <t>ヘイ</t>
    </rPh>
    <rPh sb="114" eb="116">
      <t>メンジョウ</t>
    </rPh>
    <rPh sb="117" eb="119">
      <t>コウフ</t>
    </rPh>
    <rPh sb="120" eb="121">
      <t>ウ</t>
    </rPh>
    <rPh sb="125" eb="126">
      <t>モノ</t>
    </rPh>
    <rPh sb="130" eb="134">
      <t>リコウジッセキ</t>
    </rPh>
    <rPh sb="136" eb="139">
      <t>ダイイッシュ</t>
    </rPh>
    <rPh sb="139" eb="142">
      <t>セイゾウシャ</t>
    </rPh>
    <rPh sb="143" eb="145">
      <t>キョカ</t>
    </rPh>
    <rPh sb="145" eb="147">
      <t>シセツ</t>
    </rPh>
    <rPh sb="152" eb="156">
      <t>ホウテイケンサ</t>
    </rPh>
    <rPh sb="158" eb="159">
      <t>カイ</t>
    </rPh>
    <rPh sb="159" eb="161">
      <t>イジョウ</t>
    </rPh>
    <rPh sb="161" eb="163">
      <t>ジッシ</t>
    </rPh>
    <rPh sb="165" eb="167">
      <t>ジッセキ</t>
    </rPh>
    <rPh sb="168" eb="169">
      <t>ユウ</t>
    </rPh>
    <rPh sb="171" eb="172">
      <t>モノ</t>
    </rPh>
    <phoneticPr fontId="5"/>
  </si>
  <si>
    <t>競争参加資格要件において、作業責任者に係る法定資格及び実務経験に限定することにより資格要件の緩和を行った。</t>
    <rPh sb="0" eb="4">
      <t>キョウソウサンカ</t>
    </rPh>
    <rPh sb="4" eb="8">
      <t>シカクヨウケン</t>
    </rPh>
    <rPh sb="13" eb="18">
      <t>サギョウセキニンシャ</t>
    </rPh>
    <rPh sb="19" eb="20">
      <t>カカ</t>
    </rPh>
    <rPh sb="21" eb="25">
      <t>ホウテイシカク</t>
    </rPh>
    <rPh sb="25" eb="26">
      <t>オヨ</t>
    </rPh>
    <rPh sb="27" eb="29">
      <t>ジツム</t>
    </rPh>
    <rPh sb="29" eb="31">
      <t>ケイケン</t>
    </rPh>
    <rPh sb="32" eb="34">
      <t>ゲンテイ</t>
    </rPh>
    <rPh sb="41" eb="45">
      <t>シカクヨウケン</t>
    </rPh>
    <rPh sb="46" eb="48">
      <t>カンワ</t>
    </rPh>
    <rPh sb="49" eb="50">
      <t>オコナ</t>
    </rPh>
    <phoneticPr fontId="5"/>
  </si>
  <si>
    <t>競争参加資格要件を満足する他業務の受注実績がある事業者へのヒアリング。</t>
    <rPh sb="0" eb="2">
      <t>キョウソウ</t>
    </rPh>
    <rPh sb="2" eb="4">
      <t>サンカ</t>
    </rPh>
    <rPh sb="4" eb="6">
      <t>シカク</t>
    </rPh>
    <rPh sb="6" eb="8">
      <t>ヨウケン</t>
    </rPh>
    <rPh sb="9" eb="11">
      <t>マンゾク</t>
    </rPh>
    <rPh sb="13" eb="14">
      <t>タ</t>
    </rPh>
    <rPh sb="14" eb="16">
      <t>ギョウム</t>
    </rPh>
    <rPh sb="17" eb="21">
      <t>ジュチュウジッセキ</t>
    </rPh>
    <phoneticPr fontId="5"/>
  </si>
  <si>
    <t>点検整備において、設備製造者が有する技術力・ノウハウを取得可能であるか検討する期間が取れず、参入を見送ったと思われる。</t>
    <rPh sb="0" eb="4">
      <t>テンケンセイビ</t>
    </rPh>
    <rPh sb="9" eb="14">
      <t>セツビセイゾウシャ</t>
    </rPh>
    <rPh sb="15" eb="16">
      <t>ユウ</t>
    </rPh>
    <rPh sb="18" eb="21">
      <t>ギジュツリョク</t>
    </rPh>
    <rPh sb="27" eb="29">
      <t>シュトク</t>
    </rPh>
    <rPh sb="29" eb="31">
      <t>カノウ</t>
    </rPh>
    <rPh sb="35" eb="37">
      <t>ケントウ</t>
    </rPh>
    <rPh sb="39" eb="41">
      <t>キカン</t>
    </rPh>
    <rPh sb="42" eb="43">
      <t>ト</t>
    </rPh>
    <rPh sb="46" eb="48">
      <t>サンニュウ</t>
    </rPh>
    <rPh sb="49" eb="51">
      <t>ミオク</t>
    </rPh>
    <rPh sb="54" eb="55">
      <t>オモ</t>
    </rPh>
    <phoneticPr fontId="5"/>
  </si>
  <si>
    <t>航空機火災消火訓練設備は国内唯一の施設であることから、業務の特殊性、専門性が高いため、参入事業者が限定されることが原因と考えられる。</t>
    <rPh sb="0" eb="11">
      <t>コウクウキカサイショウカクンレンセツビ</t>
    </rPh>
    <rPh sb="12" eb="16">
      <t>コクナイユイイツ</t>
    </rPh>
    <rPh sb="17" eb="19">
      <t>シセツ</t>
    </rPh>
    <phoneticPr fontId="5"/>
  </si>
  <si>
    <t>事業者側の検討・準備の時間の不足だけが原因ではないものの公告期間を十分に確保し、事業者の準備・分析に必要な時間の確保に努めることとしたい。</t>
    <phoneticPr fontId="5"/>
  </si>
  <si>
    <t>（名称）三菱重工パワーインダストリー株式会社</t>
    <rPh sb="1" eb="3">
      <t>メイショウ</t>
    </rPh>
    <rPh sb="4" eb="8">
      <t>ミツビシジュウコウ</t>
    </rPh>
    <rPh sb="18" eb="22">
      <t>カブシキガイシャ</t>
    </rPh>
    <phoneticPr fontId="5"/>
  </si>
  <si>
    <t>（住所）神奈川県横浜市中区相生町３－５６－１</t>
    <rPh sb="1" eb="3">
      <t>ジュウショ</t>
    </rPh>
    <rPh sb="4" eb="8">
      <t>カナガワケン</t>
    </rPh>
    <rPh sb="8" eb="11">
      <t>ヨコハマシ</t>
    </rPh>
    <rPh sb="11" eb="13">
      <t>ナカク</t>
    </rPh>
    <rPh sb="13" eb="14">
      <t>アイ</t>
    </rPh>
    <rPh sb="14" eb="15">
      <t>セイ</t>
    </rPh>
    <rPh sb="15" eb="16">
      <t>マチ</t>
    </rPh>
    <phoneticPr fontId="5"/>
  </si>
  <si>
    <t>航空交通管制情報処理システムに係る技術支援業務</t>
    <phoneticPr fontId="15"/>
  </si>
  <si>
    <t>航空交通管制情報処理システムにおけるシステム更新や改修に係るコスト及びシステム移行に係る労力負担の問題・課題解決に向け、今後の航空交通管制情報処理システムにおける整備の最適化達成を目指した関連作業を技術的に支援するものである。</t>
    <phoneticPr fontId="15"/>
  </si>
  <si>
    <t>（名称）アクセンチュア株式会社</t>
    <rPh sb="1" eb="3">
      <t>メイショウ</t>
    </rPh>
    <rPh sb="11" eb="13">
      <t>カブシキ</t>
    </rPh>
    <rPh sb="13" eb="15">
      <t>カイシャ</t>
    </rPh>
    <phoneticPr fontId="5"/>
  </si>
  <si>
    <t>（住所）東京都港区赤坂１－８－１</t>
    <rPh sb="1" eb="3">
      <t>ジュウショ</t>
    </rPh>
    <rPh sb="4" eb="7">
      <t>トウキョウト</t>
    </rPh>
    <rPh sb="7" eb="9">
      <t>ミナトク</t>
    </rPh>
    <rPh sb="9" eb="11">
      <t>アカサカ</t>
    </rPh>
    <phoneticPr fontId="5"/>
  </si>
  <si>
    <t>国土交通省競争参加資格（全省庁統一資格）「役務の提供等」のＡ又はＢ等級</t>
    <phoneticPr fontId="15"/>
  </si>
  <si>
    <t>契約から検査までの工程管理を把握し、履行期限までに業務内容が完了できること。
当該事項は技術提案書により審査を行うため、技術提案書の内容について事実と相違しないこと。総合評価基準の評価項目に定める下記の「必須項目」を全てみたすことを条件とする。
・調達概要
仕様書第1.2 及び1.3 項に関する確認
・業務実施内容（現状分析、調達業務の内容把捉）
仕様書別紙1 第2.1 及び2.2 項に関する確認
・業務実施内容（統合システムの調達業務技術支援）
仕様書別紙2 第2.1 から2.5 項に関する確認
・業務実施内容（会議運営等に関する作業及び検討技術支援）
仕様書別紙3 第2.1 から2.4 項に関する確認
・業務実施体制
仕様書第5.3 項に関する確認</t>
    <phoneticPr fontId="15"/>
  </si>
  <si>
    <t>政府調達手続きに関する措置として、調達を円滑に行うために調達前の仕様書案の意見招請を行った。</t>
    <rPh sb="0" eb="2">
      <t>セイフ</t>
    </rPh>
    <rPh sb="2" eb="4">
      <t>チョウタツ</t>
    </rPh>
    <rPh sb="4" eb="6">
      <t>テツヅ</t>
    </rPh>
    <rPh sb="8" eb="9">
      <t>カン</t>
    </rPh>
    <rPh sb="11" eb="13">
      <t>ソチ</t>
    </rPh>
    <rPh sb="17" eb="19">
      <t>チョウタツ</t>
    </rPh>
    <rPh sb="20" eb="22">
      <t>エンカツ</t>
    </rPh>
    <rPh sb="23" eb="24">
      <t>オコナ</t>
    </rPh>
    <rPh sb="28" eb="30">
      <t>チョウタツ</t>
    </rPh>
    <rPh sb="30" eb="31">
      <t>マエ</t>
    </rPh>
    <rPh sb="32" eb="35">
      <t>シヨウショ</t>
    </rPh>
    <rPh sb="35" eb="36">
      <t>アン</t>
    </rPh>
    <rPh sb="37" eb="39">
      <t>イケン</t>
    </rPh>
    <rPh sb="39" eb="41">
      <t>ショウセイ</t>
    </rPh>
    <rPh sb="42" eb="43">
      <t>オコナ</t>
    </rPh>
    <phoneticPr fontId="15"/>
  </si>
  <si>
    <t>入札公告の閲覧者へのヒアリング</t>
    <rPh sb="0" eb="2">
      <t>ニュウサツ</t>
    </rPh>
    <rPh sb="2" eb="4">
      <t>コウコク</t>
    </rPh>
    <rPh sb="5" eb="7">
      <t>エツラン</t>
    </rPh>
    <rPh sb="7" eb="8">
      <t>シャ</t>
    </rPh>
    <phoneticPr fontId="15"/>
  </si>
  <si>
    <t>（入札公告の閲覧者へのヒアリング）
　近年、システムに関する支援業務の発注が多く、履行中の体制（ヒューマンリソース）が確保できるかが課題となっており、発注仕様書で業務の特殊性や発注規模を想定し、受注可否を判断している。
　本発注にあたっては、システムや業務要件の特殊性から、業務内容の理解等を含め、履行を満足するための体制も手厚い必要があるが、長期に渡る体制の確保が困難であることから受注不可と判断した。</t>
    <phoneticPr fontId="15"/>
  </si>
  <si>
    <t>IT分野における人材不足が社会問題となっている中、長期契約に際しての継続的な人材確保のために必要となる準備期間が十分でなかった可能性が考えられる。</t>
    <rPh sb="2" eb="4">
      <t>ブンヤ</t>
    </rPh>
    <rPh sb="8" eb="10">
      <t>ジンザイ</t>
    </rPh>
    <rPh sb="10" eb="12">
      <t>ブソク</t>
    </rPh>
    <rPh sb="13" eb="15">
      <t>シャカイ</t>
    </rPh>
    <rPh sb="15" eb="17">
      <t>モンダイ</t>
    </rPh>
    <rPh sb="23" eb="24">
      <t>ナカ</t>
    </rPh>
    <rPh sb="25" eb="27">
      <t>チョウキ</t>
    </rPh>
    <rPh sb="27" eb="29">
      <t>ケイヤク</t>
    </rPh>
    <rPh sb="30" eb="31">
      <t>サイ</t>
    </rPh>
    <rPh sb="34" eb="37">
      <t>ケイゾクテキ</t>
    </rPh>
    <rPh sb="38" eb="40">
      <t>ジンザイ</t>
    </rPh>
    <rPh sb="40" eb="42">
      <t>カクホ</t>
    </rPh>
    <rPh sb="46" eb="48">
      <t>ヒツヨウ</t>
    </rPh>
    <rPh sb="51" eb="53">
      <t>ジュンビ</t>
    </rPh>
    <rPh sb="53" eb="55">
      <t>キカン</t>
    </rPh>
    <rPh sb="56" eb="58">
      <t>ジュウブン</t>
    </rPh>
    <rPh sb="63" eb="66">
      <t>カノウセイ</t>
    </rPh>
    <rPh sb="67" eb="68">
      <t>カンガ</t>
    </rPh>
    <phoneticPr fontId="15"/>
  </si>
  <si>
    <t>本発注にあたっては、政府調達手続きに関する運用指針等に基づき、発注前に仕様書の意見招請を行うことで、業務概要、発注時期、期間等に関して広く周知したところであるが、更なる対応として、競争参加を検討する準備期間をなるべく長く確保することが柔軟なヒューマンリソースの配置や活用につながると考えることから、入札公告前できるだけ早期の発注計画の周知など、各社の応札意欲を高めるための取り組みを行っていく。</t>
    <rPh sb="159" eb="161">
      <t>ソウキ</t>
    </rPh>
    <rPh sb="172" eb="174">
      <t>カクシャ</t>
    </rPh>
    <rPh sb="175" eb="177">
      <t>オウサツ</t>
    </rPh>
    <rPh sb="177" eb="179">
      <t>イヨク</t>
    </rPh>
    <rPh sb="180" eb="181">
      <t>タカ</t>
    </rPh>
    <phoneticPr fontId="15"/>
  </si>
  <si>
    <r>
      <t>国土交通省競争参加資格（全省庁統一資格）「</t>
    </r>
    <r>
      <rPr>
        <sz val="10"/>
        <color theme="1"/>
        <rFont val="Meiryo UI"/>
        <family val="3"/>
        <charset val="128"/>
      </rPr>
      <t>物品の販売」のＡ又はＢ</t>
    </r>
    <phoneticPr fontId="15"/>
  </si>
  <si>
    <r>
      <t>国土交通省競争参加資格（全省庁統一資格）「</t>
    </r>
    <r>
      <rPr>
        <sz val="10"/>
        <color theme="1"/>
        <rFont val="Meiryo UI"/>
        <family val="3"/>
        <charset val="128"/>
      </rPr>
      <t>役務の提供等」のＡ又はＢ</t>
    </r>
    <phoneticPr fontId="15"/>
  </si>
  <si>
    <r>
      <t>国土交通省競争参加資格（全省庁統一資格）「役務の提供等」の</t>
    </r>
    <r>
      <rPr>
        <sz val="10"/>
        <color theme="1"/>
        <rFont val="Meiryo UI"/>
        <family val="3"/>
        <charset val="128"/>
      </rPr>
      <t>Ａ,Ｂ,C又はD</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</si>
</sst>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8"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11"/>
      <color theme="1"/>
      <name val="Meiryo UI"/>
      <family val="3"/>
      <charset val="128"/>
    </font>
    <font>
      <sz val="6"/>
      <name val="ＭＳ Ｐゴシック"/>
      <family val="3"/>
      <charset val="128"/>
      <scheme val="minor"/>
    </font>
    <font>
      <sz val="18"/>
      <color theme="3"/>
      <name val="ＭＳ Ｐゴシック"/>
      <family val="2"/>
      <charset val="128"/>
      <scheme val="major"/>
    </font>
    <font>
      <sz val="11"/>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17">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8" fontId="13" fillId="0" borderId="45" xfId="0" applyNumberFormat="1" applyFont="1" applyBorder="1" applyAlignment="1">
      <alignment horizontal="center" vertical="center"/>
    </xf>
    <xf numFmtId="181" fontId="11" fillId="0" borderId="43" xfId="0" applyNumberFormat="1" applyFont="1" applyBorder="1" applyAlignment="1">
      <alignment horizontal="center" vertical="center" shrinkToFit="1"/>
    </xf>
    <xf numFmtId="178" fontId="9" fillId="0" borderId="45" xfId="0" applyNumberFormat="1" applyFont="1" applyBorder="1" applyAlignment="1">
      <alignment horizontal="center" vertical="center"/>
    </xf>
    <xf numFmtId="181" fontId="11" fillId="0" borderId="49" xfId="0" applyNumberFormat="1" applyFont="1" applyBorder="1" applyAlignment="1">
      <alignment horizontal="center" vertical="center" shrinkToFi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3" fillId="0" borderId="34" xfId="0" applyNumberFormat="1" applyFont="1" applyBorder="1" applyAlignment="1" applyProtection="1">
      <alignment horizontal="left" vertical="center" shrinkToFit="1"/>
      <protection locked="0"/>
    </xf>
    <xf numFmtId="178" fontId="13" fillId="0" borderId="45" xfId="0" applyNumberFormat="1" applyFont="1" applyBorder="1" applyAlignment="1" applyProtection="1">
      <alignment horizontal="left" vertical="center" shrinkToFit="1"/>
      <protection locked="0"/>
    </xf>
    <xf numFmtId="0" fontId="13" fillId="0" borderId="3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177" fontId="9" fillId="0" borderId="2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8"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23"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0" fontId="12" fillId="0" borderId="28" xfId="0" applyFont="1" applyBorder="1" applyAlignment="1" applyProtection="1">
      <alignment horizontal="left" vertical="center" wrapText="1" shrinkToFit="1"/>
      <protection locked="0"/>
    </xf>
    <xf numFmtId="0" fontId="13" fillId="0" borderId="24"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shrinkToFit="1"/>
      <protection locked="0"/>
    </xf>
    <xf numFmtId="0" fontId="13" fillId="0" borderId="46" xfId="0" applyFont="1" applyBorder="1" applyAlignment="1" applyProtection="1">
      <alignment horizontal="left" vertical="center" shrinkToFit="1"/>
      <protection locked="0"/>
    </xf>
    <xf numFmtId="0" fontId="13" fillId="0" borderId="25" xfId="0" applyFont="1" applyBorder="1" applyAlignment="1" applyProtection="1">
      <alignment horizontal="left" vertical="center" shrinkToFit="1"/>
      <protection locked="0"/>
    </xf>
    <xf numFmtId="0" fontId="13" fillId="0" borderId="32" xfId="0" applyFont="1" applyBorder="1" applyAlignment="1" applyProtection="1">
      <alignment horizontal="left" vertical="center" shrinkToFit="1"/>
      <protection locked="0"/>
    </xf>
    <xf numFmtId="0" fontId="13" fillId="0" borderId="47" xfId="0" applyFont="1" applyBorder="1" applyAlignment="1" applyProtection="1">
      <alignment horizontal="left" vertical="center" shrinkToFit="1"/>
      <protection locked="0"/>
    </xf>
    <xf numFmtId="0" fontId="9" fillId="0" borderId="61" xfId="0" applyFont="1" applyBorder="1" applyAlignment="1" applyProtection="1">
      <alignment horizontal="left" vertical="center" wrapText="1"/>
      <protection locked="0"/>
    </xf>
    <xf numFmtId="0" fontId="9" fillId="0" borderId="62"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9" fillId="0" borderId="2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61" xfId="0" applyFont="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13" fillId="0" borderId="35" xfId="0" applyFont="1" applyBorder="1" applyAlignment="1" applyProtection="1">
      <alignment horizontal="left" vertical="top" wrapText="1"/>
      <protection locked="0"/>
    </xf>
    <xf numFmtId="0" fontId="13" fillId="0" borderId="62"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0" fontId="13" fillId="0" borderId="48" xfId="0" applyFont="1" applyBorder="1" applyAlignment="1" applyProtection="1">
      <alignment horizontal="left" vertical="top" wrapText="1"/>
      <protection locked="0"/>
    </xf>
    <xf numFmtId="0" fontId="13" fillId="0" borderId="65" xfId="0" applyFont="1" applyBorder="1" applyAlignment="1" applyProtection="1">
      <alignment horizontal="left" vertical="top" wrapText="1"/>
      <protection locked="0"/>
    </xf>
    <xf numFmtId="0" fontId="13" fillId="0" borderId="49" xfId="0" applyFont="1" applyBorder="1" applyAlignment="1" applyProtection="1">
      <alignment horizontal="left" vertical="top" wrapText="1"/>
      <protection locked="0"/>
    </xf>
    <xf numFmtId="0" fontId="17" fillId="0" borderId="2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11" fillId="0" borderId="2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1"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35" xfId="0" applyFont="1" applyBorder="1" applyAlignment="1" applyProtection="1">
      <alignment horizontal="left" vertical="top" wrapText="1"/>
      <protection locked="0"/>
    </xf>
    <xf numFmtId="0" fontId="11" fillId="0" borderId="62" xfId="0" applyFont="1" applyBorder="1" applyAlignment="1" applyProtection="1">
      <alignment horizontal="left" vertical="top" wrapTex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externalLinks/externalLink1.xml" Type="http://schemas.openxmlformats.org/officeDocument/2006/relationships/externalLink"/><Relationship Id="rId5" Target="worksheets/sheet5.xml" Type="http://schemas.openxmlformats.org/officeDocument/2006/relationships/worksheet"/><Relationship Id="rId50" Target="theme/theme1.xml" Type="http://schemas.openxmlformats.org/officeDocument/2006/relationships/theme"/><Relationship Id="rId51" Target="styles.xml" Type="http://schemas.openxmlformats.org/officeDocument/2006/relationships/styles"/><Relationship Id="rId52" Target="sharedStrings.xml" Type="http://schemas.openxmlformats.org/officeDocument/2006/relationships/sharedStrings"/><Relationship Id="rId53" Target="calcChain.xml" Type="http://schemas.openxmlformats.org/officeDocument/2006/relationships/calcChain"/><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8" t="s">
        <v>2</v>
      </c>
      <c r="B1" s="48"/>
      <c r="C1" s="48"/>
      <c r="D1" s="48"/>
      <c r="E1" s="48"/>
      <c r="F1" s="48"/>
      <c r="G1" s="48"/>
    </row>
    <row r="2" spans="1:7" ht="28.5" customHeight="1" x14ac:dyDescent="0.2">
      <c r="A2" s="49" t="s">
        <v>6</v>
      </c>
      <c r="B2" s="50"/>
      <c r="C2" s="51"/>
      <c r="D2" s="52"/>
      <c r="E2" s="53" t="s">
        <v>7</v>
      </c>
      <c r="F2" s="50"/>
      <c r="G2" s="17"/>
    </row>
    <row r="3" spans="1:7" ht="28.5" customHeight="1" x14ac:dyDescent="0.2">
      <c r="A3" s="54" t="s">
        <v>9</v>
      </c>
      <c r="B3" s="55"/>
      <c r="C3" s="56"/>
      <c r="D3" s="56"/>
      <c r="E3" s="56"/>
      <c r="F3" s="57"/>
      <c r="G3" s="58"/>
    </row>
    <row r="4" spans="1:7" ht="60" customHeight="1" x14ac:dyDescent="0.2">
      <c r="A4" s="54" t="s">
        <v>5</v>
      </c>
      <c r="B4" s="55"/>
      <c r="C4" s="59"/>
      <c r="D4" s="60"/>
      <c r="E4" s="60"/>
      <c r="F4" s="60"/>
      <c r="G4" s="61"/>
    </row>
    <row r="5" spans="1:7" ht="14.25" customHeight="1" x14ac:dyDescent="0.2">
      <c r="A5" s="88" t="s">
        <v>19</v>
      </c>
      <c r="B5" s="89"/>
      <c r="C5" s="62" t="s">
        <v>20</v>
      </c>
      <c r="D5" s="62"/>
      <c r="E5" s="62"/>
      <c r="F5" s="63"/>
      <c r="G5" s="64"/>
    </row>
    <row r="6" spans="1:7" s="3" customFormat="1" ht="14.25" customHeight="1" x14ac:dyDescent="0.2">
      <c r="A6" s="90"/>
      <c r="B6" s="91"/>
      <c r="C6" s="65" t="s">
        <v>1</v>
      </c>
      <c r="D6" s="65"/>
      <c r="E6" s="65"/>
      <c r="F6" s="66"/>
      <c r="G6" s="67"/>
    </row>
    <row r="7" spans="1:7" ht="28.5" customHeight="1" x14ac:dyDescent="0.2">
      <c r="A7" s="54" t="s">
        <v>4</v>
      </c>
      <c r="B7" s="55"/>
      <c r="C7" s="68"/>
      <c r="D7" s="69"/>
      <c r="E7" s="10"/>
      <c r="F7" s="14"/>
      <c r="G7" s="18"/>
    </row>
    <row r="8" spans="1:7" s="3" customFormat="1" ht="28.5" customHeight="1" x14ac:dyDescent="0.2">
      <c r="A8" s="54" t="s">
        <v>3</v>
      </c>
      <c r="B8" s="55"/>
      <c r="C8" s="70"/>
      <c r="D8" s="71"/>
      <c r="E8" s="72" t="s">
        <v>10</v>
      </c>
      <c r="F8" s="55"/>
      <c r="G8" s="19"/>
    </row>
    <row r="9" spans="1:7" s="3" customFormat="1" ht="28.5" customHeight="1" x14ac:dyDescent="0.2">
      <c r="A9" s="54" t="s">
        <v>11</v>
      </c>
      <c r="B9" s="55"/>
      <c r="C9" s="70"/>
      <c r="D9" s="71"/>
      <c r="E9" s="72" t="s">
        <v>0</v>
      </c>
      <c r="F9" s="55"/>
      <c r="G9" s="20">
        <f>D9-D8</f>
        <v>0</v>
      </c>
    </row>
    <row r="10" spans="1:7" ht="28.5" customHeight="1" x14ac:dyDescent="0.2">
      <c r="A10" s="54" t="s">
        <v>12</v>
      </c>
      <c r="B10" s="55"/>
      <c r="C10" s="70"/>
      <c r="D10" s="71"/>
      <c r="E10" s="72" t="s">
        <v>13</v>
      </c>
      <c r="F10" s="55"/>
      <c r="G10" s="19"/>
    </row>
    <row r="11" spans="1:7" ht="28.5" customHeight="1" x14ac:dyDescent="0.2">
      <c r="A11" s="54" t="s">
        <v>15</v>
      </c>
      <c r="B11" s="55"/>
      <c r="C11" s="70"/>
      <c r="D11" s="81"/>
      <c r="E11" s="11"/>
      <c r="F11" s="11"/>
      <c r="G11" s="21"/>
    </row>
    <row r="12" spans="1:7" ht="28.5" customHeight="1" x14ac:dyDescent="0.2">
      <c r="A12" s="54" t="s">
        <v>16</v>
      </c>
      <c r="B12" s="55"/>
      <c r="C12" s="131"/>
      <c r="D12" s="132"/>
      <c r="E12" s="132"/>
      <c r="F12" s="132"/>
      <c r="G12" s="133"/>
    </row>
    <row r="13" spans="1:7" ht="60" customHeight="1" x14ac:dyDescent="0.2">
      <c r="A13" s="73" t="s">
        <v>17</v>
      </c>
      <c r="B13" s="74"/>
      <c r="C13" s="75"/>
      <c r="D13" s="76"/>
      <c r="E13" s="76"/>
      <c r="F13" s="76"/>
      <c r="G13" s="77"/>
    </row>
    <row r="14" spans="1:7" s="3" customFormat="1" ht="7.5" customHeight="1" x14ac:dyDescent="0.2">
      <c r="A14" s="114" t="s">
        <v>18</v>
      </c>
      <c r="B14" s="115"/>
      <c r="C14" s="101"/>
      <c r="D14" s="102"/>
      <c r="E14" s="102"/>
      <c r="F14" s="102"/>
      <c r="G14" s="103"/>
    </row>
    <row r="15" spans="1:7" s="3" customFormat="1" x14ac:dyDescent="0.2">
      <c r="A15" s="116"/>
      <c r="B15" s="117"/>
      <c r="C15" s="101"/>
      <c r="D15" s="102"/>
      <c r="E15" s="102"/>
      <c r="F15" s="102"/>
      <c r="G15" s="103"/>
    </row>
    <row r="16" spans="1:7" s="3" customFormat="1" x14ac:dyDescent="0.2">
      <c r="A16" s="116"/>
      <c r="B16" s="117"/>
      <c r="C16" s="101"/>
      <c r="D16" s="102"/>
      <c r="E16" s="102"/>
      <c r="F16" s="102"/>
      <c r="G16" s="103"/>
    </row>
    <row r="17" spans="1:7" s="3" customFormat="1" x14ac:dyDescent="0.2">
      <c r="A17" s="116"/>
      <c r="B17" s="117"/>
      <c r="C17" s="101"/>
      <c r="D17" s="102"/>
      <c r="E17" s="102"/>
      <c r="F17" s="102"/>
      <c r="G17" s="103"/>
    </row>
    <row r="18" spans="1:7" s="3" customFormat="1" x14ac:dyDescent="0.2">
      <c r="A18" s="116"/>
      <c r="B18" s="117"/>
      <c r="C18" s="101"/>
      <c r="D18" s="102"/>
      <c r="E18" s="102"/>
      <c r="F18" s="102"/>
      <c r="G18" s="103"/>
    </row>
    <row r="19" spans="1:7" s="3" customFormat="1" x14ac:dyDescent="0.2">
      <c r="A19" s="116"/>
      <c r="B19" s="117"/>
      <c r="C19" s="101"/>
      <c r="D19" s="102"/>
      <c r="E19" s="102"/>
      <c r="F19" s="102"/>
      <c r="G19" s="103"/>
    </row>
    <row r="20" spans="1:7" s="3" customFormat="1" x14ac:dyDescent="0.2">
      <c r="A20" s="116"/>
      <c r="B20" s="117"/>
      <c r="C20" s="101"/>
      <c r="D20" s="102"/>
      <c r="E20" s="102"/>
      <c r="F20" s="102"/>
      <c r="G20" s="103"/>
    </row>
    <row r="21" spans="1:7" s="3" customFormat="1" ht="7.5" customHeight="1" x14ac:dyDescent="0.2">
      <c r="A21" s="118"/>
      <c r="B21" s="119"/>
      <c r="C21" s="104"/>
      <c r="D21" s="105"/>
      <c r="E21" s="105"/>
      <c r="F21" s="105"/>
      <c r="G21" s="106"/>
    </row>
    <row r="22" spans="1:7" s="3" customFormat="1" ht="7.5" customHeight="1" x14ac:dyDescent="0.2">
      <c r="A22" s="92" t="s">
        <v>14</v>
      </c>
      <c r="B22" s="93"/>
      <c r="C22" s="98"/>
      <c r="D22" s="99"/>
      <c r="E22" s="99"/>
      <c r="F22" s="99"/>
      <c r="G22" s="100"/>
    </row>
    <row r="23" spans="1:7" s="3" customFormat="1" x14ac:dyDescent="0.2">
      <c r="A23" s="94"/>
      <c r="B23" s="95"/>
      <c r="C23" s="101"/>
      <c r="D23" s="102"/>
      <c r="E23" s="102"/>
      <c r="F23" s="102"/>
      <c r="G23" s="103"/>
    </row>
    <row r="24" spans="1:7" s="3" customFormat="1" x14ac:dyDescent="0.2">
      <c r="A24" s="94"/>
      <c r="B24" s="95"/>
      <c r="C24" s="101"/>
      <c r="D24" s="102"/>
      <c r="E24" s="102"/>
      <c r="F24" s="102"/>
      <c r="G24" s="103"/>
    </row>
    <row r="25" spans="1:7" s="3" customFormat="1" x14ac:dyDescent="0.2">
      <c r="A25" s="94"/>
      <c r="B25" s="95"/>
      <c r="C25" s="101"/>
      <c r="D25" s="102"/>
      <c r="E25" s="102"/>
      <c r="F25" s="102"/>
      <c r="G25" s="103"/>
    </row>
    <row r="26" spans="1:7" s="3" customFormat="1" x14ac:dyDescent="0.2">
      <c r="A26" s="94"/>
      <c r="B26" s="95"/>
      <c r="C26" s="101"/>
      <c r="D26" s="102"/>
      <c r="E26" s="102"/>
      <c r="F26" s="102"/>
      <c r="G26" s="103"/>
    </row>
    <row r="27" spans="1:7" s="3" customFormat="1" ht="7.5" customHeight="1" x14ac:dyDescent="0.2">
      <c r="A27" s="96"/>
      <c r="B27" s="97"/>
      <c r="C27" s="104"/>
      <c r="D27" s="105"/>
      <c r="E27" s="105"/>
      <c r="F27" s="105"/>
      <c r="G27" s="106"/>
    </row>
    <row r="28" spans="1:7" s="3" customFormat="1" ht="12" customHeight="1" x14ac:dyDescent="0.2">
      <c r="A28" s="114" t="s">
        <v>27</v>
      </c>
      <c r="B28" s="115"/>
      <c r="C28" s="122"/>
      <c r="D28" s="123"/>
      <c r="E28" s="123"/>
      <c r="F28" s="123"/>
      <c r="G28" s="124"/>
    </row>
    <row r="29" spans="1:7" s="3" customFormat="1" ht="13.5" customHeight="1" x14ac:dyDescent="0.2">
      <c r="A29" s="116"/>
      <c r="B29" s="117"/>
      <c r="C29" s="125"/>
      <c r="D29" s="126"/>
      <c r="E29" s="126"/>
      <c r="F29" s="126"/>
      <c r="G29" s="127"/>
    </row>
    <row r="30" spans="1:7" s="3" customFormat="1" ht="13.5" customHeight="1" x14ac:dyDescent="0.2">
      <c r="A30" s="116"/>
      <c r="B30" s="117"/>
      <c r="C30" s="125"/>
      <c r="D30" s="126"/>
      <c r="E30" s="126"/>
      <c r="F30" s="126"/>
      <c r="G30" s="127"/>
    </row>
    <row r="31" spans="1:7" s="3" customFormat="1" ht="13.5" customHeight="1" x14ac:dyDescent="0.2">
      <c r="A31" s="116"/>
      <c r="B31" s="117"/>
      <c r="C31" s="125"/>
      <c r="D31" s="126"/>
      <c r="E31" s="126"/>
      <c r="F31" s="126"/>
      <c r="G31" s="127"/>
    </row>
    <row r="32" spans="1:7" s="3" customFormat="1" ht="13.5" customHeight="1" x14ac:dyDescent="0.2">
      <c r="A32" s="116"/>
      <c r="B32" s="117"/>
      <c r="C32" s="125"/>
      <c r="D32" s="126"/>
      <c r="E32" s="126"/>
      <c r="F32" s="126"/>
      <c r="G32" s="127"/>
    </row>
    <row r="33" spans="1:8" s="3" customFormat="1" ht="13.5" customHeight="1" x14ac:dyDescent="0.2">
      <c r="A33" s="116"/>
      <c r="B33" s="117"/>
      <c r="C33" s="125"/>
      <c r="D33" s="126"/>
      <c r="E33" s="126"/>
      <c r="F33" s="126"/>
      <c r="G33" s="127"/>
    </row>
    <row r="34" spans="1:8" s="3" customFormat="1" ht="13.5" customHeight="1" x14ac:dyDescent="0.2">
      <c r="A34" s="116"/>
      <c r="B34" s="117"/>
      <c r="C34" s="125"/>
      <c r="D34" s="126"/>
      <c r="E34" s="126"/>
      <c r="F34" s="126"/>
      <c r="G34" s="127"/>
    </row>
    <row r="35" spans="1:8" s="3" customFormat="1" ht="13.5" customHeight="1" x14ac:dyDescent="0.2">
      <c r="A35" s="116"/>
      <c r="B35" s="117"/>
      <c r="C35" s="125"/>
      <c r="D35" s="126"/>
      <c r="E35" s="126"/>
      <c r="F35" s="126"/>
      <c r="G35" s="127"/>
    </row>
    <row r="36" spans="1:8" s="3" customFormat="1" ht="13.5" customHeight="1" x14ac:dyDescent="0.2">
      <c r="A36" s="116"/>
      <c r="B36" s="117"/>
      <c r="C36" s="125"/>
      <c r="D36" s="126"/>
      <c r="E36" s="126"/>
      <c r="F36" s="126"/>
      <c r="G36" s="127"/>
    </row>
    <row r="37" spans="1:8" s="3" customFormat="1" ht="14.25" customHeight="1" x14ac:dyDescent="0.2">
      <c r="A37" s="120"/>
      <c r="B37" s="121"/>
      <c r="C37" s="128"/>
      <c r="D37" s="129"/>
      <c r="E37" s="129"/>
      <c r="F37" s="129"/>
      <c r="G37" s="130"/>
    </row>
    <row r="38" spans="1:8" s="3" customFormat="1" ht="20.25" customHeight="1" x14ac:dyDescent="0.2">
      <c r="A38" s="3" t="s">
        <v>21</v>
      </c>
    </row>
    <row r="39" spans="1:8" ht="28.5" customHeight="1" x14ac:dyDescent="0.2">
      <c r="A39" s="107" t="s">
        <v>25</v>
      </c>
      <c r="B39" s="4" t="s">
        <v>22</v>
      </c>
      <c r="C39" s="6"/>
      <c r="D39" s="8" t="s">
        <v>24</v>
      </c>
      <c r="E39" s="12"/>
      <c r="F39" s="15" t="s">
        <v>6</v>
      </c>
      <c r="G39" s="22"/>
      <c r="H39" s="24"/>
    </row>
    <row r="40" spans="1:8" s="3" customFormat="1" ht="14.25" customHeight="1" x14ac:dyDescent="0.2">
      <c r="A40" s="108"/>
      <c r="B40" s="110" t="s">
        <v>8</v>
      </c>
      <c r="C40" s="78" t="s">
        <v>20</v>
      </c>
      <c r="D40" s="79"/>
      <c r="E40" s="79"/>
      <c r="F40" s="79"/>
      <c r="G40" s="80"/>
    </row>
    <row r="41" spans="1:8" s="3" customFormat="1" ht="14.25" customHeight="1" x14ac:dyDescent="0.2">
      <c r="A41" s="109"/>
      <c r="B41" s="111"/>
      <c r="C41" s="82" t="s">
        <v>1</v>
      </c>
      <c r="D41" s="83"/>
      <c r="E41" s="83"/>
      <c r="F41" s="83"/>
      <c r="G41" s="84"/>
    </row>
    <row r="42" spans="1:8" ht="28.5" customHeight="1" x14ac:dyDescent="0.2">
      <c r="A42" s="108" t="s">
        <v>26</v>
      </c>
      <c r="B42" s="5" t="s">
        <v>22</v>
      </c>
      <c r="C42" s="7"/>
      <c r="D42" s="9" t="s">
        <v>24</v>
      </c>
      <c r="E42" s="13"/>
      <c r="F42" s="16" t="s">
        <v>6</v>
      </c>
      <c r="G42" s="23"/>
    </row>
    <row r="43" spans="1:8" s="3" customFormat="1" ht="14.25" customHeight="1" x14ac:dyDescent="0.2">
      <c r="A43" s="108"/>
      <c r="B43" s="110" t="s">
        <v>8</v>
      </c>
      <c r="C43" s="78" t="s">
        <v>20</v>
      </c>
      <c r="D43" s="79"/>
      <c r="E43" s="79"/>
      <c r="F43" s="79"/>
      <c r="G43" s="80"/>
    </row>
    <row r="44" spans="1:8" s="3" customFormat="1" ht="14.25" customHeight="1" x14ac:dyDescent="0.2">
      <c r="A44" s="112"/>
      <c r="B44" s="113"/>
      <c r="C44" s="85" t="s">
        <v>1</v>
      </c>
      <c r="D44" s="86"/>
      <c r="E44" s="86"/>
      <c r="F44" s="86"/>
      <c r="G44" s="87"/>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E593-80D9-475F-8D40-7578E4BE27F2}">
  <sheetPr>
    <tabColor theme="5" tint="0.59999389629810485"/>
    <pageSetUpPr fitToPage="1"/>
  </sheetPr>
  <dimension ref="A1:H31"/>
  <sheetViews>
    <sheetView showGridLines="0" zoomScale="80" zoomScaleNormal="80" zoomScaleSheetLayoutView="115" workbookViewId="0">
      <selection activeCell="M11" sqref="M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105</v>
      </c>
      <c r="D3" s="220"/>
      <c r="E3" s="220"/>
      <c r="F3" s="221"/>
      <c r="G3" s="222"/>
    </row>
    <row r="4" spans="1:7" ht="60" customHeight="1" x14ac:dyDescent="0.2">
      <c r="A4" s="183" t="s">
        <v>5</v>
      </c>
      <c r="B4" s="184"/>
      <c r="C4" s="196" t="s">
        <v>106</v>
      </c>
      <c r="D4" s="197"/>
      <c r="E4" s="197"/>
      <c r="F4" s="197"/>
      <c r="G4" s="198"/>
    </row>
    <row r="5" spans="1:7" ht="20.149999999999999" customHeight="1" x14ac:dyDescent="0.2">
      <c r="A5" s="223" t="s">
        <v>19</v>
      </c>
      <c r="B5" s="224"/>
      <c r="C5" s="139" t="s">
        <v>107</v>
      </c>
      <c r="D5" s="140"/>
      <c r="E5" s="140"/>
      <c r="F5" s="140"/>
      <c r="G5" s="141"/>
    </row>
    <row r="6" spans="1:7" ht="20.149999999999999" customHeight="1" x14ac:dyDescent="0.2">
      <c r="A6" s="225"/>
      <c r="B6" s="226"/>
      <c r="C6" s="142" t="s">
        <v>108</v>
      </c>
      <c r="D6" s="143"/>
      <c r="E6" s="143"/>
      <c r="F6" s="143"/>
      <c r="G6" s="144"/>
    </row>
    <row r="7" spans="1:7" ht="25" customHeight="1" x14ac:dyDescent="0.2">
      <c r="A7" s="183" t="s">
        <v>4</v>
      </c>
      <c r="B7" s="184"/>
      <c r="C7" s="212">
        <v>466400000</v>
      </c>
      <c r="D7" s="213"/>
      <c r="E7" s="26"/>
      <c r="F7" s="27"/>
      <c r="G7" s="28"/>
    </row>
    <row r="8" spans="1:7" ht="25" customHeight="1" x14ac:dyDescent="0.2">
      <c r="A8" s="183" t="s">
        <v>3</v>
      </c>
      <c r="B8" s="184"/>
      <c r="C8" s="185">
        <v>45013</v>
      </c>
      <c r="D8" s="186"/>
      <c r="E8" s="187" t="s">
        <v>10</v>
      </c>
      <c r="F8" s="184"/>
      <c r="G8" s="46">
        <v>45077</v>
      </c>
    </row>
    <row r="9" spans="1:7" ht="25" customHeight="1" x14ac:dyDescent="0.2">
      <c r="A9" s="183" t="s">
        <v>11</v>
      </c>
      <c r="B9" s="184"/>
      <c r="C9" s="185">
        <v>45078</v>
      </c>
      <c r="D9" s="186"/>
      <c r="E9" s="187" t="s">
        <v>0</v>
      </c>
      <c r="F9" s="184"/>
      <c r="G9" s="30">
        <f>C9-C8</f>
        <v>65</v>
      </c>
    </row>
    <row r="10" spans="1:7" ht="25" customHeight="1" x14ac:dyDescent="0.2">
      <c r="A10" s="183" t="s">
        <v>12</v>
      </c>
      <c r="B10" s="184"/>
      <c r="C10" s="185">
        <v>45078</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28"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48</v>
      </c>
      <c r="H26" s="36"/>
    </row>
    <row r="27" spans="1:8" ht="18" customHeight="1" x14ac:dyDescent="0.2">
      <c r="A27" s="135"/>
      <c r="B27" s="137" t="s">
        <v>39</v>
      </c>
      <c r="C27" s="139" t="str">
        <f>C5</f>
        <v>（名称）沖電気工業株式会社</v>
      </c>
      <c r="D27" s="140"/>
      <c r="E27" s="140"/>
      <c r="F27" s="140"/>
      <c r="G27" s="141"/>
    </row>
    <row r="28" spans="1:8" ht="18" customHeight="1" x14ac:dyDescent="0.2">
      <c r="A28" s="136"/>
      <c r="B28" s="138"/>
      <c r="C28" s="142" t="str">
        <f>C6</f>
        <v>（住所）東京都港区虎ノ門１－７－１２</v>
      </c>
      <c r="D28" s="143"/>
      <c r="E28" s="143"/>
      <c r="F28" s="143"/>
      <c r="G28" s="144"/>
    </row>
    <row r="29" spans="1:8" ht="30" customHeight="1" x14ac:dyDescent="0.2">
      <c r="A29" s="135" t="s">
        <v>26</v>
      </c>
      <c r="B29" s="37" t="s">
        <v>22</v>
      </c>
      <c r="C29" s="38" t="s">
        <v>30</v>
      </c>
      <c r="D29" s="39" t="s">
        <v>24</v>
      </c>
      <c r="E29" s="40">
        <v>1</v>
      </c>
      <c r="F29" s="39" t="s">
        <v>6</v>
      </c>
      <c r="G29" s="41" t="s">
        <v>41</v>
      </c>
    </row>
    <row r="30" spans="1:8" ht="18" customHeight="1" x14ac:dyDescent="0.2">
      <c r="A30" s="135"/>
      <c r="B30" s="137" t="s">
        <v>39</v>
      </c>
      <c r="C30" s="139" t="str">
        <f>C27</f>
        <v>（名称）沖電気工業株式会社</v>
      </c>
      <c r="D30" s="140"/>
      <c r="E30" s="140"/>
      <c r="F30" s="140"/>
      <c r="G30" s="141"/>
    </row>
    <row r="31" spans="1:8" ht="18" customHeight="1" thickBot="1" x14ac:dyDescent="0.25">
      <c r="A31" s="145"/>
      <c r="B31" s="146"/>
      <c r="C31" s="147" t="str">
        <f>C28</f>
        <v>（住所）東京都港区虎ノ門１－７－１２</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B844E53-75D8-47B0-9717-F4B3C20670EF}">
      <formula1>"建設工事,測量・コンサル,物品役務等"</formula1>
    </dataValidation>
    <dataValidation type="list" allowBlank="1" showInputMessage="1" showErrorMessage="1" sqref="C26 C29" xr:uid="{A0F87CA1-F398-4113-BEB8-07500DFF8CFF}">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304FF-C917-462C-812A-DDAD5C9F9E0D}">
  <sheetPr>
    <tabColor theme="5" tint="0.59999389629810485"/>
    <pageSetUpPr fitToPage="1"/>
  </sheetPr>
  <dimension ref="A1:H31"/>
  <sheetViews>
    <sheetView showGridLines="0" topLeftCell="A8" zoomScale="80" zoomScaleNormal="80" zoomScaleSheetLayoutView="115" workbookViewId="0">
      <selection activeCell="K28" sqref="K2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109</v>
      </c>
      <c r="D3" s="220"/>
      <c r="E3" s="220"/>
      <c r="F3" s="221"/>
      <c r="G3" s="222"/>
    </row>
    <row r="4" spans="1:7" ht="60" customHeight="1" x14ac:dyDescent="0.2">
      <c r="A4" s="183" t="s">
        <v>5</v>
      </c>
      <c r="B4" s="184"/>
      <c r="C4" s="196" t="s">
        <v>110</v>
      </c>
      <c r="D4" s="197"/>
      <c r="E4" s="197"/>
      <c r="F4" s="197"/>
      <c r="G4" s="198"/>
    </row>
    <row r="5" spans="1:7" ht="20.149999999999999" customHeight="1" x14ac:dyDescent="0.2">
      <c r="A5" s="223" t="s">
        <v>19</v>
      </c>
      <c r="B5" s="224"/>
      <c r="C5" s="139" t="s">
        <v>69</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385000000</v>
      </c>
      <c r="D7" s="213"/>
      <c r="E7" s="26"/>
      <c r="F7" s="27"/>
      <c r="G7" s="28"/>
    </row>
    <row r="8" spans="1:7" ht="25" customHeight="1" x14ac:dyDescent="0.2">
      <c r="A8" s="183" t="s">
        <v>3</v>
      </c>
      <c r="B8" s="184"/>
      <c r="C8" s="185">
        <v>45141</v>
      </c>
      <c r="D8" s="186"/>
      <c r="E8" s="187" t="s">
        <v>10</v>
      </c>
      <c r="F8" s="184"/>
      <c r="G8" s="46">
        <v>45194</v>
      </c>
    </row>
    <row r="9" spans="1:7" ht="25" customHeight="1" x14ac:dyDescent="0.2">
      <c r="A9" s="183" t="s">
        <v>11</v>
      </c>
      <c r="B9" s="184"/>
      <c r="C9" s="185">
        <v>45195</v>
      </c>
      <c r="D9" s="186"/>
      <c r="E9" s="187" t="s">
        <v>0</v>
      </c>
      <c r="F9" s="184"/>
      <c r="G9" s="30">
        <f>C9-C8</f>
        <v>54</v>
      </c>
    </row>
    <row r="10" spans="1:7" ht="25" customHeight="1" x14ac:dyDescent="0.2">
      <c r="A10" s="183" t="s">
        <v>12</v>
      </c>
      <c r="B10" s="184"/>
      <c r="C10" s="185">
        <v>45195</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111</v>
      </c>
      <c r="D12" s="192"/>
      <c r="E12" s="192"/>
      <c r="F12" s="192"/>
      <c r="G12" s="193"/>
    </row>
    <row r="13" spans="1:7" ht="112.5" customHeight="1" x14ac:dyDescent="0.2">
      <c r="A13" s="194" t="s">
        <v>17</v>
      </c>
      <c r="B13" s="195"/>
      <c r="C13" s="196" t="s">
        <v>112</v>
      </c>
      <c r="D13" s="197"/>
      <c r="E13" s="197"/>
      <c r="F13" s="197"/>
      <c r="G13" s="198"/>
    </row>
    <row r="14" spans="1:7" ht="20.149999999999999" customHeight="1" x14ac:dyDescent="0.2">
      <c r="A14" s="199" t="s">
        <v>18</v>
      </c>
      <c r="B14" s="200"/>
      <c r="C14" s="203" t="s">
        <v>113</v>
      </c>
      <c r="D14" s="242"/>
      <c r="E14" s="242"/>
      <c r="F14" s="242"/>
      <c r="G14" s="243"/>
    </row>
    <row r="15" spans="1:7" ht="38.25" customHeight="1" x14ac:dyDescent="0.2">
      <c r="A15" s="160"/>
      <c r="B15" s="161"/>
      <c r="C15" s="244"/>
      <c r="D15" s="245"/>
      <c r="E15" s="245"/>
      <c r="F15" s="245"/>
      <c r="G15" s="246"/>
    </row>
    <row r="16" spans="1:7" ht="23.25" customHeight="1" x14ac:dyDescent="0.2">
      <c r="A16" s="201"/>
      <c r="B16" s="202"/>
      <c r="C16" s="247"/>
      <c r="D16" s="248"/>
      <c r="E16" s="248"/>
      <c r="F16" s="248"/>
      <c r="G16" s="249"/>
    </row>
    <row r="17" spans="1:8" ht="40" customHeight="1" x14ac:dyDescent="0.2">
      <c r="A17" s="178" t="s">
        <v>14</v>
      </c>
      <c r="B17" s="179"/>
      <c r="C17" s="180" t="s">
        <v>114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115</v>
      </c>
      <c r="D20" s="237"/>
      <c r="E20" s="238"/>
      <c r="F20" s="156" t="s">
        <v>74</v>
      </c>
      <c r="G20" s="157"/>
    </row>
    <row r="21" spans="1:8" ht="33.5" customHeight="1" x14ac:dyDescent="0.2">
      <c r="A21" s="160"/>
      <c r="B21" s="161"/>
      <c r="C21" s="239"/>
      <c r="D21" s="240"/>
      <c r="E21" s="241"/>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116</v>
      </c>
      <c r="D23" s="173"/>
      <c r="E23" s="173"/>
      <c r="F23" s="173"/>
      <c r="G23" s="174"/>
    </row>
    <row r="24" spans="1:8" ht="51.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42</v>
      </c>
      <c r="F26" s="33" t="s">
        <v>6</v>
      </c>
      <c r="G26" s="35" t="s">
        <v>40</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FFCBD228-652D-4A0A-BB4A-DCD431BEA6DE}">
      <formula1>"建設工事,測量・コンサル,物品役務等"</formula1>
    </dataValidation>
    <dataValidation type="list" allowBlank="1" showInputMessage="1" showErrorMessage="1" sqref="C26 C29" xr:uid="{D7277321-C1FB-49D8-83BB-7A1352D8758A}">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F850-F136-4C9F-A642-69078C0D95D0}">
  <sheetPr>
    <tabColor theme="5" tint="0.59999389629810485"/>
    <pageSetUpPr fitToPage="1"/>
  </sheetPr>
  <dimension ref="A1:H31"/>
  <sheetViews>
    <sheetView showGridLines="0" zoomScale="80" zoomScaleNormal="80" zoomScaleSheetLayoutView="115" workbookViewId="0">
      <selection activeCell="AF15" sqref="AF15"/>
    </sheetView>
  </sheetViews>
  <sheetFormatPr defaultColWidth="9" defaultRowHeight="13.5" x14ac:dyDescent="0.2"/>
  <cols>
    <col min="1" max="2" width="15.6328125" style="42" customWidth="1"/>
    <col min="3" max="6" width="10.6328125" style="25" customWidth="1"/>
    <col min="7" max="8" width="22.906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118</v>
      </c>
      <c r="D3" s="220"/>
      <c r="E3" s="220"/>
      <c r="F3" s="221"/>
      <c r="G3" s="222"/>
    </row>
    <row r="4" spans="1:7" ht="60" customHeight="1" x14ac:dyDescent="0.2">
      <c r="A4" s="183" t="s">
        <v>5</v>
      </c>
      <c r="B4" s="184"/>
      <c r="C4" s="196" t="s">
        <v>119</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133100000</v>
      </c>
      <c r="D7" s="213"/>
      <c r="E7" s="26"/>
      <c r="F7" s="27"/>
      <c r="G7" s="28"/>
    </row>
    <row r="8" spans="1:7" ht="25" customHeight="1" x14ac:dyDescent="0.2">
      <c r="A8" s="183" t="s">
        <v>3</v>
      </c>
      <c r="B8" s="184"/>
      <c r="C8" s="185">
        <v>45103</v>
      </c>
      <c r="D8" s="186"/>
      <c r="E8" s="187" t="s">
        <v>10</v>
      </c>
      <c r="F8" s="184"/>
      <c r="G8" s="46">
        <v>45161</v>
      </c>
    </row>
    <row r="9" spans="1:7" ht="25" customHeight="1" x14ac:dyDescent="0.2">
      <c r="A9" s="183" t="s">
        <v>11</v>
      </c>
      <c r="B9" s="184"/>
      <c r="C9" s="185">
        <v>45162</v>
      </c>
      <c r="D9" s="186"/>
      <c r="E9" s="187" t="s">
        <v>0</v>
      </c>
      <c r="F9" s="184"/>
      <c r="G9" s="30">
        <f>C9-C8</f>
        <v>59</v>
      </c>
    </row>
    <row r="10" spans="1:7" ht="25" customHeight="1" x14ac:dyDescent="0.2">
      <c r="A10" s="183" t="s">
        <v>12</v>
      </c>
      <c r="B10" s="184"/>
      <c r="C10" s="185">
        <v>45162</v>
      </c>
      <c r="D10" s="186"/>
      <c r="E10" s="187" t="s">
        <v>13</v>
      </c>
      <c r="F10" s="184"/>
      <c r="G10" s="46">
        <v>45288</v>
      </c>
    </row>
    <row r="11" spans="1:7" ht="25" customHeight="1" x14ac:dyDescent="0.2">
      <c r="A11" s="183" t="s">
        <v>15</v>
      </c>
      <c r="B11" s="184"/>
      <c r="C11" s="188" t="s">
        <v>23</v>
      </c>
      <c r="D11" s="250"/>
      <c r="E11" s="250"/>
      <c r="F11" s="250"/>
      <c r="G11" s="251"/>
    </row>
    <row r="12" spans="1:7" ht="25" customHeight="1" x14ac:dyDescent="0.2">
      <c r="A12" s="183" t="s">
        <v>16</v>
      </c>
      <c r="B12" s="184"/>
      <c r="C12" s="191" t="s">
        <v>362</v>
      </c>
      <c r="D12" s="252"/>
      <c r="E12" s="252"/>
      <c r="F12" s="252"/>
      <c r="G12" s="253"/>
    </row>
    <row r="13" spans="1:7" ht="114.75" customHeight="1" x14ac:dyDescent="0.2">
      <c r="A13" s="194" t="s">
        <v>17</v>
      </c>
      <c r="B13" s="195"/>
      <c r="C13" s="196" t="s">
        <v>120</v>
      </c>
      <c r="D13" s="197"/>
      <c r="E13" s="197"/>
      <c r="F13" s="197"/>
      <c r="G13" s="198"/>
    </row>
    <row r="14" spans="1:7" ht="20.149999999999999" customHeight="1" x14ac:dyDescent="0.2">
      <c r="A14" s="199" t="s">
        <v>18</v>
      </c>
      <c r="B14" s="200"/>
      <c r="C14" s="203" t="s">
        <v>121</v>
      </c>
      <c r="D14" s="204"/>
      <c r="E14" s="204"/>
      <c r="F14" s="204"/>
      <c r="G14" s="205"/>
    </row>
    <row r="15" spans="1:7" ht="51.7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122</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123</v>
      </c>
      <c r="D20" s="151"/>
      <c r="E20" s="152"/>
      <c r="F20" s="156" t="s">
        <v>124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125</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42</v>
      </c>
      <c r="F26" s="33" t="s">
        <v>6</v>
      </c>
      <c r="G26" s="35" t="s">
        <v>51</v>
      </c>
      <c r="H26" s="36"/>
    </row>
    <row r="27" spans="1:8" ht="18" customHeight="1" x14ac:dyDescent="0.2">
      <c r="A27" s="135"/>
      <c r="B27" s="137" t="s">
        <v>39</v>
      </c>
      <c r="C27" s="139" t="s">
        <v>126</v>
      </c>
      <c r="D27" s="140"/>
      <c r="E27" s="140"/>
      <c r="F27" s="140"/>
      <c r="G27" s="141"/>
    </row>
    <row r="28" spans="1:8" ht="18" customHeight="1" x14ac:dyDescent="0.2">
      <c r="A28" s="136"/>
      <c r="B28" s="138"/>
      <c r="C28" s="142" t="s">
        <v>127</v>
      </c>
      <c r="D28" s="143"/>
      <c r="E28" s="143"/>
      <c r="F28" s="143"/>
      <c r="G28" s="144"/>
    </row>
    <row r="29" spans="1:8" ht="30" customHeight="1" x14ac:dyDescent="0.2">
      <c r="A29" s="135" t="s">
        <v>26</v>
      </c>
      <c r="B29" s="37" t="s">
        <v>22</v>
      </c>
      <c r="C29" s="38" t="s">
        <v>30</v>
      </c>
      <c r="D29" s="39" t="s">
        <v>24</v>
      </c>
      <c r="E29" s="40" t="s">
        <v>42</v>
      </c>
      <c r="F29" s="39" t="s">
        <v>6</v>
      </c>
      <c r="G29" s="41" t="s">
        <v>40</v>
      </c>
    </row>
    <row r="30" spans="1:8" ht="18" customHeight="1" x14ac:dyDescent="0.2">
      <c r="A30" s="135"/>
      <c r="B30" s="137" t="s">
        <v>39</v>
      </c>
      <c r="C30" s="139" t="s">
        <v>126</v>
      </c>
      <c r="D30" s="140"/>
      <c r="E30" s="140"/>
      <c r="F30" s="140"/>
      <c r="G30" s="141"/>
    </row>
    <row r="31" spans="1:8" ht="18" customHeight="1" thickBot="1" x14ac:dyDescent="0.25">
      <c r="A31" s="145"/>
      <c r="B31" s="146"/>
      <c r="C31" s="147" t="s">
        <v>127</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9139995-6671-42E0-ACA0-CD22DE2F1A24}">
      <formula1>"有,無"</formula1>
    </dataValidation>
    <dataValidation type="list" allowBlank="1" showInputMessage="1" showErrorMessage="1" sqref="C11" xr:uid="{A679B79F-8F69-4256-B700-72B9F2DA394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3692-C4BB-4950-A8F4-4529F5C37AE7}">
  <sheetPr>
    <tabColor theme="5" tint="0.59999389629810485"/>
    <pageSetUpPr fitToPage="1"/>
  </sheetPr>
  <dimension ref="A1:H31"/>
  <sheetViews>
    <sheetView showGridLines="0" zoomScale="80" zoomScaleNormal="80" zoomScaleSheetLayoutView="115" workbookViewId="0">
      <selection activeCell="N19" sqref="N19"/>
    </sheetView>
  </sheetViews>
  <sheetFormatPr defaultColWidth="9" defaultRowHeight="13.5" x14ac:dyDescent="0.2"/>
  <cols>
    <col min="1" max="2" width="15.6328125" style="42" customWidth="1"/>
    <col min="3" max="6" width="10.6328125" style="25" customWidth="1"/>
    <col min="7" max="7" width="22.0898437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128</v>
      </c>
      <c r="D3" s="220"/>
      <c r="E3" s="220"/>
      <c r="F3" s="221"/>
      <c r="G3" s="222"/>
    </row>
    <row r="4" spans="1:7" ht="60" customHeight="1" x14ac:dyDescent="0.2">
      <c r="A4" s="183" t="s">
        <v>5</v>
      </c>
      <c r="B4" s="184"/>
      <c r="C4" s="196" t="s">
        <v>129</v>
      </c>
      <c r="D4" s="197"/>
      <c r="E4" s="197"/>
      <c r="F4" s="197"/>
      <c r="G4" s="198"/>
    </row>
    <row r="5" spans="1:7" ht="20.149999999999999" customHeight="1" x14ac:dyDescent="0.2">
      <c r="A5" s="223" t="s">
        <v>19</v>
      </c>
      <c r="B5" s="224"/>
      <c r="C5" s="139" t="s">
        <v>107</v>
      </c>
      <c r="D5" s="140"/>
      <c r="E5" s="140"/>
      <c r="F5" s="140"/>
      <c r="G5" s="141"/>
    </row>
    <row r="6" spans="1:7" ht="20.149999999999999" customHeight="1" x14ac:dyDescent="0.2">
      <c r="A6" s="225"/>
      <c r="B6" s="226"/>
      <c r="C6" s="142" t="s">
        <v>108</v>
      </c>
      <c r="D6" s="143"/>
      <c r="E6" s="143"/>
      <c r="F6" s="143"/>
      <c r="G6" s="144"/>
    </row>
    <row r="7" spans="1:7" ht="25" customHeight="1" x14ac:dyDescent="0.2">
      <c r="A7" s="183" t="s">
        <v>4</v>
      </c>
      <c r="B7" s="184"/>
      <c r="C7" s="212">
        <v>134200000</v>
      </c>
      <c r="D7" s="213"/>
      <c r="E7" s="26"/>
      <c r="F7" s="27"/>
      <c r="G7" s="28"/>
    </row>
    <row r="8" spans="1:7" ht="25" customHeight="1" x14ac:dyDescent="0.2">
      <c r="A8" s="183" t="s">
        <v>3</v>
      </c>
      <c r="B8" s="184"/>
      <c r="C8" s="185">
        <v>45103</v>
      </c>
      <c r="D8" s="186"/>
      <c r="E8" s="187" t="s">
        <v>10</v>
      </c>
      <c r="F8" s="184"/>
      <c r="G8" s="46">
        <v>45161</v>
      </c>
    </row>
    <row r="9" spans="1:7" ht="25" customHeight="1" x14ac:dyDescent="0.2">
      <c r="A9" s="183" t="s">
        <v>11</v>
      </c>
      <c r="B9" s="184"/>
      <c r="C9" s="185">
        <v>45162</v>
      </c>
      <c r="D9" s="186"/>
      <c r="E9" s="187" t="s">
        <v>0</v>
      </c>
      <c r="F9" s="184"/>
      <c r="G9" s="30">
        <f>C9-C8</f>
        <v>59</v>
      </c>
    </row>
    <row r="10" spans="1:7" ht="25" customHeight="1" x14ac:dyDescent="0.2">
      <c r="A10" s="183" t="s">
        <v>12</v>
      </c>
      <c r="B10" s="184"/>
      <c r="C10" s="185">
        <v>45162</v>
      </c>
      <c r="D10" s="186"/>
      <c r="E10" s="187" t="s">
        <v>13</v>
      </c>
      <c r="F10" s="184"/>
      <c r="G10" s="46">
        <v>45288</v>
      </c>
    </row>
    <row r="11" spans="1:7" ht="25" customHeight="1" x14ac:dyDescent="0.2">
      <c r="A11" s="183" t="s">
        <v>15</v>
      </c>
      <c r="B11" s="184"/>
      <c r="C11" s="188" t="s">
        <v>23</v>
      </c>
      <c r="D11" s="189"/>
      <c r="E11" s="189"/>
      <c r="F11" s="189"/>
      <c r="G11" s="190"/>
    </row>
    <row r="12" spans="1:7" ht="25" customHeight="1" x14ac:dyDescent="0.2">
      <c r="A12" s="183" t="s">
        <v>16</v>
      </c>
      <c r="B12" s="184"/>
      <c r="C12" s="191" t="s">
        <v>362</v>
      </c>
      <c r="D12" s="252"/>
      <c r="E12" s="252"/>
      <c r="F12" s="252"/>
      <c r="G12" s="253"/>
    </row>
    <row r="13" spans="1:7" ht="105" customHeight="1" x14ac:dyDescent="0.2">
      <c r="A13" s="194" t="s">
        <v>17</v>
      </c>
      <c r="B13" s="195"/>
      <c r="C13" s="196" t="s">
        <v>130</v>
      </c>
      <c r="D13" s="197"/>
      <c r="E13" s="197"/>
      <c r="F13" s="197"/>
      <c r="G13" s="198"/>
    </row>
    <row r="14" spans="1:7" ht="20.149999999999999" customHeight="1" x14ac:dyDescent="0.2">
      <c r="A14" s="199" t="s">
        <v>18</v>
      </c>
      <c r="B14" s="200"/>
      <c r="C14" s="203" t="s">
        <v>121</v>
      </c>
      <c r="D14" s="204"/>
      <c r="E14" s="204"/>
      <c r="F14" s="204"/>
      <c r="G14" s="205"/>
    </row>
    <row r="15" spans="1:7" ht="6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122</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123</v>
      </c>
      <c r="D20" s="151"/>
      <c r="E20" s="152"/>
      <c r="F20" s="156" t="s">
        <v>124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125</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42</v>
      </c>
      <c r="F26" s="33" t="s">
        <v>6</v>
      </c>
      <c r="G26" s="35" t="s">
        <v>51</v>
      </c>
      <c r="H26" s="36"/>
    </row>
    <row r="27" spans="1:8" ht="18" customHeight="1" x14ac:dyDescent="0.2">
      <c r="A27" s="135"/>
      <c r="B27" s="137" t="s">
        <v>39</v>
      </c>
      <c r="C27" s="139" t="s">
        <v>131</v>
      </c>
      <c r="D27" s="140"/>
      <c r="E27" s="140"/>
      <c r="F27" s="140"/>
      <c r="G27" s="141"/>
    </row>
    <row r="28" spans="1:8" ht="18" customHeight="1" x14ac:dyDescent="0.2">
      <c r="A28" s="136"/>
      <c r="B28" s="138"/>
      <c r="C28" s="142" t="s">
        <v>132</v>
      </c>
      <c r="D28" s="143"/>
      <c r="E28" s="143"/>
      <c r="F28" s="143"/>
      <c r="G28" s="144"/>
    </row>
    <row r="29" spans="1:8" ht="30" customHeight="1" x14ac:dyDescent="0.2">
      <c r="A29" s="135" t="s">
        <v>26</v>
      </c>
      <c r="B29" s="37" t="s">
        <v>22</v>
      </c>
      <c r="C29" s="38" t="s">
        <v>30</v>
      </c>
      <c r="D29" s="39" t="s">
        <v>24</v>
      </c>
      <c r="E29" s="40" t="s">
        <v>42</v>
      </c>
      <c r="F29" s="39" t="s">
        <v>6</v>
      </c>
      <c r="G29" s="41" t="s">
        <v>40</v>
      </c>
    </row>
    <row r="30" spans="1:8" ht="18" customHeight="1" x14ac:dyDescent="0.2">
      <c r="A30" s="135"/>
      <c r="B30" s="137" t="s">
        <v>39</v>
      </c>
      <c r="C30" s="139" t="s">
        <v>131</v>
      </c>
      <c r="D30" s="140"/>
      <c r="E30" s="140"/>
      <c r="F30" s="140"/>
      <c r="G30" s="141"/>
    </row>
    <row r="31" spans="1:8" ht="18" customHeight="1" thickBot="1" x14ac:dyDescent="0.25">
      <c r="A31" s="145"/>
      <c r="B31" s="146"/>
      <c r="C31" s="147" t="s">
        <v>132</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3D108C53-9805-4D5C-A733-75F4BEC9CE78}">
      <formula1>"建設工事,測量・コンサル,物品役務等"</formula1>
    </dataValidation>
    <dataValidation type="list" allowBlank="1" showInputMessage="1" showErrorMessage="1" sqref="C26 C29" xr:uid="{ECA104C5-3775-44CD-8614-3ACFDC2968BF}">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CF6F4-AA04-4348-A9FF-DACDF7222FBD}">
  <sheetPr>
    <tabColor theme="5" tint="0.59999389629810485"/>
    <pageSetUpPr fitToPage="1"/>
  </sheetPr>
  <dimension ref="A1:H31"/>
  <sheetViews>
    <sheetView showGridLines="0" zoomScale="80" zoomScaleNormal="80" zoomScaleSheetLayoutView="115" workbookViewId="0">
      <selection activeCell="K14" sqref="K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133</v>
      </c>
      <c r="D3" s="220"/>
      <c r="E3" s="220"/>
      <c r="F3" s="221"/>
      <c r="G3" s="222"/>
    </row>
    <row r="4" spans="1:7" ht="60" customHeight="1" x14ac:dyDescent="0.2">
      <c r="A4" s="183" t="s">
        <v>5</v>
      </c>
      <c r="B4" s="184"/>
      <c r="C4" s="196" t="s">
        <v>134</v>
      </c>
      <c r="D4" s="197"/>
      <c r="E4" s="197"/>
      <c r="F4" s="197"/>
      <c r="G4" s="198"/>
    </row>
    <row r="5" spans="1:7" ht="20.149999999999999" customHeight="1" x14ac:dyDescent="0.2">
      <c r="A5" s="223" t="s">
        <v>19</v>
      </c>
      <c r="B5" s="224"/>
      <c r="C5" s="139" t="s">
        <v>135</v>
      </c>
      <c r="D5" s="140"/>
      <c r="E5" s="140"/>
      <c r="F5" s="140"/>
      <c r="G5" s="141"/>
    </row>
    <row r="6" spans="1:7" ht="20.149999999999999" customHeight="1" x14ac:dyDescent="0.2">
      <c r="A6" s="225"/>
      <c r="B6" s="226"/>
      <c r="C6" s="142" t="s">
        <v>136</v>
      </c>
      <c r="D6" s="143"/>
      <c r="E6" s="143"/>
      <c r="F6" s="143"/>
      <c r="G6" s="144"/>
    </row>
    <row r="7" spans="1:7" ht="25" customHeight="1" x14ac:dyDescent="0.2">
      <c r="A7" s="183" t="s">
        <v>4</v>
      </c>
      <c r="B7" s="184"/>
      <c r="C7" s="212">
        <v>112101482</v>
      </c>
      <c r="D7" s="213"/>
      <c r="E7" s="26"/>
      <c r="F7" s="27"/>
      <c r="G7" s="28"/>
    </row>
    <row r="8" spans="1:7" ht="25" customHeight="1" x14ac:dyDescent="0.2">
      <c r="A8" s="183" t="s">
        <v>3</v>
      </c>
      <c r="B8" s="184"/>
      <c r="C8" s="185">
        <v>45029</v>
      </c>
      <c r="D8" s="186"/>
      <c r="E8" s="187" t="s">
        <v>10</v>
      </c>
      <c r="F8" s="184"/>
      <c r="G8" s="46">
        <v>45078</v>
      </c>
    </row>
    <row r="9" spans="1:7" ht="25" customHeight="1" x14ac:dyDescent="0.2">
      <c r="A9" s="183" t="s">
        <v>11</v>
      </c>
      <c r="B9" s="184"/>
      <c r="C9" s="185">
        <v>45079</v>
      </c>
      <c r="D9" s="186"/>
      <c r="E9" s="187" t="s">
        <v>0</v>
      </c>
      <c r="F9" s="184"/>
      <c r="G9" s="30">
        <f>C9-C8</f>
        <v>50</v>
      </c>
    </row>
    <row r="10" spans="1:7" ht="25" customHeight="1" x14ac:dyDescent="0.2">
      <c r="A10" s="183" t="s">
        <v>12</v>
      </c>
      <c r="B10" s="184"/>
      <c r="C10" s="185">
        <v>45079</v>
      </c>
      <c r="D10" s="186"/>
      <c r="E10" s="187" t="s">
        <v>13</v>
      </c>
      <c r="F10" s="184"/>
      <c r="G10" s="46">
        <v>45366</v>
      </c>
    </row>
    <row r="11" spans="1:7" ht="25" customHeight="1" x14ac:dyDescent="0.2">
      <c r="A11" s="183" t="s">
        <v>15</v>
      </c>
      <c r="B11" s="184"/>
      <c r="C11" s="188" t="s">
        <v>23</v>
      </c>
      <c r="D11" s="189"/>
      <c r="E11" s="189"/>
      <c r="F11" s="189"/>
      <c r="G11" s="190"/>
    </row>
    <row r="12" spans="1:7" ht="25" customHeight="1" x14ac:dyDescent="0.2">
      <c r="A12" s="183" t="s">
        <v>16</v>
      </c>
      <c r="B12" s="184"/>
      <c r="C12" s="191" t="s">
        <v>137</v>
      </c>
      <c r="D12" s="192"/>
      <c r="E12" s="192"/>
      <c r="F12" s="192"/>
      <c r="G12" s="193"/>
    </row>
    <row r="13" spans="1:7" ht="120" customHeight="1" x14ac:dyDescent="0.2">
      <c r="A13" s="194" t="s">
        <v>17</v>
      </c>
      <c r="B13" s="195"/>
      <c r="C13" s="196" t="s">
        <v>138</v>
      </c>
      <c r="D13" s="197"/>
      <c r="E13" s="197"/>
      <c r="F13" s="197"/>
      <c r="G13" s="198"/>
    </row>
    <row r="14" spans="1:7" ht="20.149999999999999" customHeight="1" x14ac:dyDescent="0.2">
      <c r="A14" s="199" t="s">
        <v>18</v>
      </c>
      <c r="B14" s="200"/>
      <c r="C14" s="203" t="s">
        <v>139</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140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141</v>
      </c>
      <c r="D20" s="151"/>
      <c r="E20" s="152"/>
      <c r="F20" s="156" t="s">
        <v>142</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143</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144</v>
      </c>
      <c r="D27" s="140"/>
      <c r="E27" s="140"/>
      <c r="F27" s="140"/>
      <c r="G27" s="141"/>
    </row>
    <row r="28" spans="1:8" ht="18" customHeight="1" x14ac:dyDescent="0.2">
      <c r="A28" s="136"/>
      <c r="B28" s="138"/>
      <c r="C28" s="142" t="s">
        <v>145</v>
      </c>
      <c r="D28" s="143"/>
      <c r="E28" s="143"/>
      <c r="F28" s="143"/>
      <c r="G28" s="144"/>
    </row>
    <row r="29" spans="1:8" ht="30" customHeight="1" x14ac:dyDescent="0.2">
      <c r="A29" s="135" t="s">
        <v>26</v>
      </c>
      <c r="B29" s="37" t="s">
        <v>22</v>
      </c>
      <c r="C29" s="38" t="s">
        <v>30</v>
      </c>
      <c r="D29" s="39" t="s">
        <v>24</v>
      </c>
      <c r="E29" s="40">
        <v>1</v>
      </c>
      <c r="F29" s="39" t="s">
        <v>6</v>
      </c>
      <c r="G29" s="41" t="s">
        <v>38</v>
      </c>
    </row>
    <row r="30" spans="1:8" ht="18" customHeight="1" x14ac:dyDescent="0.2">
      <c r="A30" s="135"/>
      <c r="B30" s="137" t="s">
        <v>39</v>
      </c>
      <c r="C30" s="139" t="s">
        <v>144</v>
      </c>
      <c r="D30" s="140"/>
      <c r="E30" s="140"/>
      <c r="F30" s="140"/>
      <c r="G30" s="141"/>
    </row>
    <row r="31" spans="1:8" ht="18" customHeight="1" thickBot="1" x14ac:dyDescent="0.25">
      <c r="A31" s="145"/>
      <c r="B31" s="146"/>
      <c r="C31" s="147" t="s">
        <v>145</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DC2E797C-0D60-456B-967C-BD4D8EC009FB}">
      <formula1>"建設工事,測量・コンサル,物品役務等"</formula1>
    </dataValidation>
    <dataValidation type="list" allowBlank="1" showInputMessage="1" showErrorMessage="1" sqref="C26 C29" xr:uid="{0433C7B8-7E5B-4830-BDA1-408890EB64EA}">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F52D-9B9D-44A0-9E8D-87BBFBAA0824}">
  <sheetPr>
    <tabColor theme="5" tint="0.59999389629810485"/>
    <pageSetUpPr fitToPage="1"/>
  </sheetPr>
  <dimension ref="A1:H31"/>
  <sheetViews>
    <sheetView showGridLines="0" zoomScale="80" zoomScaleNormal="80" zoomScaleSheetLayoutView="115" workbookViewId="0">
      <selection activeCell="I15" sqref="I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146</v>
      </c>
      <c r="D3" s="220"/>
      <c r="E3" s="220"/>
      <c r="F3" s="221"/>
      <c r="G3" s="222"/>
    </row>
    <row r="4" spans="1:7" ht="60" customHeight="1" x14ac:dyDescent="0.2">
      <c r="A4" s="183" t="s">
        <v>5</v>
      </c>
      <c r="B4" s="184"/>
      <c r="C4" s="196" t="s">
        <v>147</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223300000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60.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97</v>
      </c>
      <c r="D27" s="140"/>
      <c r="E27" s="140"/>
      <c r="F27" s="140"/>
      <c r="G27" s="141"/>
    </row>
    <row r="28" spans="1:8" ht="18" customHeight="1" x14ac:dyDescent="0.2">
      <c r="A28" s="136"/>
      <c r="B28" s="138"/>
      <c r="C28" s="142" t="s">
        <v>153</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97</v>
      </c>
      <c r="D30" s="140"/>
      <c r="E30" s="140"/>
      <c r="F30" s="140"/>
      <c r="G30" s="141"/>
    </row>
    <row r="31" spans="1:8" ht="18" customHeight="1" thickBot="1" x14ac:dyDescent="0.25">
      <c r="A31" s="145"/>
      <c r="B31" s="146"/>
      <c r="C31" s="147" t="s">
        <v>153</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62C3E836-1543-4EAC-921B-75A5314F4CA9}">
      <formula1>"有,無"</formula1>
    </dataValidation>
    <dataValidation type="list" allowBlank="1" showInputMessage="1" showErrorMessage="1" sqref="C11" xr:uid="{03A10412-E269-464C-9139-68F9E4DB861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39BA-CDCF-452C-9052-53F8E4D50D4F}">
  <sheetPr>
    <tabColor theme="5" tint="0.59999389629810485"/>
    <pageSetUpPr fitToPage="1"/>
  </sheetPr>
  <dimension ref="A1:H31"/>
  <sheetViews>
    <sheetView showGridLines="0" zoomScale="80" zoomScaleNormal="80" zoomScaleSheetLayoutView="115" workbookViewId="0">
      <selection activeCell="I13" sqref="I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154</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149600000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48.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97</v>
      </c>
      <c r="D27" s="140"/>
      <c r="E27" s="140"/>
      <c r="F27" s="140"/>
      <c r="G27" s="141"/>
    </row>
    <row r="28" spans="1:8" ht="18" customHeight="1" x14ac:dyDescent="0.2">
      <c r="A28" s="136"/>
      <c r="B28" s="138"/>
      <c r="C28" s="142" t="s">
        <v>153</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97</v>
      </c>
      <c r="D30" s="140"/>
      <c r="E30" s="140"/>
      <c r="F30" s="140"/>
      <c r="G30" s="141"/>
    </row>
    <row r="31" spans="1:8" ht="18" customHeight="1" thickBot="1" x14ac:dyDescent="0.25">
      <c r="A31" s="145"/>
      <c r="B31" s="146"/>
      <c r="C31" s="147" t="s">
        <v>153</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AF45D33-AF9A-4BF7-97E3-FA859A1DF368}">
      <formula1>"建設工事,測量・コンサル,物品役務等"</formula1>
    </dataValidation>
    <dataValidation type="list" allowBlank="1" showInputMessage="1" showErrorMessage="1" sqref="C26 C29" xr:uid="{82EC4C51-D52A-498D-9AFE-19565503033F}">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300B-FEA8-44E5-93B4-97D154CB4EA6}">
  <sheetPr>
    <tabColor theme="5" tint="0.59999389629810485"/>
    <pageSetUpPr fitToPage="1"/>
  </sheetPr>
  <dimension ref="A1:H31"/>
  <sheetViews>
    <sheetView showGridLines="0" topLeftCell="A6" zoomScale="80" zoomScaleNormal="80" zoomScaleSheetLayoutView="115" workbookViewId="0">
      <selection activeCell="J25" sqref="J2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156</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117</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236500000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6"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117</v>
      </c>
      <c r="D30" s="140"/>
      <c r="E30" s="140"/>
      <c r="F30" s="140"/>
      <c r="G30" s="141"/>
    </row>
    <row r="31" spans="1:8" ht="18" customHeight="1" thickBot="1" x14ac:dyDescent="0.25">
      <c r="A31" s="145"/>
      <c r="B31" s="146"/>
      <c r="C31" s="147" t="s">
        <v>70</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5B3B7B39-5C80-45BD-AFA8-B42EF706894A}">
      <formula1>"有,無"</formula1>
    </dataValidation>
    <dataValidation type="list" allowBlank="1" showInputMessage="1" showErrorMessage="1" sqref="C11" xr:uid="{0BCE2D80-3840-4F87-AC79-2798A4FF591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E7D7-DBE5-4F50-B1B4-D944F90AC19F}">
  <sheetPr>
    <tabColor theme="5" tint="0.59999389629810485"/>
    <pageSetUpPr fitToPage="1"/>
  </sheetPr>
  <dimension ref="A1:H31"/>
  <sheetViews>
    <sheetView showGridLines="0" topLeftCell="A6" zoomScale="80" zoomScaleNormal="80" zoomScaleSheetLayoutView="115" workbookViewId="0">
      <selection activeCell="I14" sqref="I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157</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158</v>
      </c>
      <c r="D5" s="140"/>
      <c r="E5" s="140"/>
      <c r="F5" s="140"/>
      <c r="G5" s="141"/>
    </row>
    <row r="6" spans="1:7" ht="20.149999999999999" customHeight="1" x14ac:dyDescent="0.2">
      <c r="A6" s="225"/>
      <c r="B6" s="226"/>
      <c r="C6" s="142" t="s">
        <v>56</v>
      </c>
      <c r="D6" s="143"/>
      <c r="E6" s="143"/>
      <c r="F6" s="143"/>
      <c r="G6" s="144"/>
    </row>
    <row r="7" spans="1:7" ht="25" customHeight="1" x14ac:dyDescent="0.2">
      <c r="A7" s="183" t="s">
        <v>4</v>
      </c>
      <c r="B7" s="184"/>
      <c r="C7" s="212">
        <v>726000000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158</v>
      </c>
      <c r="D27" s="140"/>
      <c r="E27" s="140"/>
      <c r="F27" s="140"/>
      <c r="G27" s="141"/>
    </row>
    <row r="28" spans="1:8" ht="18" customHeight="1" x14ac:dyDescent="0.2">
      <c r="A28" s="136"/>
      <c r="B28" s="138"/>
      <c r="C28" s="142" t="s">
        <v>159</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158</v>
      </c>
      <c r="D30" s="140"/>
      <c r="E30" s="140"/>
      <c r="F30" s="140"/>
      <c r="G30" s="141"/>
    </row>
    <row r="31" spans="1:8" ht="18" customHeight="1" thickBot="1" x14ac:dyDescent="0.25">
      <c r="A31" s="145"/>
      <c r="B31" s="146"/>
      <c r="C31" s="147" t="s">
        <v>159</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4D1BAAC-2750-4D17-9BA1-5EC1485E9216}">
      <formula1>"建設工事,測量・コンサル,物品役務等"</formula1>
    </dataValidation>
    <dataValidation type="list" allowBlank="1" showInputMessage="1" showErrorMessage="1" sqref="C26 C29" xr:uid="{1BC4A8BD-7A7F-4AEB-9BCA-26815B8AAB7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03D7-5CF2-493A-9041-58CFE0332CD2}">
  <sheetPr>
    <tabColor theme="5" tint="0.59999389629810485"/>
    <pageSetUpPr fitToPage="1"/>
  </sheetPr>
  <dimension ref="A1:H31"/>
  <sheetViews>
    <sheetView showGridLines="0" topLeftCell="A4" zoomScale="80" zoomScaleNormal="80" zoomScaleSheetLayoutView="115" workbookViewId="0">
      <selection activeCell="M21" sqref="M2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160</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117</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451000000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0"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117</v>
      </c>
      <c r="D30" s="140"/>
      <c r="E30" s="140"/>
      <c r="F30" s="140"/>
      <c r="G30" s="141"/>
    </row>
    <row r="31" spans="1:8" ht="18" customHeight="1" thickBot="1" x14ac:dyDescent="0.25">
      <c r="A31" s="145"/>
      <c r="B31" s="146"/>
      <c r="C31" s="147" t="s">
        <v>70</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9D024713-6116-43A7-8CBD-900840E2B6B8}">
      <formula1>"建設工事,測量・コンサル,物品役務等"</formula1>
    </dataValidation>
    <dataValidation type="list" allowBlank="1" showInputMessage="1" showErrorMessage="1" sqref="C26 C29" xr:uid="{F012374A-7226-4D64-821D-09F1FA71511D}">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C50C0-CF80-4759-BCAF-832C156233CD}">
  <sheetPr>
    <tabColor theme="5" tint="0.59999389629810485"/>
    <pageSetUpPr fitToPage="1"/>
  </sheetPr>
  <dimension ref="A1:H31"/>
  <sheetViews>
    <sheetView showGridLines="0" tabSelected="1" zoomScale="80" zoomScaleNormal="80" zoomScaleSheetLayoutView="115" workbookViewId="0">
      <selection activeCell="I13" sqref="I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53</v>
      </c>
      <c r="D3" s="220"/>
      <c r="E3" s="220"/>
      <c r="F3" s="221"/>
      <c r="G3" s="222"/>
    </row>
    <row r="4" spans="1:7" ht="60" customHeight="1" x14ac:dyDescent="0.2">
      <c r="A4" s="183" t="s">
        <v>5</v>
      </c>
      <c r="B4" s="184"/>
      <c r="C4" s="196" t="s">
        <v>54</v>
      </c>
      <c r="D4" s="197"/>
      <c r="E4" s="197"/>
      <c r="F4" s="197"/>
      <c r="G4" s="198"/>
    </row>
    <row r="5" spans="1:7" ht="20.149999999999999" customHeight="1" x14ac:dyDescent="0.2">
      <c r="A5" s="223" t="s">
        <v>19</v>
      </c>
      <c r="B5" s="224"/>
      <c r="C5" s="139" t="s">
        <v>55</v>
      </c>
      <c r="D5" s="140"/>
      <c r="E5" s="140"/>
      <c r="F5" s="140"/>
      <c r="G5" s="141"/>
    </row>
    <row r="6" spans="1:7" ht="20.149999999999999" customHeight="1" x14ac:dyDescent="0.2">
      <c r="A6" s="225"/>
      <c r="B6" s="226"/>
      <c r="C6" s="142" t="s">
        <v>56</v>
      </c>
      <c r="D6" s="143"/>
      <c r="E6" s="143"/>
      <c r="F6" s="143"/>
      <c r="G6" s="144"/>
    </row>
    <row r="7" spans="1:7" ht="25" customHeight="1" x14ac:dyDescent="0.2">
      <c r="A7" s="183" t="s">
        <v>4</v>
      </c>
      <c r="B7" s="184"/>
      <c r="C7" s="212">
        <v>797500000</v>
      </c>
      <c r="D7" s="213"/>
      <c r="E7" s="26"/>
      <c r="F7" s="27"/>
      <c r="G7" s="28"/>
    </row>
    <row r="8" spans="1:7" ht="25" customHeight="1" x14ac:dyDescent="0.2">
      <c r="A8" s="183" t="s">
        <v>3</v>
      </c>
      <c r="B8" s="184"/>
      <c r="C8" s="185">
        <v>45090</v>
      </c>
      <c r="D8" s="186"/>
      <c r="E8" s="187" t="s">
        <v>10</v>
      </c>
      <c r="F8" s="184"/>
      <c r="G8" s="46">
        <v>45147</v>
      </c>
    </row>
    <row r="9" spans="1:7" ht="25" customHeight="1" x14ac:dyDescent="0.2">
      <c r="A9" s="183" t="s">
        <v>11</v>
      </c>
      <c r="B9" s="184"/>
      <c r="C9" s="185">
        <v>45148</v>
      </c>
      <c r="D9" s="186"/>
      <c r="E9" s="187" t="s">
        <v>0</v>
      </c>
      <c r="F9" s="184"/>
      <c r="G9" s="30">
        <f>C9-C8</f>
        <v>58</v>
      </c>
    </row>
    <row r="10" spans="1:7" ht="25" customHeight="1" x14ac:dyDescent="0.2">
      <c r="A10" s="183" t="s">
        <v>12</v>
      </c>
      <c r="B10" s="184"/>
      <c r="C10" s="185">
        <v>45148</v>
      </c>
      <c r="D10" s="186"/>
      <c r="E10" s="187" t="s">
        <v>13</v>
      </c>
      <c r="F10" s="184"/>
      <c r="G10" s="46">
        <v>46100</v>
      </c>
    </row>
    <row r="11" spans="1:7" ht="25" customHeight="1" x14ac:dyDescent="0.2">
      <c r="A11" s="183" t="s">
        <v>15</v>
      </c>
      <c r="B11" s="184"/>
      <c r="C11" s="188" t="s">
        <v>23</v>
      </c>
      <c r="D11" s="189"/>
      <c r="E11" s="189"/>
      <c r="F11" s="189"/>
      <c r="G11" s="190"/>
    </row>
    <row r="12" spans="1:7" ht="25" customHeight="1" x14ac:dyDescent="0.2">
      <c r="A12" s="183" t="s">
        <v>16</v>
      </c>
      <c r="B12" s="184"/>
      <c r="C12" s="191" t="s">
        <v>57</v>
      </c>
      <c r="D12" s="192"/>
      <c r="E12" s="192"/>
      <c r="F12" s="192"/>
      <c r="G12" s="193"/>
    </row>
    <row r="13" spans="1:7" ht="188.5" customHeight="1" x14ac:dyDescent="0.2">
      <c r="A13" s="194" t="s">
        <v>17</v>
      </c>
      <c r="B13" s="195"/>
      <c r="C13" s="196" t="s">
        <v>58</v>
      </c>
      <c r="D13" s="197"/>
      <c r="E13" s="197"/>
      <c r="F13" s="197"/>
      <c r="G13" s="198"/>
    </row>
    <row r="14" spans="1:7" ht="20.149999999999999" customHeight="1" x14ac:dyDescent="0.2">
      <c r="A14" s="199" t="s">
        <v>18</v>
      </c>
      <c r="B14" s="200"/>
      <c r="C14" s="203" t="s">
        <v>59</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60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61</v>
      </c>
      <c r="D20" s="151"/>
      <c r="E20" s="152"/>
      <c r="F20" s="156" t="s">
        <v>62</v>
      </c>
      <c r="G20" s="157"/>
    </row>
    <row r="21" spans="1:8" ht="30.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9"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64</v>
      </c>
      <c r="F26" s="33" t="s">
        <v>6</v>
      </c>
      <c r="G26" s="35" t="s">
        <v>50</v>
      </c>
      <c r="H26" s="36"/>
    </row>
    <row r="27" spans="1:8" ht="18" customHeight="1" x14ac:dyDescent="0.2">
      <c r="A27" s="135"/>
      <c r="B27" s="137" t="s">
        <v>39</v>
      </c>
      <c r="C27" s="139" t="s">
        <v>65</v>
      </c>
      <c r="D27" s="140"/>
      <c r="E27" s="140"/>
      <c r="F27" s="140"/>
      <c r="G27" s="141"/>
    </row>
    <row r="28" spans="1:8" ht="18" customHeight="1" x14ac:dyDescent="0.2">
      <c r="A28" s="136"/>
      <c r="B28" s="138"/>
      <c r="C28" s="142" t="s">
        <v>66</v>
      </c>
      <c r="D28" s="143"/>
      <c r="E28" s="143"/>
      <c r="F28" s="143"/>
      <c r="G28" s="144"/>
    </row>
    <row r="29" spans="1:8" ht="30" customHeight="1" x14ac:dyDescent="0.2">
      <c r="A29" s="135" t="s">
        <v>26</v>
      </c>
      <c r="B29" s="37" t="s">
        <v>22</v>
      </c>
      <c r="C29" s="38" t="s">
        <v>30</v>
      </c>
      <c r="D29" s="39" t="s">
        <v>24</v>
      </c>
      <c r="E29" s="40" t="s">
        <v>64</v>
      </c>
      <c r="F29" s="39" t="s">
        <v>6</v>
      </c>
      <c r="G29" s="41" t="s">
        <v>44</v>
      </c>
    </row>
    <row r="30" spans="1:8" ht="18" customHeight="1" x14ac:dyDescent="0.2">
      <c r="A30" s="135"/>
      <c r="B30" s="137" t="s">
        <v>39</v>
      </c>
      <c r="C30" s="139" t="s">
        <v>65</v>
      </c>
      <c r="D30" s="140"/>
      <c r="E30" s="140"/>
      <c r="F30" s="140"/>
      <c r="G30" s="141"/>
    </row>
    <row r="31" spans="1:8" ht="18" customHeight="1" thickBot="1" x14ac:dyDescent="0.25">
      <c r="A31" s="145"/>
      <c r="B31" s="146"/>
      <c r="C31" s="147" t="s">
        <v>66</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031B8A6B-C5A9-4DB9-ABB4-A06470859696}">
      <formula1>"建設工事,測量・コンサル,物品役務等"</formula1>
    </dataValidation>
    <dataValidation type="list" allowBlank="1" showInputMessage="1" showErrorMessage="1" sqref="C26 C29" xr:uid="{AAF74B7E-B7C9-4D33-9EC5-0001964A35B3}">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F25C-6877-4837-9EFB-8F882CCB4877}">
  <sheetPr>
    <tabColor theme="5" tint="0.59999389629810485"/>
    <pageSetUpPr fitToPage="1"/>
  </sheetPr>
  <dimension ref="A1:H31"/>
  <sheetViews>
    <sheetView showGridLines="0" zoomScale="80" zoomScaleNormal="80" zoomScaleSheetLayoutView="115" workbookViewId="0">
      <selection activeCell="AA24" sqref="AA2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161</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117</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968000000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5.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117</v>
      </c>
      <c r="D30" s="140"/>
      <c r="E30" s="140"/>
      <c r="F30" s="140"/>
      <c r="G30" s="141"/>
    </row>
    <row r="31" spans="1:8" ht="18" customHeight="1" thickBot="1" x14ac:dyDescent="0.25">
      <c r="A31" s="145"/>
      <c r="B31" s="146"/>
      <c r="C31" s="147" t="s">
        <v>70</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5BCA56D-3BE2-4D59-AD3F-96D6F7D9B388}">
      <formula1>"有,無"</formula1>
    </dataValidation>
    <dataValidation type="list" allowBlank="1" showInputMessage="1" showErrorMessage="1" sqref="C11" xr:uid="{9F586235-76B1-41DC-BFD0-97157FDE14C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9EE7-E920-428C-A07E-3466F45E845E}">
  <sheetPr>
    <tabColor theme="5" tint="0.59999389629810485"/>
    <pageSetUpPr fitToPage="1"/>
  </sheetPr>
  <dimension ref="A1:H31"/>
  <sheetViews>
    <sheetView showGridLines="0" topLeftCell="A4" zoomScale="80" zoomScaleNormal="80" zoomScaleSheetLayoutView="115" workbookViewId="0">
      <selection activeCell="L13" sqref="L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162</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724900000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4"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97</v>
      </c>
      <c r="D27" s="140"/>
      <c r="E27" s="140"/>
      <c r="F27" s="140"/>
      <c r="G27" s="141"/>
    </row>
    <row r="28" spans="1:8" ht="18" customHeight="1" x14ac:dyDescent="0.2">
      <c r="A28" s="136"/>
      <c r="B28" s="138"/>
      <c r="C28" s="142" t="s">
        <v>153</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97</v>
      </c>
      <c r="D30" s="140"/>
      <c r="E30" s="140"/>
      <c r="F30" s="140"/>
      <c r="G30" s="141"/>
    </row>
    <row r="31" spans="1:8" ht="18" customHeight="1" thickBot="1" x14ac:dyDescent="0.25">
      <c r="A31" s="145"/>
      <c r="B31" s="146"/>
      <c r="C31" s="147" t="s">
        <v>153</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D05C1EEE-AF00-4DBA-87DC-95DC0D2B9F68}">
      <formula1>"建設工事,測量・コンサル,物品役務等"</formula1>
    </dataValidation>
    <dataValidation type="list" allowBlank="1" showInputMessage="1" showErrorMessage="1" sqref="C26 C29" xr:uid="{EEE16AEF-A5E7-4629-9158-248DF677C67B}">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802A-6BEF-44B6-BF3E-F9DB36B390D5}">
  <sheetPr>
    <tabColor theme="5" tint="0.59999389629810485"/>
    <pageSetUpPr fitToPage="1"/>
  </sheetPr>
  <dimension ref="A1:H31"/>
  <sheetViews>
    <sheetView showGridLines="0" zoomScale="80" zoomScaleNormal="80" zoomScaleSheetLayoutView="115" workbookViewId="0">
      <selection activeCell="M13" sqref="M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163</v>
      </c>
      <c r="D3" s="220"/>
      <c r="E3" s="220"/>
      <c r="F3" s="221"/>
      <c r="G3" s="222"/>
    </row>
    <row r="4" spans="1:7" ht="60" customHeight="1" x14ac:dyDescent="0.2">
      <c r="A4" s="183" t="s">
        <v>5</v>
      </c>
      <c r="B4" s="184"/>
      <c r="C4" s="196" t="s">
        <v>155</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278300000</v>
      </c>
      <c r="D7" s="213"/>
      <c r="E7" s="26"/>
      <c r="F7" s="27"/>
      <c r="G7" s="28"/>
    </row>
    <row r="8" spans="1:7" ht="25" customHeight="1" x14ac:dyDescent="0.2">
      <c r="A8" s="183" t="s">
        <v>3</v>
      </c>
      <c r="B8" s="184"/>
      <c r="C8" s="185">
        <v>44960</v>
      </c>
      <c r="D8" s="186"/>
      <c r="E8" s="187" t="s">
        <v>10</v>
      </c>
      <c r="F8" s="184"/>
      <c r="G8" s="46">
        <v>45014</v>
      </c>
    </row>
    <row r="9" spans="1:7" ht="25" customHeight="1" x14ac:dyDescent="0.2">
      <c r="A9" s="183" t="s">
        <v>11</v>
      </c>
      <c r="B9" s="184"/>
      <c r="C9" s="185">
        <v>45015</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148</v>
      </c>
      <c r="D12" s="192"/>
      <c r="E12" s="192"/>
      <c r="F12" s="192"/>
      <c r="G12" s="193"/>
    </row>
    <row r="13" spans="1:7" ht="60" customHeight="1" x14ac:dyDescent="0.2">
      <c r="A13" s="194" t="s">
        <v>17</v>
      </c>
      <c r="B13" s="195"/>
      <c r="C13" s="196" t="s">
        <v>149</v>
      </c>
      <c r="D13" s="197"/>
      <c r="E13" s="197"/>
      <c r="F13" s="197"/>
      <c r="G13" s="198"/>
    </row>
    <row r="14" spans="1:7" ht="20.149999999999999" customHeight="1" x14ac:dyDescent="0.2">
      <c r="A14" s="199" t="s">
        <v>18</v>
      </c>
      <c r="B14" s="200"/>
      <c r="C14" s="203" t="s">
        <v>150</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151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152</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5.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51</v>
      </c>
      <c r="H26" s="36"/>
    </row>
    <row r="27" spans="1:8" ht="18" customHeight="1" x14ac:dyDescent="0.2">
      <c r="A27" s="135"/>
      <c r="B27" s="137" t="s">
        <v>39</v>
      </c>
      <c r="C27" s="139" t="s">
        <v>97</v>
      </c>
      <c r="D27" s="140"/>
      <c r="E27" s="140"/>
      <c r="F27" s="140"/>
      <c r="G27" s="141"/>
    </row>
    <row r="28" spans="1:8" ht="18" customHeight="1" x14ac:dyDescent="0.2">
      <c r="A28" s="136"/>
      <c r="B28" s="138"/>
      <c r="C28" s="142" t="s">
        <v>153</v>
      </c>
      <c r="D28" s="143"/>
      <c r="E28" s="143"/>
      <c r="F28" s="143"/>
      <c r="G28" s="144"/>
    </row>
    <row r="29" spans="1:8" ht="30" customHeight="1" x14ac:dyDescent="0.2">
      <c r="A29" s="135" t="s">
        <v>26</v>
      </c>
      <c r="B29" s="37" t="s">
        <v>22</v>
      </c>
      <c r="C29" s="38" t="s">
        <v>30</v>
      </c>
      <c r="D29" s="39" t="s">
        <v>24</v>
      </c>
      <c r="E29" s="40">
        <v>1</v>
      </c>
      <c r="F29" s="39" t="s">
        <v>6</v>
      </c>
      <c r="G29" s="41" t="s">
        <v>40</v>
      </c>
    </row>
    <row r="30" spans="1:8" ht="18" customHeight="1" x14ac:dyDescent="0.2">
      <c r="A30" s="135"/>
      <c r="B30" s="137" t="s">
        <v>39</v>
      </c>
      <c r="C30" s="139" t="s">
        <v>97</v>
      </c>
      <c r="D30" s="140"/>
      <c r="E30" s="140"/>
      <c r="F30" s="140"/>
      <c r="G30" s="141"/>
    </row>
    <row r="31" spans="1:8" ht="18" customHeight="1" thickBot="1" x14ac:dyDescent="0.25">
      <c r="A31" s="145"/>
      <c r="B31" s="146"/>
      <c r="C31" s="147" t="s">
        <v>153</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C968FBDD-299E-474E-9D58-EC5D36918770}">
      <formula1>"有,無"</formula1>
    </dataValidation>
    <dataValidation type="list" allowBlank="1" showInputMessage="1" showErrorMessage="1" sqref="C11" xr:uid="{368DB68C-B65A-405B-A48A-74D8AE3FDD0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6D9B-368F-49CB-BE89-38C1C00F4099}">
  <sheetPr>
    <tabColor theme="5" tint="0.59999389629810485"/>
    <pageSetUpPr fitToPage="1"/>
  </sheetPr>
  <dimension ref="A1:H31"/>
  <sheetViews>
    <sheetView showGridLines="0" zoomScale="80" zoomScaleNormal="80" zoomScaleSheetLayoutView="115" workbookViewId="0">
      <selection activeCell="J21" sqref="J2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164</v>
      </c>
      <c r="D3" s="220"/>
      <c r="E3" s="220"/>
      <c r="F3" s="221"/>
      <c r="G3" s="222"/>
    </row>
    <row r="4" spans="1:7" ht="60" customHeight="1" x14ac:dyDescent="0.2">
      <c r="A4" s="183" t="s">
        <v>5</v>
      </c>
      <c r="B4" s="184"/>
      <c r="C4" s="196" t="s">
        <v>165</v>
      </c>
      <c r="D4" s="197"/>
      <c r="E4" s="197"/>
      <c r="F4" s="197"/>
      <c r="G4" s="198"/>
    </row>
    <row r="5" spans="1:7" ht="20.149999999999999" customHeight="1" x14ac:dyDescent="0.2">
      <c r="A5" s="223" t="s">
        <v>19</v>
      </c>
      <c r="B5" s="224"/>
      <c r="C5" s="139" t="s">
        <v>55</v>
      </c>
      <c r="D5" s="140"/>
      <c r="E5" s="140"/>
      <c r="F5" s="140"/>
      <c r="G5" s="141"/>
    </row>
    <row r="6" spans="1:7" ht="20.149999999999999" customHeight="1" x14ac:dyDescent="0.2">
      <c r="A6" s="225"/>
      <c r="B6" s="226"/>
      <c r="C6" s="142" t="s">
        <v>56</v>
      </c>
      <c r="D6" s="143"/>
      <c r="E6" s="143"/>
      <c r="F6" s="143"/>
      <c r="G6" s="144"/>
    </row>
    <row r="7" spans="1:7" ht="25" customHeight="1" x14ac:dyDescent="0.2">
      <c r="A7" s="183" t="s">
        <v>4</v>
      </c>
      <c r="B7" s="184"/>
      <c r="C7" s="212">
        <v>814000000</v>
      </c>
      <c r="D7" s="213"/>
      <c r="E7" s="26"/>
      <c r="F7" s="27"/>
      <c r="G7" s="28"/>
    </row>
    <row r="8" spans="1:7" ht="25" customHeight="1" x14ac:dyDescent="0.2">
      <c r="A8" s="183" t="s">
        <v>3</v>
      </c>
      <c r="B8" s="184"/>
      <c r="C8" s="185">
        <v>45113</v>
      </c>
      <c r="D8" s="186"/>
      <c r="E8" s="187" t="s">
        <v>10</v>
      </c>
      <c r="F8" s="184"/>
      <c r="G8" s="46">
        <v>45176</v>
      </c>
    </row>
    <row r="9" spans="1:7" ht="25" customHeight="1" x14ac:dyDescent="0.2">
      <c r="A9" s="183" t="s">
        <v>11</v>
      </c>
      <c r="B9" s="184"/>
      <c r="C9" s="185">
        <v>45177</v>
      </c>
      <c r="D9" s="186"/>
      <c r="E9" s="187" t="s">
        <v>0</v>
      </c>
      <c r="F9" s="184"/>
      <c r="G9" s="30">
        <f>C9-C8</f>
        <v>64</v>
      </c>
    </row>
    <row r="10" spans="1:7" ht="25" customHeight="1" x14ac:dyDescent="0.2">
      <c r="A10" s="183" t="s">
        <v>12</v>
      </c>
      <c r="B10" s="184"/>
      <c r="C10" s="185">
        <v>45177</v>
      </c>
      <c r="D10" s="186"/>
      <c r="E10" s="187" t="s">
        <v>13</v>
      </c>
      <c r="F10" s="184"/>
      <c r="G10" s="46">
        <v>45737</v>
      </c>
    </row>
    <row r="11" spans="1:7" ht="25" customHeight="1" x14ac:dyDescent="0.2">
      <c r="A11" s="183" t="s">
        <v>15</v>
      </c>
      <c r="B11" s="184"/>
      <c r="C11" s="188" t="s">
        <v>23</v>
      </c>
      <c r="D11" s="189"/>
      <c r="E11" s="189"/>
      <c r="F11" s="189"/>
      <c r="G11" s="190"/>
    </row>
    <row r="12" spans="1:7" ht="25" customHeight="1" x14ac:dyDescent="0.2">
      <c r="A12" s="183" t="s">
        <v>16</v>
      </c>
      <c r="B12" s="184"/>
      <c r="C12" s="191" t="s">
        <v>363</v>
      </c>
      <c r="D12" s="252"/>
      <c r="E12" s="252"/>
      <c r="F12" s="252"/>
      <c r="G12" s="253"/>
    </row>
    <row r="13" spans="1:7" ht="156.75" customHeight="1" x14ac:dyDescent="0.2">
      <c r="A13" s="194" t="s">
        <v>17</v>
      </c>
      <c r="B13" s="195"/>
      <c r="C13" s="196" t="s">
        <v>166</v>
      </c>
      <c r="D13" s="197"/>
      <c r="E13" s="197"/>
      <c r="F13" s="197"/>
      <c r="G13" s="198"/>
    </row>
    <row r="14" spans="1:7" ht="20.149999999999999" customHeight="1" x14ac:dyDescent="0.2">
      <c r="A14" s="199" t="s">
        <v>18</v>
      </c>
      <c r="B14" s="200"/>
      <c r="C14" s="203" t="s">
        <v>167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60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61</v>
      </c>
      <c r="D20" s="151"/>
      <c r="E20" s="152"/>
      <c r="F20" s="156" t="s">
        <v>62</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4"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64</v>
      </c>
      <c r="F26" s="33" t="s">
        <v>6</v>
      </c>
      <c r="G26" s="35" t="s">
        <v>50</v>
      </c>
      <c r="H26" s="36"/>
    </row>
    <row r="27" spans="1:8" ht="18" customHeight="1" x14ac:dyDescent="0.2">
      <c r="A27" s="135"/>
      <c r="B27" s="137" t="s">
        <v>39</v>
      </c>
      <c r="C27" s="139" t="s">
        <v>65</v>
      </c>
      <c r="D27" s="140"/>
      <c r="E27" s="140"/>
      <c r="F27" s="140"/>
      <c r="G27" s="141"/>
    </row>
    <row r="28" spans="1:8" ht="18" customHeight="1" x14ac:dyDescent="0.2">
      <c r="A28" s="136"/>
      <c r="B28" s="138"/>
      <c r="C28" s="142" t="s">
        <v>66</v>
      </c>
      <c r="D28" s="143"/>
      <c r="E28" s="143"/>
      <c r="F28" s="143"/>
      <c r="G28" s="144"/>
    </row>
    <row r="29" spans="1:8" ht="30" customHeight="1" x14ac:dyDescent="0.2">
      <c r="A29" s="135" t="s">
        <v>26</v>
      </c>
      <c r="B29" s="37" t="s">
        <v>22</v>
      </c>
      <c r="C29" s="38" t="s">
        <v>30</v>
      </c>
      <c r="D29" s="39" t="s">
        <v>24</v>
      </c>
      <c r="E29" s="40" t="s">
        <v>64</v>
      </c>
      <c r="F29" s="39" t="s">
        <v>6</v>
      </c>
      <c r="G29" s="41" t="s">
        <v>44</v>
      </c>
    </row>
    <row r="30" spans="1:8" ht="18" customHeight="1" x14ac:dyDescent="0.2">
      <c r="A30" s="135"/>
      <c r="B30" s="137" t="s">
        <v>39</v>
      </c>
      <c r="C30" s="139" t="s">
        <v>65</v>
      </c>
      <c r="D30" s="140"/>
      <c r="E30" s="140"/>
      <c r="F30" s="140"/>
      <c r="G30" s="141"/>
    </row>
    <row r="31" spans="1:8" ht="18" customHeight="1" thickBot="1" x14ac:dyDescent="0.25">
      <c r="A31" s="145"/>
      <c r="B31" s="146"/>
      <c r="C31" s="147" t="s">
        <v>66</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0FA5428C-8818-41DB-98DC-58E875A20FF2}">
      <formula1>"有,無"</formula1>
    </dataValidation>
    <dataValidation type="list" allowBlank="1" showInputMessage="1" showErrorMessage="1" sqref="C11" xr:uid="{C655ED97-BCA5-4E29-BA48-FABE71CD3AE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101F-24C9-430E-A24F-532A8198BBA8}">
  <sheetPr>
    <tabColor theme="5" tint="0.59999389629810485"/>
    <pageSetUpPr fitToPage="1"/>
  </sheetPr>
  <dimension ref="A1:H31"/>
  <sheetViews>
    <sheetView showGridLines="0" zoomScale="80" zoomScaleNormal="80" zoomScaleSheetLayoutView="115" workbookViewId="0">
      <selection activeCell="K13" sqref="K13"/>
    </sheetView>
  </sheetViews>
  <sheetFormatPr defaultColWidth="9" defaultRowHeight="13.5" x14ac:dyDescent="0.2"/>
  <cols>
    <col min="1" max="2" width="15.6328125" style="42" customWidth="1"/>
    <col min="3" max="6" width="10.6328125" style="25" customWidth="1"/>
    <col min="7" max="7" width="22.63281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168</v>
      </c>
      <c r="D3" s="220"/>
      <c r="E3" s="220"/>
      <c r="F3" s="221"/>
      <c r="G3" s="222"/>
    </row>
    <row r="4" spans="1:7" ht="60" customHeight="1" x14ac:dyDescent="0.2">
      <c r="A4" s="183" t="s">
        <v>5</v>
      </c>
      <c r="B4" s="184"/>
      <c r="C4" s="196" t="s">
        <v>169</v>
      </c>
      <c r="D4" s="197"/>
      <c r="E4" s="197"/>
      <c r="F4" s="197"/>
      <c r="G4" s="198"/>
    </row>
    <row r="5" spans="1:7" ht="20.149999999999999" customHeight="1" x14ac:dyDescent="0.2">
      <c r="A5" s="223" t="s">
        <v>19</v>
      </c>
      <c r="B5" s="224"/>
      <c r="C5" s="139" t="s">
        <v>69</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2860000000</v>
      </c>
      <c r="D7" s="213"/>
      <c r="E7" s="26"/>
      <c r="F7" s="27"/>
      <c r="G7" s="28"/>
    </row>
    <row r="8" spans="1:7" ht="25" customHeight="1" x14ac:dyDescent="0.2">
      <c r="A8" s="183" t="s">
        <v>3</v>
      </c>
      <c r="B8" s="184"/>
      <c r="C8" s="185">
        <v>45125</v>
      </c>
      <c r="D8" s="186"/>
      <c r="E8" s="187" t="s">
        <v>10</v>
      </c>
      <c r="F8" s="184"/>
      <c r="G8" s="46">
        <v>45183</v>
      </c>
    </row>
    <row r="9" spans="1:7" ht="25" customHeight="1" x14ac:dyDescent="0.2">
      <c r="A9" s="183" t="s">
        <v>11</v>
      </c>
      <c r="B9" s="184"/>
      <c r="C9" s="185">
        <v>45184</v>
      </c>
      <c r="D9" s="186"/>
      <c r="E9" s="187" t="s">
        <v>0</v>
      </c>
      <c r="F9" s="184"/>
      <c r="G9" s="30">
        <f>C9-C8</f>
        <v>59</v>
      </c>
    </row>
    <row r="10" spans="1:7" ht="25" customHeight="1" x14ac:dyDescent="0.2">
      <c r="A10" s="183" t="s">
        <v>12</v>
      </c>
      <c r="B10" s="184"/>
      <c r="C10" s="185">
        <v>45184</v>
      </c>
      <c r="D10" s="186"/>
      <c r="E10" s="187" t="s">
        <v>13</v>
      </c>
      <c r="F10" s="184"/>
      <c r="G10" s="46">
        <v>46101</v>
      </c>
    </row>
    <row r="11" spans="1:7" ht="25" customHeight="1" x14ac:dyDescent="0.2">
      <c r="A11" s="183" t="s">
        <v>15</v>
      </c>
      <c r="B11" s="184"/>
      <c r="C11" s="188" t="s">
        <v>23</v>
      </c>
      <c r="D11" s="189"/>
      <c r="E11" s="189"/>
      <c r="F11" s="189"/>
      <c r="G11" s="190"/>
    </row>
    <row r="12" spans="1:7" ht="25" customHeight="1" x14ac:dyDescent="0.2">
      <c r="A12" s="183" t="s">
        <v>16</v>
      </c>
      <c r="B12" s="184"/>
      <c r="C12" s="191" t="s">
        <v>364</v>
      </c>
      <c r="D12" s="252"/>
      <c r="E12" s="252"/>
      <c r="F12" s="252"/>
      <c r="G12" s="253"/>
    </row>
    <row r="13" spans="1:7" ht="160" customHeight="1" x14ac:dyDescent="0.2">
      <c r="A13" s="194" t="s">
        <v>17</v>
      </c>
      <c r="B13" s="195"/>
      <c r="C13" s="196" t="s">
        <v>170</v>
      </c>
      <c r="D13" s="197"/>
      <c r="E13" s="197"/>
      <c r="F13" s="197"/>
      <c r="G13" s="198"/>
    </row>
    <row r="14" spans="1:7" ht="20.149999999999999" customHeight="1" x14ac:dyDescent="0.2">
      <c r="A14" s="199" t="s">
        <v>18</v>
      </c>
      <c r="B14" s="200"/>
      <c r="C14" s="203" t="s">
        <v>167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72</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73</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64</v>
      </c>
      <c r="F26" s="33" t="s">
        <v>6</v>
      </c>
      <c r="G26" s="35" t="s">
        <v>50</v>
      </c>
      <c r="H26" s="36"/>
    </row>
    <row r="27" spans="1:8" ht="18" customHeight="1" x14ac:dyDescent="0.2">
      <c r="A27" s="135"/>
      <c r="B27" s="137" t="s">
        <v>39</v>
      </c>
      <c r="C27" s="139" t="s">
        <v>117</v>
      </c>
      <c r="D27" s="140"/>
      <c r="E27" s="140"/>
      <c r="F27" s="140"/>
      <c r="G27" s="141"/>
    </row>
    <row r="28" spans="1:8" ht="18" customHeight="1" x14ac:dyDescent="0.2">
      <c r="A28" s="136"/>
      <c r="B28" s="138"/>
      <c r="C28" s="142" t="s">
        <v>76</v>
      </c>
      <c r="D28" s="143"/>
      <c r="E28" s="143"/>
      <c r="F28" s="143"/>
      <c r="G28" s="144"/>
    </row>
    <row r="29" spans="1:8" ht="30" customHeight="1" x14ac:dyDescent="0.2">
      <c r="A29" s="135" t="s">
        <v>26</v>
      </c>
      <c r="B29" s="37" t="s">
        <v>22</v>
      </c>
      <c r="C29" s="38" t="s">
        <v>30</v>
      </c>
      <c r="D29" s="39" t="s">
        <v>24</v>
      </c>
      <c r="E29" s="40" t="s">
        <v>64</v>
      </c>
      <c r="F29" s="39" t="s">
        <v>6</v>
      </c>
      <c r="G29" s="41" t="s">
        <v>44</v>
      </c>
    </row>
    <row r="30" spans="1:8" ht="18" customHeight="1" x14ac:dyDescent="0.2">
      <c r="A30" s="135"/>
      <c r="B30" s="137" t="s">
        <v>39</v>
      </c>
      <c r="C30" s="139" t="s">
        <v>117</v>
      </c>
      <c r="D30" s="140"/>
      <c r="E30" s="140"/>
      <c r="F30" s="140"/>
      <c r="G30" s="141"/>
    </row>
    <row r="31" spans="1:8" ht="18" customHeight="1" thickBot="1" x14ac:dyDescent="0.25">
      <c r="A31" s="145"/>
      <c r="B31" s="146"/>
      <c r="C31" s="147" t="s">
        <v>76</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988B8AB-01C1-400D-B7BC-3A1108487C21}">
      <formula1>"建設工事,測量・コンサル,物品役務等"</formula1>
    </dataValidation>
    <dataValidation type="list" allowBlank="1" showInputMessage="1" showErrorMessage="1" sqref="C26 C29" xr:uid="{AA576F3B-B30E-4528-B8FC-161B998DA39A}">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BCE7-8BD6-4E52-8716-AE274CF9B583}">
  <sheetPr>
    <tabColor theme="5" tint="0.59999389629810485"/>
    <pageSetUpPr fitToPage="1"/>
  </sheetPr>
  <dimension ref="A1:H31"/>
  <sheetViews>
    <sheetView showGridLines="0" zoomScale="80" zoomScaleNormal="80" zoomScaleSheetLayoutView="115" workbookViewId="0">
      <selection activeCell="K13" sqref="K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171</v>
      </c>
      <c r="D3" s="220"/>
      <c r="E3" s="220"/>
      <c r="F3" s="221"/>
      <c r="G3" s="222"/>
    </row>
    <row r="4" spans="1:7" ht="60" customHeight="1" x14ac:dyDescent="0.2">
      <c r="A4" s="183" t="s">
        <v>5</v>
      </c>
      <c r="B4" s="184"/>
      <c r="C4" s="196" t="s">
        <v>172</v>
      </c>
      <c r="D4" s="197"/>
      <c r="E4" s="197"/>
      <c r="F4" s="197"/>
      <c r="G4" s="198"/>
    </row>
    <row r="5" spans="1:7" ht="20.149999999999999" customHeight="1" x14ac:dyDescent="0.2">
      <c r="A5" s="223" t="s">
        <v>19</v>
      </c>
      <c r="B5" s="224"/>
      <c r="C5" s="139" t="s">
        <v>173</v>
      </c>
      <c r="D5" s="140"/>
      <c r="E5" s="140"/>
      <c r="F5" s="140"/>
      <c r="G5" s="141"/>
    </row>
    <row r="6" spans="1:7" ht="20.149999999999999" customHeight="1" x14ac:dyDescent="0.2">
      <c r="A6" s="225"/>
      <c r="B6" s="226"/>
      <c r="C6" s="142" t="s">
        <v>174</v>
      </c>
      <c r="D6" s="143"/>
      <c r="E6" s="143"/>
      <c r="F6" s="143"/>
      <c r="G6" s="144"/>
    </row>
    <row r="7" spans="1:7" ht="25" customHeight="1" x14ac:dyDescent="0.2">
      <c r="A7" s="183" t="s">
        <v>4</v>
      </c>
      <c r="B7" s="184"/>
      <c r="C7" s="212">
        <v>109010000</v>
      </c>
      <c r="D7" s="213"/>
      <c r="E7" s="26"/>
      <c r="F7" s="27"/>
      <c r="G7" s="28"/>
    </row>
    <row r="8" spans="1:7" ht="25" customHeight="1" x14ac:dyDescent="0.2">
      <c r="A8" s="183" t="s">
        <v>3</v>
      </c>
      <c r="B8" s="184"/>
      <c r="C8" s="185">
        <v>44956</v>
      </c>
      <c r="D8" s="186"/>
      <c r="E8" s="187" t="s">
        <v>10</v>
      </c>
      <c r="F8" s="184"/>
      <c r="G8" s="46">
        <v>45008</v>
      </c>
    </row>
    <row r="9" spans="1:7" ht="25" customHeight="1" x14ac:dyDescent="0.2">
      <c r="A9" s="183" t="s">
        <v>11</v>
      </c>
      <c r="B9" s="184"/>
      <c r="C9" s="185">
        <v>45009</v>
      </c>
      <c r="D9" s="186"/>
      <c r="E9" s="187" t="s">
        <v>0</v>
      </c>
      <c r="F9" s="184"/>
      <c r="G9" s="30">
        <f>C9-C8</f>
        <v>53</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175</v>
      </c>
      <c r="D12" s="192"/>
      <c r="E12" s="192"/>
      <c r="F12" s="192"/>
      <c r="G12" s="193"/>
    </row>
    <row r="13" spans="1:7" ht="160" customHeight="1" x14ac:dyDescent="0.2">
      <c r="A13" s="194" t="s">
        <v>17</v>
      </c>
      <c r="B13" s="195"/>
      <c r="C13" s="196" t="s">
        <v>176</v>
      </c>
      <c r="D13" s="197"/>
      <c r="E13" s="197"/>
      <c r="F13" s="197"/>
      <c r="G13" s="198"/>
    </row>
    <row r="14" spans="1:7" ht="20.149999999999999" customHeight="1" x14ac:dyDescent="0.2">
      <c r="A14" s="199" t="s">
        <v>18</v>
      </c>
      <c r="B14" s="200"/>
      <c r="C14" s="203" t="s">
        <v>177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178</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179</v>
      </c>
      <c r="D20" s="151"/>
      <c r="E20" s="152"/>
      <c r="F20" s="156" t="s">
        <v>180</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181</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173</v>
      </c>
      <c r="D27" s="140"/>
      <c r="E27" s="140"/>
      <c r="F27" s="140"/>
      <c r="G27" s="141"/>
    </row>
    <row r="28" spans="1:8" ht="18" customHeight="1" x14ac:dyDescent="0.2">
      <c r="A28" s="136"/>
      <c r="B28" s="138"/>
      <c r="C28" s="142" t="s">
        <v>182</v>
      </c>
      <c r="D28" s="143"/>
      <c r="E28" s="143"/>
      <c r="F28" s="143"/>
      <c r="G28" s="144"/>
    </row>
    <row r="29" spans="1:8" ht="30" customHeight="1" x14ac:dyDescent="0.2">
      <c r="A29" s="135" t="s">
        <v>26</v>
      </c>
      <c r="B29" s="37" t="s">
        <v>22</v>
      </c>
      <c r="C29" s="38" t="s">
        <v>30</v>
      </c>
      <c r="D29" s="39" t="s">
        <v>24</v>
      </c>
      <c r="E29" s="40">
        <v>1</v>
      </c>
      <c r="F29" s="39" t="s">
        <v>6</v>
      </c>
      <c r="G29" s="41" t="s">
        <v>38</v>
      </c>
    </row>
    <row r="30" spans="1:8" ht="18" customHeight="1" x14ac:dyDescent="0.2">
      <c r="A30" s="135"/>
      <c r="B30" s="137" t="s">
        <v>39</v>
      </c>
      <c r="C30" s="139" t="s">
        <v>173</v>
      </c>
      <c r="D30" s="140"/>
      <c r="E30" s="140"/>
      <c r="F30" s="140"/>
      <c r="G30" s="141"/>
    </row>
    <row r="31" spans="1:8" ht="18" customHeight="1" thickBot="1" x14ac:dyDescent="0.25">
      <c r="A31" s="145"/>
      <c r="B31" s="146"/>
      <c r="C31" s="147" t="s">
        <v>182</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DFDB95DD-5561-41E1-B379-9104E37264FD}">
      <formula1>"有,無"</formula1>
    </dataValidation>
    <dataValidation type="list" allowBlank="1" showInputMessage="1" showErrorMessage="1" sqref="C11" xr:uid="{7B9A9018-917E-4363-A702-3891C13A80D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B5A6-8CC7-4C40-8D77-90BCBB14DFCE}">
  <sheetPr>
    <tabColor theme="5" tint="0.59999389629810485"/>
    <pageSetUpPr fitToPage="1"/>
  </sheetPr>
  <dimension ref="A1:H31"/>
  <sheetViews>
    <sheetView showGridLines="0" zoomScale="80" zoomScaleNormal="80" zoomScaleSheetLayoutView="115" workbookViewId="0">
      <selection activeCell="I13" sqref="I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183</v>
      </c>
      <c r="D3" s="220"/>
      <c r="E3" s="220"/>
      <c r="F3" s="221"/>
      <c r="G3" s="222"/>
    </row>
    <row r="4" spans="1:7" ht="60" customHeight="1" x14ac:dyDescent="0.2">
      <c r="A4" s="183" t="s">
        <v>5</v>
      </c>
      <c r="B4" s="184"/>
      <c r="C4" s="196" t="s">
        <v>184</v>
      </c>
      <c r="D4" s="197"/>
      <c r="E4" s="197"/>
      <c r="F4" s="197"/>
      <c r="G4" s="198"/>
    </row>
    <row r="5" spans="1:7" ht="20.149999999999999" customHeight="1" x14ac:dyDescent="0.2">
      <c r="A5" s="223" t="s">
        <v>19</v>
      </c>
      <c r="B5" s="224"/>
      <c r="C5" s="139" t="s">
        <v>185</v>
      </c>
      <c r="D5" s="140"/>
      <c r="E5" s="140"/>
      <c r="F5" s="140"/>
      <c r="G5" s="141"/>
    </row>
    <row r="6" spans="1:7" ht="20.149999999999999" customHeight="1" x14ac:dyDescent="0.2">
      <c r="A6" s="225"/>
      <c r="B6" s="226"/>
      <c r="C6" s="142" t="s">
        <v>186</v>
      </c>
      <c r="D6" s="143"/>
      <c r="E6" s="143"/>
      <c r="F6" s="143"/>
      <c r="G6" s="144"/>
    </row>
    <row r="7" spans="1:7" ht="25" customHeight="1" x14ac:dyDescent="0.2">
      <c r="A7" s="183" t="s">
        <v>4</v>
      </c>
      <c r="B7" s="184"/>
      <c r="C7" s="212">
        <v>170544000</v>
      </c>
      <c r="D7" s="213"/>
      <c r="E7" s="26"/>
      <c r="F7" s="27"/>
      <c r="G7" s="28"/>
    </row>
    <row r="8" spans="1:7" ht="25" customHeight="1" x14ac:dyDescent="0.2">
      <c r="A8" s="183" t="s">
        <v>3</v>
      </c>
      <c r="B8" s="184"/>
      <c r="C8" s="185">
        <v>44957</v>
      </c>
      <c r="D8" s="186"/>
      <c r="E8" s="187" t="s">
        <v>10</v>
      </c>
      <c r="F8" s="184"/>
      <c r="G8" s="46">
        <v>45009</v>
      </c>
    </row>
    <row r="9" spans="1:7" ht="25" customHeight="1" x14ac:dyDescent="0.2">
      <c r="A9" s="183" t="s">
        <v>11</v>
      </c>
      <c r="B9" s="184"/>
      <c r="C9" s="185">
        <v>45012</v>
      </c>
      <c r="D9" s="186"/>
      <c r="E9" s="187" t="s">
        <v>0</v>
      </c>
      <c r="F9" s="184"/>
      <c r="G9" s="30">
        <f>C9-C8</f>
        <v>55</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175</v>
      </c>
      <c r="D12" s="192"/>
      <c r="E12" s="192"/>
      <c r="F12" s="192"/>
      <c r="G12" s="193"/>
    </row>
    <row r="13" spans="1:7" ht="141" customHeight="1" x14ac:dyDescent="0.2">
      <c r="A13" s="194" t="s">
        <v>17</v>
      </c>
      <c r="B13" s="195"/>
      <c r="C13" s="196" t="s">
        <v>187</v>
      </c>
      <c r="D13" s="197"/>
      <c r="E13" s="197"/>
      <c r="F13" s="197"/>
      <c r="G13" s="198"/>
    </row>
    <row r="14" spans="1:7" ht="20.149999999999999" customHeight="1" x14ac:dyDescent="0.2">
      <c r="A14" s="199" t="s">
        <v>18</v>
      </c>
      <c r="B14" s="200"/>
      <c r="C14" s="203" t="s">
        <v>188</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189</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190</v>
      </c>
      <c r="D20" s="151"/>
      <c r="E20" s="152"/>
      <c r="F20" s="156" t="s">
        <v>191</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192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193</v>
      </c>
      <c r="F26" s="33" t="s">
        <v>6</v>
      </c>
      <c r="G26" s="35" t="s">
        <v>48</v>
      </c>
      <c r="H26" s="36"/>
    </row>
    <row r="27" spans="1:8" ht="18" customHeight="1" x14ac:dyDescent="0.2">
      <c r="A27" s="135"/>
      <c r="B27" s="137" t="s">
        <v>39</v>
      </c>
      <c r="C27" s="139" t="s">
        <v>185</v>
      </c>
      <c r="D27" s="140"/>
      <c r="E27" s="140"/>
      <c r="F27" s="140"/>
      <c r="G27" s="141"/>
    </row>
    <row r="28" spans="1:8" ht="18" customHeight="1" x14ac:dyDescent="0.2">
      <c r="A28" s="136"/>
      <c r="B28" s="138"/>
      <c r="C28" s="142" t="s">
        <v>186</v>
      </c>
      <c r="D28" s="143"/>
      <c r="E28" s="143"/>
      <c r="F28" s="143"/>
      <c r="G28" s="144"/>
    </row>
    <row r="29" spans="1:8" ht="30" customHeight="1" x14ac:dyDescent="0.2">
      <c r="A29" s="135" t="s">
        <v>26</v>
      </c>
      <c r="B29" s="37" t="s">
        <v>22</v>
      </c>
      <c r="C29" s="38" t="s">
        <v>30</v>
      </c>
      <c r="D29" s="39" t="s">
        <v>24</v>
      </c>
      <c r="E29" s="40" t="s">
        <v>193</v>
      </c>
      <c r="F29" s="39" t="s">
        <v>6</v>
      </c>
      <c r="G29" s="41" t="s">
        <v>41</v>
      </c>
    </row>
    <row r="30" spans="1:8" ht="18" customHeight="1" x14ac:dyDescent="0.2">
      <c r="A30" s="135"/>
      <c r="B30" s="137" t="s">
        <v>39</v>
      </c>
      <c r="C30" s="139" t="s">
        <v>185</v>
      </c>
      <c r="D30" s="140"/>
      <c r="E30" s="140"/>
      <c r="F30" s="140"/>
      <c r="G30" s="141"/>
    </row>
    <row r="31" spans="1:8" ht="18" customHeight="1" thickBot="1" x14ac:dyDescent="0.25">
      <c r="A31" s="145"/>
      <c r="B31" s="146"/>
      <c r="C31" s="147" t="s">
        <v>186</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02DCD782-6D1D-4295-BAB2-4FFC0674789F}">
      <formula1>"有,無"</formula1>
    </dataValidation>
    <dataValidation type="list" allowBlank="1" showInputMessage="1" showErrorMessage="1" sqref="C11" xr:uid="{26D38041-B5FB-41D1-916F-D0CCDBF316A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FF13-DE8B-4CBE-8619-D384B0C73A38}">
  <sheetPr>
    <tabColor theme="5" tint="0.59999389629810485"/>
    <pageSetUpPr fitToPage="1"/>
  </sheetPr>
  <dimension ref="A1:H31"/>
  <sheetViews>
    <sheetView showGridLines="0" zoomScale="80" zoomScaleNormal="80" zoomScaleSheetLayoutView="115" workbookViewId="0">
      <selection activeCell="L22" sqref="L2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194</v>
      </c>
      <c r="D3" s="220"/>
      <c r="E3" s="220"/>
      <c r="F3" s="221"/>
      <c r="G3" s="222"/>
    </row>
    <row r="4" spans="1:7" ht="60" customHeight="1" x14ac:dyDescent="0.2">
      <c r="A4" s="183" t="s">
        <v>5</v>
      </c>
      <c r="B4" s="184"/>
      <c r="C4" s="196" t="s">
        <v>195</v>
      </c>
      <c r="D4" s="197"/>
      <c r="E4" s="197"/>
      <c r="F4" s="197"/>
      <c r="G4" s="198"/>
    </row>
    <row r="5" spans="1:7" ht="20.149999999999999" customHeight="1" x14ac:dyDescent="0.2">
      <c r="A5" s="223" t="s">
        <v>19</v>
      </c>
      <c r="B5" s="224"/>
      <c r="C5" s="139" t="s">
        <v>196</v>
      </c>
      <c r="D5" s="140"/>
      <c r="E5" s="140"/>
      <c r="F5" s="140"/>
      <c r="G5" s="141"/>
    </row>
    <row r="6" spans="1:7" ht="20.149999999999999" customHeight="1" x14ac:dyDescent="0.2">
      <c r="A6" s="225"/>
      <c r="B6" s="226"/>
      <c r="C6" s="142" t="s">
        <v>197</v>
      </c>
      <c r="D6" s="143"/>
      <c r="E6" s="143"/>
      <c r="F6" s="143"/>
      <c r="G6" s="144"/>
    </row>
    <row r="7" spans="1:7" ht="25" customHeight="1" x14ac:dyDescent="0.2">
      <c r="A7" s="183" t="s">
        <v>4</v>
      </c>
      <c r="B7" s="184"/>
      <c r="C7" s="254">
        <v>130492091</v>
      </c>
      <c r="D7" s="213"/>
      <c r="E7" s="26" t="s">
        <v>198</v>
      </c>
      <c r="F7" s="27"/>
      <c r="G7" s="28"/>
    </row>
    <row r="8" spans="1:7" ht="25" customHeight="1" x14ac:dyDescent="0.2">
      <c r="A8" s="183" t="s">
        <v>3</v>
      </c>
      <c r="B8" s="184"/>
      <c r="C8" s="185">
        <v>44993</v>
      </c>
      <c r="D8" s="186"/>
      <c r="E8" s="187" t="s">
        <v>10</v>
      </c>
      <c r="F8" s="184"/>
      <c r="G8" s="46">
        <v>45014</v>
      </c>
    </row>
    <row r="9" spans="1:7" ht="25" customHeight="1" x14ac:dyDescent="0.2">
      <c r="A9" s="183" t="s">
        <v>11</v>
      </c>
      <c r="B9" s="184"/>
      <c r="C9" s="185">
        <v>45015</v>
      </c>
      <c r="D9" s="186"/>
      <c r="E9" s="187" t="s">
        <v>0</v>
      </c>
      <c r="F9" s="184"/>
      <c r="G9" s="30">
        <f>C9-C8</f>
        <v>22</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199</v>
      </c>
      <c r="D12" s="192"/>
      <c r="E12" s="192"/>
      <c r="F12" s="192"/>
      <c r="G12" s="193"/>
    </row>
    <row r="13" spans="1:7" ht="81.5" customHeight="1" x14ac:dyDescent="0.2">
      <c r="A13" s="194" t="s">
        <v>17</v>
      </c>
      <c r="B13" s="195"/>
      <c r="C13" s="196" t="s">
        <v>200</v>
      </c>
      <c r="D13" s="197"/>
      <c r="E13" s="197"/>
      <c r="F13" s="197"/>
      <c r="G13" s="198"/>
    </row>
    <row r="14" spans="1:7" ht="20.149999999999999" customHeight="1" x14ac:dyDescent="0.2">
      <c r="A14" s="199" t="s">
        <v>18</v>
      </c>
      <c r="B14" s="200"/>
      <c r="C14" s="203" t="s">
        <v>46</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201</v>
      </c>
      <c r="D17" s="181"/>
      <c r="E17" s="181"/>
      <c r="F17" s="181"/>
      <c r="G17" s="182"/>
    </row>
    <row r="18" spans="1:8" ht="20.149999999999999" customHeight="1" x14ac:dyDescent="0.2">
      <c r="A18" s="160" t="s">
        <v>202</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203</v>
      </c>
      <c r="D20" s="151"/>
      <c r="E20" s="152"/>
      <c r="F20" s="156" t="s">
        <v>204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205</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206</v>
      </c>
      <c r="D27" s="140"/>
      <c r="E27" s="140"/>
      <c r="F27" s="140"/>
      <c r="G27" s="141"/>
    </row>
    <row r="28" spans="1:8" ht="18" customHeight="1" x14ac:dyDescent="0.2">
      <c r="A28" s="136"/>
      <c r="B28" s="138"/>
      <c r="C28" s="142" t="s">
        <v>207</v>
      </c>
      <c r="D28" s="143"/>
      <c r="E28" s="143"/>
      <c r="F28" s="143"/>
      <c r="G28" s="144"/>
    </row>
    <row r="29" spans="1:8" ht="30" customHeight="1" x14ac:dyDescent="0.2">
      <c r="A29" s="135" t="s">
        <v>26</v>
      </c>
      <c r="B29" s="37" t="s">
        <v>22</v>
      </c>
      <c r="C29" s="38" t="s">
        <v>28</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98E4A1D3-E60E-4440-9F80-B1BC49C2BAF2}">
      <formula1>"有,無"</formula1>
    </dataValidation>
    <dataValidation type="list" allowBlank="1" showInputMessage="1" showErrorMessage="1" sqref="C11" xr:uid="{BB6BF391-AC7A-429A-AF53-2A3E268B52A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6773-3B5C-4BA4-A15C-BC9835CCA725}">
  <sheetPr>
    <tabColor theme="5" tint="0.59999389629810485"/>
    <pageSetUpPr fitToPage="1"/>
  </sheetPr>
  <dimension ref="A1:H31"/>
  <sheetViews>
    <sheetView showGridLines="0" zoomScale="80" zoomScaleNormal="80" zoomScaleSheetLayoutView="115" workbookViewId="0">
      <selection activeCell="Q20" sqref="Q20"/>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208</v>
      </c>
      <c r="D3" s="220"/>
      <c r="E3" s="220"/>
      <c r="F3" s="221"/>
      <c r="G3" s="222"/>
    </row>
    <row r="4" spans="1:7" ht="60" customHeight="1" x14ac:dyDescent="0.2">
      <c r="A4" s="183" t="s">
        <v>5</v>
      </c>
      <c r="B4" s="184"/>
      <c r="C4" s="196" t="s">
        <v>209</v>
      </c>
      <c r="D4" s="197"/>
      <c r="E4" s="197"/>
      <c r="F4" s="197"/>
      <c r="G4" s="198"/>
    </row>
    <row r="5" spans="1:7" ht="20.149999999999999" customHeight="1" x14ac:dyDescent="0.2">
      <c r="A5" s="223" t="s">
        <v>19</v>
      </c>
      <c r="B5" s="224"/>
      <c r="C5" s="139" t="s">
        <v>196</v>
      </c>
      <c r="D5" s="140"/>
      <c r="E5" s="140"/>
      <c r="F5" s="140"/>
      <c r="G5" s="141"/>
    </row>
    <row r="6" spans="1:7" ht="20.149999999999999" customHeight="1" x14ac:dyDescent="0.2">
      <c r="A6" s="225"/>
      <c r="B6" s="226"/>
      <c r="C6" s="142" t="s">
        <v>197</v>
      </c>
      <c r="D6" s="143"/>
      <c r="E6" s="143"/>
      <c r="F6" s="143"/>
      <c r="G6" s="144"/>
    </row>
    <row r="7" spans="1:7" ht="25" customHeight="1" x14ac:dyDescent="0.2">
      <c r="A7" s="183" t="s">
        <v>4</v>
      </c>
      <c r="B7" s="184"/>
      <c r="C7" s="254">
        <v>400942810</v>
      </c>
      <c r="D7" s="213"/>
      <c r="E7" s="26" t="s">
        <v>198</v>
      </c>
      <c r="F7" s="27"/>
      <c r="G7" s="28"/>
    </row>
    <row r="8" spans="1:7" ht="25" customHeight="1" x14ac:dyDescent="0.2">
      <c r="A8" s="183" t="s">
        <v>3</v>
      </c>
      <c r="B8" s="184"/>
      <c r="C8" s="185">
        <v>44993</v>
      </c>
      <c r="D8" s="186"/>
      <c r="E8" s="187" t="s">
        <v>10</v>
      </c>
      <c r="F8" s="184"/>
      <c r="G8" s="46">
        <v>45014</v>
      </c>
    </row>
    <row r="9" spans="1:7" ht="25" customHeight="1" x14ac:dyDescent="0.2">
      <c r="A9" s="183" t="s">
        <v>11</v>
      </c>
      <c r="B9" s="184"/>
      <c r="C9" s="185">
        <v>45015</v>
      </c>
      <c r="D9" s="186"/>
      <c r="E9" s="187" t="s">
        <v>0</v>
      </c>
      <c r="F9" s="184"/>
      <c r="G9" s="30">
        <f>C9-C8</f>
        <v>22</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199</v>
      </c>
      <c r="D12" s="192"/>
      <c r="E12" s="192"/>
      <c r="F12" s="192"/>
      <c r="G12" s="193"/>
    </row>
    <row r="13" spans="1:7" ht="77.25" customHeight="1" x14ac:dyDescent="0.2">
      <c r="A13" s="194" t="s">
        <v>17</v>
      </c>
      <c r="B13" s="195"/>
      <c r="C13" s="196" t="s">
        <v>210</v>
      </c>
      <c r="D13" s="197"/>
      <c r="E13" s="197"/>
      <c r="F13" s="197"/>
      <c r="G13" s="198"/>
    </row>
    <row r="14" spans="1:7" ht="20.149999999999999" customHeight="1" x14ac:dyDescent="0.2">
      <c r="A14" s="199" t="s">
        <v>18</v>
      </c>
      <c r="B14" s="200"/>
      <c r="C14" s="203" t="s">
        <v>46</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201</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211</v>
      </c>
      <c r="D20" s="151"/>
      <c r="E20" s="152"/>
      <c r="F20" s="156" t="s">
        <v>212</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205</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206</v>
      </c>
      <c r="D27" s="140"/>
      <c r="E27" s="140"/>
      <c r="F27" s="140"/>
      <c r="G27" s="141"/>
    </row>
    <row r="28" spans="1:8" ht="18" customHeight="1" x14ac:dyDescent="0.2">
      <c r="A28" s="136"/>
      <c r="B28" s="138"/>
      <c r="C28" s="142" t="s">
        <v>207</v>
      </c>
      <c r="D28" s="143"/>
      <c r="E28" s="143"/>
      <c r="F28" s="143"/>
      <c r="G28" s="144"/>
    </row>
    <row r="29" spans="1:8" ht="30" customHeight="1" x14ac:dyDescent="0.2">
      <c r="A29" s="135" t="s">
        <v>26</v>
      </c>
      <c r="B29" s="37" t="s">
        <v>22</v>
      </c>
      <c r="C29" s="38" t="s">
        <v>30</v>
      </c>
      <c r="D29" s="39" t="s">
        <v>24</v>
      </c>
      <c r="E29" s="40">
        <v>1</v>
      </c>
      <c r="F29" s="39" t="s">
        <v>6</v>
      </c>
      <c r="G29" s="41" t="s">
        <v>38</v>
      </c>
    </row>
    <row r="30" spans="1:8" ht="18" customHeight="1" x14ac:dyDescent="0.2">
      <c r="A30" s="135"/>
      <c r="B30" s="137" t="s">
        <v>39</v>
      </c>
      <c r="C30" s="139" t="s">
        <v>206</v>
      </c>
      <c r="D30" s="140"/>
      <c r="E30" s="140"/>
      <c r="F30" s="140"/>
      <c r="G30" s="141"/>
    </row>
    <row r="31" spans="1:8" ht="18" customHeight="1" thickBot="1" x14ac:dyDescent="0.25">
      <c r="A31" s="145"/>
      <c r="B31" s="146"/>
      <c r="C31" s="147" t="s">
        <v>207</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A57DEBAE-A26D-4564-8972-6446FBA65FB2}">
      <formula1>"建設工事,測量・コンサル,物品役務等"</formula1>
    </dataValidation>
    <dataValidation type="list" allowBlank="1" showInputMessage="1" showErrorMessage="1" sqref="C26 C29" xr:uid="{325C9CAF-7340-4EE8-B486-D7522E1A2A56}">
      <formula1>"有,無"</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FB28-CBC7-448D-8467-255C1F2491A6}">
  <sheetPr>
    <tabColor theme="5" tint="0.59999389629810485"/>
    <pageSetUpPr fitToPage="1"/>
  </sheetPr>
  <dimension ref="A1:H31"/>
  <sheetViews>
    <sheetView showGridLines="0" zoomScale="80" zoomScaleNormal="80" zoomScaleSheetLayoutView="115" workbookViewId="0">
      <selection activeCell="M15" sqref="M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213</v>
      </c>
      <c r="D3" s="220"/>
      <c r="E3" s="220"/>
      <c r="F3" s="221"/>
      <c r="G3" s="222"/>
    </row>
    <row r="4" spans="1:7" ht="60" customHeight="1" x14ac:dyDescent="0.2">
      <c r="A4" s="183" t="s">
        <v>5</v>
      </c>
      <c r="B4" s="184"/>
      <c r="C4" s="196" t="s">
        <v>214</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110550000</v>
      </c>
      <c r="D7" s="213"/>
      <c r="E7" s="26"/>
      <c r="F7" s="27"/>
      <c r="G7" s="28"/>
    </row>
    <row r="8" spans="1:7" ht="25" customHeight="1" x14ac:dyDescent="0.2">
      <c r="A8" s="183" t="s">
        <v>3</v>
      </c>
      <c r="B8" s="184"/>
      <c r="C8" s="185">
        <v>44953</v>
      </c>
      <c r="D8" s="186"/>
      <c r="E8" s="187" t="s">
        <v>10</v>
      </c>
      <c r="F8" s="184"/>
      <c r="G8" s="46">
        <v>45005</v>
      </c>
    </row>
    <row r="9" spans="1:7" ht="25" customHeight="1" x14ac:dyDescent="0.2">
      <c r="A9" s="183" t="s">
        <v>11</v>
      </c>
      <c r="B9" s="184"/>
      <c r="C9" s="185">
        <v>45007</v>
      </c>
      <c r="D9" s="186"/>
      <c r="E9" s="187" t="s">
        <v>0</v>
      </c>
      <c r="F9" s="184"/>
      <c r="G9" s="30">
        <f>C9-C8</f>
        <v>54</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175</v>
      </c>
      <c r="D12" s="192"/>
      <c r="E12" s="192"/>
      <c r="F12" s="192"/>
      <c r="G12" s="193"/>
    </row>
    <row r="13" spans="1:7" ht="60" customHeight="1" x14ac:dyDescent="0.2">
      <c r="A13" s="194" t="s">
        <v>17</v>
      </c>
      <c r="B13" s="195"/>
      <c r="C13" s="196" t="s">
        <v>215</v>
      </c>
      <c r="D13" s="197"/>
      <c r="E13" s="197"/>
      <c r="F13" s="197"/>
      <c r="G13" s="198"/>
    </row>
    <row r="14" spans="1:7" ht="20.149999999999999" customHeight="1" x14ac:dyDescent="0.2">
      <c r="A14" s="199" t="s">
        <v>18</v>
      </c>
      <c r="B14" s="200"/>
      <c r="C14" s="203" t="s">
        <v>216</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217</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218</v>
      </c>
      <c r="D20" s="151"/>
      <c r="E20" s="152"/>
      <c r="F20" s="156" t="s">
        <v>219</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220</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45">
        <v>4</v>
      </c>
      <c r="H26" s="36"/>
    </row>
    <row r="27" spans="1:8" ht="18" customHeight="1" x14ac:dyDescent="0.2">
      <c r="A27" s="135"/>
      <c r="B27" s="137" t="s">
        <v>39</v>
      </c>
      <c r="C27" s="139" t="s">
        <v>97</v>
      </c>
      <c r="D27" s="140"/>
      <c r="E27" s="140"/>
      <c r="F27" s="140"/>
      <c r="G27" s="141"/>
    </row>
    <row r="28" spans="1:8" ht="18" customHeight="1" x14ac:dyDescent="0.2">
      <c r="A28" s="136"/>
      <c r="B28" s="138"/>
      <c r="C28" s="142" t="s">
        <v>98</v>
      </c>
      <c r="D28" s="143"/>
      <c r="E28" s="143"/>
      <c r="F28" s="143"/>
      <c r="G28" s="144"/>
    </row>
    <row r="29" spans="1:8" ht="30" customHeight="1" x14ac:dyDescent="0.2">
      <c r="A29" s="135" t="s">
        <v>26</v>
      </c>
      <c r="B29" s="37" t="s">
        <v>22</v>
      </c>
      <c r="C29" s="38" t="s">
        <v>30</v>
      </c>
      <c r="D29" s="39" t="s">
        <v>24</v>
      </c>
      <c r="E29" s="40">
        <v>1</v>
      </c>
      <c r="F29" s="39" t="s">
        <v>6</v>
      </c>
      <c r="G29" s="47">
        <v>3</v>
      </c>
    </row>
    <row r="30" spans="1:8" ht="18" customHeight="1" x14ac:dyDescent="0.2">
      <c r="A30" s="135"/>
      <c r="B30" s="137" t="s">
        <v>39</v>
      </c>
      <c r="C30" s="139" t="s">
        <v>97</v>
      </c>
      <c r="D30" s="140"/>
      <c r="E30" s="140"/>
      <c r="F30" s="140"/>
      <c r="G30" s="141"/>
    </row>
    <row r="31" spans="1:8" ht="18" customHeight="1" thickBot="1" x14ac:dyDescent="0.25">
      <c r="A31" s="145"/>
      <c r="B31" s="146"/>
      <c r="C31" s="142" t="s">
        <v>98</v>
      </c>
      <c r="D31" s="143"/>
      <c r="E31" s="143"/>
      <c r="F31" s="143"/>
      <c r="G31" s="144"/>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5C748B5F-0B2D-4C3B-9E7C-D74DB7128586}">
      <formula1>"有,無"</formula1>
    </dataValidation>
    <dataValidation type="list" allowBlank="1" showInputMessage="1" showErrorMessage="1" sqref="C11" xr:uid="{370C6758-6233-4209-8878-D40C556BC73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2823-4071-434A-82F8-990D4E975F9E}">
  <sheetPr>
    <tabColor theme="5" tint="0.59999389629810485"/>
    <pageSetUpPr fitToPage="1"/>
  </sheetPr>
  <dimension ref="A1:H31"/>
  <sheetViews>
    <sheetView showGridLines="0" zoomScale="80" zoomScaleNormal="80" zoomScaleSheetLayoutView="115" workbookViewId="0">
      <selection activeCell="L14" sqref="L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67</v>
      </c>
      <c r="D3" s="220"/>
      <c r="E3" s="220"/>
      <c r="F3" s="221"/>
      <c r="G3" s="222"/>
    </row>
    <row r="4" spans="1:7" ht="60" customHeight="1" x14ac:dyDescent="0.2">
      <c r="A4" s="183" t="s">
        <v>5</v>
      </c>
      <c r="B4" s="184"/>
      <c r="C4" s="196" t="s">
        <v>68</v>
      </c>
      <c r="D4" s="197"/>
      <c r="E4" s="197"/>
      <c r="F4" s="197"/>
      <c r="G4" s="198"/>
    </row>
    <row r="5" spans="1:7" ht="20.149999999999999" customHeight="1" x14ac:dyDescent="0.2">
      <c r="A5" s="223" t="s">
        <v>19</v>
      </c>
      <c r="B5" s="224"/>
      <c r="C5" s="139" t="s">
        <v>69</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1650000000</v>
      </c>
      <c r="D7" s="213"/>
      <c r="E7" s="26"/>
      <c r="F7" s="27"/>
      <c r="G7" s="28"/>
    </row>
    <row r="8" spans="1:7" ht="25" customHeight="1" x14ac:dyDescent="0.2">
      <c r="A8" s="183" t="s">
        <v>3</v>
      </c>
      <c r="B8" s="184"/>
      <c r="C8" s="185">
        <v>45131</v>
      </c>
      <c r="D8" s="186"/>
      <c r="E8" s="187" t="s">
        <v>10</v>
      </c>
      <c r="F8" s="184"/>
      <c r="G8" s="46">
        <v>45189</v>
      </c>
    </row>
    <row r="9" spans="1:7" ht="25" customHeight="1" x14ac:dyDescent="0.2">
      <c r="A9" s="183" t="s">
        <v>11</v>
      </c>
      <c r="B9" s="184"/>
      <c r="C9" s="185">
        <v>45190</v>
      </c>
      <c r="D9" s="186"/>
      <c r="E9" s="187" t="s">
        <v>0</v>
      </c>
      <c r="F9" s="184"/>
      <c r="G9" s="30">
        <f>C9-C8</f>
        <v>59</v>
      </c>
    </row>
    <row r="10" spans="1:7" ht="25" customHeight="1" x14ac:dyDescent="0.2">
      <c r="A10" s="183" t="s">
        <v>12</v>
      </c>
      <c r="B10" s="184"/>
      <c r="C10" s="185">
        <v>45190</v>
      </c>
      <c r="D10" s="186"/>
      <c r="E10" s="187" t="s">
        <v>13</v>
      </c>
      <c r="F10" s="184"/>
      <c r="G10" s="46">
        <v>45740</v>
      </c>
    </row>
    <row r="11" spans="1:7" ht="25" customHeight="1" x14ac:dyDescent="0.2">
      <c r="A11" s="183" t="s">
        <v>15</v>
      </c>
      <c r="B11" s="184"/>
      <c r="C11" s="188" t="s">
        <v>23</v>
      </c>
      <c r="D11" s="189"/>
      <c r="E11" s="189"/>
      <c r="F11" s="189"/>
      <c r="G11" s="190"/>
    </row>
    <row r="12" spans="1:7" ht="25" customHeight="1" x14ac:dyDescent="0.2">
      <c r="A12" s="183" t="s">
        <v>16</v>
      </c>
      <c r="B12" s="184"/>
      <c r="C12" s="191" t="s">
        <v>57</v>
      </c>
      <c r="D12" s="192"/>
      <c r="E12" s="192"/>
      <c r="F12" s="192"/>
      <c r="G12" s="193"/>
    </row>
    <row r="13" spans="1:7" ht="184.5" customHeight="1" x14ac:dyDescent="0.2">
      <c r="A13" s="194" t="s">
        <v>17</v>
      </c>
      <c r="B13" s="195"/>
      <c r="C13" s="196" t="s">
        <v>58</v>
      </c>
      <c r="D13" s="197"/>
      <c r="E13" s="197"/>
      <c r="F13" s="197"/>
      <c r="G13" s="198"/>
    </row>
    <row r="14" spans="1:7" ht="20.149999999999999" customHeight="1" x14ac:dyDescent="0.2">
      <c r="A14" s="199" t="s">
        <v>18</v>
      </c>
      <c r="B14" s="200"/>
      <c r="C14" s="203" t="s">
        <v>71</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72</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73</v>
      </c>
      <c r="D20" s="151"/>
      <c r="E20" s="152"/>
      <c r="F20" s="156" t="s">
        <v>74</v>
      </c>
      <c r="G20" s="157"/>
    </row>
    <row r="21" spans="1:8" ht="34.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63</v>
      </c>
      <c r="D23" s="173"/>
      <c r="E23" s="173"/>
      <c r="F23" s="173"/>
      <c r="G23" s="174"/>
    </row>
    <row r="24" spans="1:8" ht="53"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64</v>
      </c>
      <c r="F26" s="33" t="s">
        <v>6</v>
      </c>
      <c r="G26" s="35" t="s">
        <v>44</v>
      </c>
      <c r="H26" s="36"/>
    </row>
    <row r="27" spans="1:8" ht="18" customHeight="1" x14ac:dyDescent="0.2">
      <c r="A27" s="135"/>
      <c r="B27" s="137" t="s">
        <v>39</v>
      </c>
      <c r="C27" s="139" t="s">
        <v>75</v>
      </c>
      <c r="D27" s="140"/>
      <c r="E27" s="140"/>
      <c r="F27" s="140"/>
      <c r="G27" s="141"/>
    </row>
    <row r="28" spans="1:8" ht="18" customHeight="1" x14ac:dyDescent="0.2">
      <c r="A28" s="136"/>
      <c r="B28" s="138"/>
      <c r="C28" s="142" t="s">
        <v>76</v>
      </c>
      <c r="D28" s="143"/>
      <c r="E28" s="143"/>
      <c r="F28" s="143"/>
      <c r="G28" s="144"/>
    </row>
    <row r="29" spans="1:8" ht="30" customHeight="1" x14ac:dyDescent="0.2">
      <c r="A29" s="135" t="s">
        <v>26</v>
      </c>
      <c r="B29" s="37" t="s">
        <v>22</v>
      </c>
      <c r="C29" s="38" t="s">
        <v>30</v>
      </c>
      <c r="D29" s="39" t="s">
        <v>24</v>
      </c>
      <c r="E29" s="40" t="s">
        <v>64</v>
      </c>
      <c r="F29" s="39" t="s">
        <v>6</v>
      </c>
      <c r="G29" s="41" t="s">
        <v>43</v>
      </c>
    </row>
    <row r="30" spans="1:8" ht="18" customHeight="1" x14ac:dyDescent="0.2">
      <c r="A30" s="135"/>
      <c r="B30" s="137" t="s">
        <v>39</v>
      </c>
      <c r="C30" s="139" t="s">
        <v>75</v>
      </c>
      <c r="D30" s="140"/>
      <c r="E30" s="140"/>
      <c r="F30" s="140"/>
      <c r="G30" s="141"/>
    </row>
    <row r="31" spans="1:8" ht="18" customHeight="1" thickBot="1" x14ac:dyDescent="0.25">
      <c r="A31" s="145"/>
      <c r="B31" s="146"/>
      <c r="C31" s="147" t="s">
        <v>76</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F2AF6E5A-2B45-4D14-807A-A2B0D341DC72}">
      <formula1>"有,無"</formula1>
    </dataValidation>
    <dataValidation type="list" allowBlank="1" showInputMessage="1" showErrorMessage="1" sqref="C11" xr:uid="{2A8FF31C-B357-43BA-9C1B-97277CB26FB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E7C1-07DF-4D1D-896E-68B00958A4D3}">
  <sheetPr>
    <tabColor theme="5" tint="0.59999389629810485"/>
    <pageSetUpPr fitToPage="1"/>
  </sheetPr>
  <dimension ref="A1:H31"/>
  <sheetViews>
    <sheetView showGridLines="0" zoomScale="80" zoomScaleNormal="80" zoomScaleSheetLayoutView="115" workbookViewId="0">
      <selection activeCell="K9" sqref="K9"/>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221</v>
      </c>
      <c r="D3" s="220"/>
      <c r="E3" s="220"/>
      <c r="F3" s="221"/>
      <c r="G3" s="222"/>
    </row>
    <row r="4" spans="1:7" ht="60" customHeight="1" x14ac:dyDescent="0.2">
      <c r="A4" s="183" t="s">
        <v>5</v>
      </c>
      <c r="B4" s="184"/>
      <c r="C4" s="196" t="s">
        <v>222</v>
      </c>
      <c r="D4" s="197"/>
      <c r="E4" s="197"/>
      <c r="F4" s="197"/>
      <c r="G4" s="198"/>
    </row>
    <row r="5" spans="1:7" ht="20.149999999999999" customHeight="1" x14ac:dyDescent="0.2">
      <c r="A5" s="223" t="s">
        <v>19</v>
      </c>
      <c r="B5" s="224"/>
      <c r="C5" s="139" t="s">
        <v>223</v>
      </c>
      <c r="D5" s="140"/>
      <c r="E5" s="140"/>
      <c r="F5" s="140"/>
      <c r="G5" s="141"/>
    </row>
    <row r="6" spans="1:7" ht="20.149999999999999" customHeight="1" x14ac:dyDescent="0.2">
      <c r="A6" s="225"/>
      <c r="B6" s="226"/>
      <c r="C6" s="142" t="s">
        <v>224</v>
      </c>
      <c r="D6" s="143"/>
      <c r="E6" s="143"/>
      <c r="F6" s="143"/>
      <c r="G6" s="144"/>
    </row>
    <row r="7" spans="1:7" ht="25" customHeight="1" x14ac:dyDescent="0.2">
      <c r="A7" s="183" t="s">
        <v>4</v>
      </c>
      <c r="B7" s="184"/>
      <c r="C7" s="212">
        <v>121264339</v>
      </c>
      <c r="D7" s="213"/>
      <c r="E7" s="26"/>
      <c r="F7" s="27"/>
      <c r="G7" s="28"/>
    </row>
    <row r="8" spans="1:7" ht="25" customHeight="1" x14ac:dyDescent="0.2">
      <c r="A8" s="183" t="s">
        <v>3</v>
      </c>
      <c r="B8" s="184"/>
      <c r="C8" s="185">
        <v>44946</v>
      </c>
      <c r="D8" s="186"/>
      <c r="E8" s="187" t="s">
        <v>10</v>
      </c>
      <c r="F8" s="184"/>
      <c r="G8" s="29">
        <v>45015</v>
      </c>
    </row>
    <row r="9" spans="1:7" ht="25" customHeight="1" x14ac:dyDescent="0.2">
      <c r="A9" s="183" t="s">
        <v>11</v>
      </c>
      <c r="B9" s="184"/>
      <c r="C9" s="185">
        <v>45016</v>
      </c>
      <c r="D9" s="186"/>
      <c r="E9" s="187" t="s">
        <v>0</v>
      </c>
      <c r="F9" s="184"/>
      <c r="G9" s="30">
        <f>C9-C8</f>
        <v>70</v>
      </c>
    </row>
    <row r="10" spans="1:7" ht="25" customHeight="1" x14ac:dyDescent="0.2">
      <c r="A10" s="183" t="s">
        <v>12</v>
      </c>
      <c r="B10" s="184"/>
      <c r="C10" s="185">
        <v>45017</v>
      </c>
      <c r="D10" s="186"/>
      <c r="E10" s="187" t="s">
        <v>13</v>
      </c>
      <c r="F10" s="184"/>
      <c r="G10" s="29">
        <v>45382</v>
      </c>
    </row>
    <row r="11" spans="1:7" ht="25" customHeight="1" x14ac:dyDescent="0.2">
      <c r="A11" s="183" t="s">
        <v>15</v>
      </c>
      <c r="B11" s="184"/>
      <c r="C11" s="188" t="s">
        <v>23</v>
      </c>
      <c r="D11" s="189"/>
      <c r="E11" s="189"/>
      <c r="F11" s="189"/>
      <c r="G11" s="190"/>
    </row>
    <row r="12" spans="1:7" ht="25" customHeight="1" x14ac:dyDescent="0.2">
      <c r="A12" s="183" t="s">
        <v>16</v>
      </c>
      <c r="B12" s="184"/>
      <c r="C12" s="191" t="s">
        <v>225</v>
      </c>
      <c r="D12" s="192"/>
      <c r="E12" s="192"/>
      <c r="F12" s="192"/>
      <c r="G12" s="193"/>
    </row>
    <row r="13" spans="1:7" ht="82.5" customHeight="1" x14ac:dyDescent="0.2">
      <c r="A13" s="194" t="s">
        <v>17</v>
      </c>
      <c r="B13" s="195"/>
      <c r="C13" s="196" t="s">
        <v>226</v>
      </c>
      <c r="D13" s="197"/>
      <c r="E13" s="197"/>
      <c r="F13" s="197"/>
      <c r="G13" s="198"/>
    </row>
    <row r="14" spans="1:7" ht="20.149999999999999" customHeight="1" x14ac:dyDescent="0.2">
      <c r="A14" s="199" t="s">
        <v>18</v>
      </c>
      <c r="B14" s="200"/>
      <c r="C14" s="203" t="s">
        <v>227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228</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229</v>
      </c>
      <c r="D20" s="151"/>
      <c r="E20" s="152"/>
      <c r="F20" s="156" t="s">
        <v>230</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231</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28</v>
      </c>
      <c r="D26" s="33" t="s">
        <v>24</v>
      </c>
      <c r="E26" s="34"/>
      <c r="F26" s="33" t="s">
        <v>6</v>
      </c>
      <c r="G26" s="35"/>
      <c r="H26" s="36"/>
    </row>
    <row r="27" spans="1:8" ht="18" customHeight="1" x14ac:dyDescent="0.2">
      <c r="A27" s="135"/>
      <c r="B27" s="137" t="s">
        <v>39</v>
      </c>
      <c r="C27" s="139" t="s">
        <v>20</v>
      </c>
      <c r="D27" s="140"/>
      <c r="E27" s="140"/>
      <c r="F27" s="140"/>
      <c r="G27" s="141"/>
    </row>
    <row r="28" spans="1:8" ht="18" customHeight="1" x14ac:dyDescent="0.2">
      <c r="A28" s="136"/>
      <c r="B28" s="138"/>
      <c r="C28" s="142" t="s">
        <v>1</v>
      </c>
      <c r="D28" s="143"/>
      <c r="E28" s="143"/>
      <c r="F28" s="143"/>
      <c r="G28" s="144"/>
    </row>
    <row r="29" spans="1:8" ht="30" customHeight="1" x14ac:dyDescent="0.2">
      <c r="A29" s="135" t="s">
        <v>26</v>
      </c>
      <c r="B29" s="37" t="s">
        <v>22</v>
      </c>
      <c r="C29" s="38"/>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730684E7-AA73-47BC-A6BF-153FCD631E33}">
      <formula1>"建設工事,測量・コンサル,物品役務等"</formula1>
    </dataValidation>
    <dataValidation type="list" allowBlank="1" showInputMessage="1" showErrorMessage="1" sqref="C26 C29" xr:uid="{C31E7CAD-7A6D-4272-8899-F9CF879F2CAC}">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28F40-9D77-413D-9CF9-17D501669DF8}">
  <sheetPr>
    <tabColor theme="5" tint="0.59999389629810485"/>
    <pageSetUpPr fitToPage="1"/>
  </sheetPr>
  <dimension ref="A1:H33"/>
  <sheetViews>
    <sheetView showGridLines="0" zoomScale="80" zoomScaleNormal="80" zoomScaleSheetLayoutView="115" workbookViewId="0">
      <selection activeCell="Q2" sqref="Q2"/>
    </sheetView>
  </sheetViews>
  <sheetFormatPr defaultColWidth="9" defaultRowHeight="13.5" x14ac:dyDescent="0.2"/>
  <cols>
    <col min="1" max="2" width="15.6328125" style="42" customWidth="1"/>
    <col min="3" max="6" width="13" style="25" customWidth="1"/>
    <col min="7" max="7" width="45.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232</v>
      </c>
      <c r="D3" s="220"/>
      <c r="E3" s="220"/>
      <c r="F3" s="221"/>
      <c r="G3" s="222"/>
    </row>
    <row r="4" spans="1:7" ht="60" customHeight="1" x14ac:dyDescent="0.2">
      <c r="A4" s="183" t="s">
        <v>5</v>
      </c>
      <c r="B4" s="184"/>
      <c r="C4" s="196" t="s">
        <v>233</v>
      </c>
      <c r="D4" s="197"/>
      <c r="E4" s="197"/>
      <c r="F4" s="197"/>
      <c r="G4" s="198"/>
    </row>
    <row r="5" spans="1:7" ht="20.149999999999999" customHeight="1" x14ac:dyDescent="0.2">
      <c r="A5" s="223" t="s">
        <v>19</v>
      </c>
      <c r="B5" s="224"/>
      <c r="C5" s="139" t="s">
        <v>234</v>
      </c>
      <c r="D5" s="140"/>
      <c r="E5" s="140"/>
      <c r="F5" s="140"/>
      <c r="G5" s="141"/>
    </row>
    <row r="6" spans="1:7" ht="20.149999999999999" customHeight="1" x14ac:dyDescent="0.2">
      <c r="A6" s="225"/>
      <c r="B6" s="226"/>
      <c r="C6" s="142" t="s">
        <v>235</v>
      </c>
      <c r="D6" s="143"/>
      <c r="E6" s="143"/>
      <c r="F6" s="143"/>
      <c r="G6" s="144"/>
    </row>
    <row r="7" spans="1:7" ht="25" customHeight="1" x14ac:dyDescent="0.2">
      <c r="A7" s="183" t="s">
        <v>4</v>
      </c>
      <c r="B7" s="184"/>
      <c r="C7" s="212" t="s">
        <v>236</v>
      </c>
      <c r="D7" s="213"/>
      <c r="E7" s="26"/>
      <c r="F7" s="27"/>
      <c r="G7" s="28"/>
    </row>
    <row r="8" spans="1:7" ht="25" customHeight="1" x14ac:dyDescent="0.2">
      <c r="A8" s="183" t="s">
        <v>3</v>
      </c>
      <c r="B8" s="184"/>
      <c r="C8" s="185">
        <v>44967</v>
      </c>
      <c r="D8" s="186"/>
      <c r="E8" s="187" t="s">
        <v>10</v>
      </c>
      <c r="F8" s="184"/>
      <c r="G8" s="46">
        <v>44995</v>
      </c>
    </row>
    <row r="9" spans="1:7" ht="25" customHeight="1" x14ac:dyDescent="0.2">
      <c r="A9" s="183" t="s">
        <v>11</v>
      </c>
      <c r="B9" s="184"/>
      <c r="C9" s="185">
        <v>44998</v>
      </c>
      <c r="D9" s="186"/>
      <c r="E9" s="187" t="s">
        <v>0</v>
      </c>
      <c r="F9" s="184"/>
      <c r="G9" s="30">
        <f>C9-C8</f>
        <v>31</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47</v>
      </c>
      <c r="D11" s="189"/>
      <c r="E11" s="189"/>
      <c r="F11" s="189"/>
      <c r="G11" s="190"/>
    </row>
    <row r="12" spans="1:7" ht="25" customHeight="1" x14ac:dyDescent="0.2">
      <c r="A12" s="183" t="s">
        <v>16</v>
      </c>
      <c r="B12" s="184"/>
      <c r="C12" s="191" t="s">
        <v>237</v>
      </c>
      <c r="D12" s="192"/>
      <c r="E12" s="192"/>
      <c r="F12" s="192"/>
      <c r="G12" s="193"/>
    </row>
    <row r="13" spans="1:7" ht="349.5" customHeight="1" x14ac:dyDescent="0.2">
      <c r="A13" s="255" t="s">
        <v>17</v>
      </c>
      <c r="B13" s="256"/>
      <c r="C13" s="261" t="s">
        <v>238</v>
      </c>
      <c r="D13" s="262"/>
      <c r="E13" s="262"/>
      <c r="F13" s="262"/>
      <c r="G13" s="263"/>
    </row>
    <row r="14" spans="1:7" ht="349.5" customHeight="1" x14ac:dyDescent="0.2">
      <c r="A14" s="257"/>
      <c r="B14" s="258"/>
      <c r="C14" s="227"/>
      <c r="D14" s="264"/>
      <c r="E14" s="264"/>
      <c r="F14" s="264"/>
      <c r="G14" s="265"/>
    </row>
    <row r="15" spans="1:7" ht="349.5" customHeight="1" x14ac:dyDescent="0.2">
      <c r="A15" s="259"/>
      <c r="B15" s="260"/>
      <c r="C15" s="266"/>
      <c r="D15" s="267"/>
      <c r="E15" s="267"/>
      <c r="F15" s="267"/>
      <c r="G15" s="268"/>
    </row>
    <row r="16" spans="1:7" ht="20.149999999999999" customHeight="1" x14ac:dyDescent="0.2">
      <c r="A16" s="199" t="s">
        <v>18</v>
      </c>
      <c r="B16" s="200"/>
      <c r="C16" s="203" t="s">
        <v>239</v>
      </c>
      <c r="D16" s="204"/>
      <c r="E16" s="204"/>
      <c r="F16" s="204"/>
      <c r="G16" s="205"/>
    </row>
    <row r="17" spans="1:8" ht="38.25" customHeight="1" x14ac:dyDescent="0.2">
      <c r="A17" s="160"/>
      <c r="B17" s="161"/>
      <c r="C17" s="206"/>
      <c r="D17" s="207"/>
      <c r="E17" s="207"/>
      <c r="F17" s="207"/>
      <c r="G17" s="208"/>
    </row>
    <row r="18" spans="1:8" ht="23.25" customHeight="1" x14ac:dyDescent="0.2">
      <c r="A18" s="201"/>
      <c r="B18" s="202"/>
      <c r="C18" s="209"/>
      <c r="D18" s="210"/>
      <c r="E18" s="210"/>
      <c r="F18" s="210"/>
      <c r="G18" s="211"/>
    </row>
    <row r="19" spans="1:8" ht="40" customHeight="1" x14ac:dyDescent="0.2">
      <c r="A19" s="178" t="s">
        <v>14</v>
      </c>
      <c r="B19" s="179"/>
      <c r="C19" s="180" t="s">
        <v>240</v>
      </c>
      <c r="D19" s="181"/>
      <c r="E19" s="181"/>
      <c r="F19" s="181"/>
      <c r="G19" s="182"/>
    </row>
    <row r="20" spans="1:8" ht="20.149999999999999" customHeight="1" x14ac:dyDescent="0.2">
      <c r="A20" s="160" t="s">
        <v>31</v>
      </c>
      <c r="B20" s="161"/>
      <c r="C20" s="164" t="s">
        <v>32</v>
      </c>
      <c r="D20" s="165"/>
      <c r="E20" s="165"/>
      <c r="F20" s="165"/>
      <c r="G20" s="166"/>
    </row>
    <row r="21" spans="1:8" ht="20.149999999999999" customHeight="1" x14ac:dyDescent="0.2">
      <c r="A21" s="160"/>
      <c r="B21" s="161"/>
      <c r="C21" s="167" t="s">
        <v>35</v>
      </c>
      <c r="D21" s="168"/>
      <c r="E21" s="169"/>
      <c r="F21" s="170" t="s">
        <v>36</v>
      </c>
      <c r="G21" s="171"/>
    </row>
    <row r="22" spans="1:8" ht="38.25" customHeight="1" x14ac:dyDescent="0.2">
      <c r="A22" s="160"/>
      <c r="B22" s="161"/>
      <c r="C22" s="150" t="s">
        <v>241</v>
      </c>
      <c r="D22" s="151"/>
      <c r="E22" s="152"/>
      <c r="F22" s="156" t="s">
        <v>242</v>
      </c>
      <c r="G22" s="157"/>
    </row>
    <row r="23" spans="1:8" ht="23.25" customHeight="1" x14ac:dyDescent="0.2">
      <c r="A23" s="160"/>
      <c r="B23" s="161"/>
      <c r="C23" s="153"/>
      <c r="D23" s="154"/>
      <c r="E23" s="155"/>
      <c r="F23" s="158"/>
      <c r="G23" s="159"/>
    </row>
    <row r="24" spans="1:8" ht="20.149999999999999" customHeight="1" x14ac:dyDescent="0.2">
      <c r="A24" s="160"/>
      <c r="B24" s="161"/>
      <c r="C24" s="164" t="s">
        <v>29</v>
      </c>
      <c r="D24" s="165"/>
      <c r="E24" s="165"/>
      <c r="F24" s="165"/>
      <c r="G24" s="166"/>
    </row>
    <row r="25" spans="1:8" ht="19.5" customHeight="1" x14ac:dyDescent="0.2">
      <c r="A25" s="160"/>
      <c r="B25" s="161"/>
      <c r="C25" s="172" t="s">
        <v>243</v>
      </c>
      <c r="D25" s="173"/>
      <c r="E25" s="173"/>
      <c r="F25" s="173"/>
      <c r="G25" s="174"/>
    </row>
    <row r="26" spans="1:8" ht="38.25" customHeight="1" thickBot="1" x14ac:dyDescent="0.25">
      <c r="A26" s="162"/>
      <c r="B26" s="163"/>
      <c r="C26" s="175"/>
      <c r="D26" s="176"/>
      <c r="E26" s="176"/>
      <c r="F26" s="176"/>
      <c r="G26" s="177"/>
    </row>
    <row r="27" spans="1:8" ht="23.25" customHeight="1" thickBot="1" x14ac:dyDescent="0.25">
      <c r="A27" s="25" t="s">
        <v>21</v>
      </c>
      <c r="B27" s="25"/>
    </row>
    <row r="28" spans="1:8" ht="30" customHeight="1" x14ac:dyDescent="0.2">
      <c r="A28" s="134" t="s">
        <v>25</v>
      </c>
      <c r="B28" s="31" t="s">
        <v>22</v>
      </c>
      <c r="C28" s="32" t="s">
        <v>28</v>
      </c>
      <c r="D28" s="33" t="s">
        <v>24</v>
      </c>
      <c r="E28" s="34"/>
      <c r="F28" s="33" t="s">
        <v>6</v>
      </c>
      <c r="G28" s="35"/>
      <c r="H28" s="36"/>
    </row>
    <row r="29" spans="1:8" ht="18" customHeight="1" x14ac:dyDescent="0.2">
      <c r="A29" s="135"/>
      <c r="B29" s="137" t="s">
        <v>39</v>
      </c>
      <c r="C29" s="139" t="s">
        <v>20</v>
      </c>
      <c r="D29" s="140"/>
      <c r="E29" s="140"/>
      <c r="F29" s="140"/>
      <c r="G29" s="141"/>
    </row>
    <row r="30" spans="1:8" ht="18" customHeight="1" x14ac:dyDescent="0.2">
      <c r="A30" s="136"/>
      <c r="B30" s="138"/>
      <c r="C30" s="142" t="s">
        <v>1</v>
      </c>
      <c r="D30" s="143"/>
      <c r="E30" s="143"/>
      <c r="F30" s="143"/>
      <c r="G30" s="144"/>
    </row>
    <row r="31" spans="1:8" ht="30" customHeight="1" x14ac:dyDescent="0.2">
      <c r="A31" s="135" t="s">
        <v>26</v>
      </c>
      <c r="B31" s="37" t="s">
        <v>22</v>
      </c>
      <c r="C31" s="38"/>
      <c r="D31" s="39" t="s">
        <v>24</v>
      </c>
      <c r="E31" s="40"/>
      <c r="F31" s="39" t="s">
        <v>6</v>
      </c>
      <c r="G31" s="41"/>
    </row>
    <row r="32" spans="1:8" ht="18" customHeight="1" x14ac:dyDescent="0.2">
      <c r="A32" s="135"/>
      <c r="B32" s="137" t="s">
        <v>39</v>
      </c>
      <c r="C32" s="139" t="s">
        <v>20</v>
      </c>
      <c r="D32" s="140"/>
      <c r="E32" s="140"/>
      <c r="F32" s="140"/>
      <c r="G32" s="141"/>
    </row>
    <row r="33" spans="1:7" ht="18" customHeight="1" thickBot="1" x14ac:dyDescent="0.25">
      <c r="A33" s="145"/>
      <c r="B33" s="146"/>
      <c r="C33" s="147" t="s">
        <v>1</v>
      </c>
      <c r="D33" s="148"/>
      <c r="E33" s="148"/>
      <c r="F33" s="148"/>
      <c r="G33"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9:B19"/>
    <mergeCell ref="C19:G19"/>
    <mergeCell ref="A10:B10"/>
    <mergeCell ref="C10:D10"/>
    <mergeCell ref="E10:F10"/>
    <mergeCell ref="A11:B11"/>
    <mergeCell ref="C11:G11"/>
    <mergeCell ref="A12:B12"/>
    <mergeCell ref="C12:G12"/>
    <mergeCell ref="A13:B15"/>
    <mergeCell ref="C13:G15"/>
    <mergeCell ref="A16:B18"/>
    <mergeCell ref="C16:G18"/>
    <mergeCell ref="C22:E23"/>
    <mergeCell ref="F22:G23"/>
    <mergeCell ref="A20:B26"/>
    <mergeCell ref="C20:G20"/>
    <mergeCell ref="C21:E21"/>
    <mergeCell ref="F21:G21"/>
    <mergeCell ref="C24:G24"/>
    <mergeCell ref="C25:G26"/>
    <mergeCell ref="A28:A30"/>
    <mergeCell ref="B29:B30"/>
    <mergeCell ref="C29:G29"/>
    <mergeCell ref="C30:G30"/>
    <mergeCell ref="A31:A33"/>
    <mergeCell ref="B32:B33"/>
    <mergeCell ref="C32:G32"/>
    <mergeCell ref="C33:G33"/>
  </mergeCells>
  <phoneticPr fontId="15"/>
  <dataValidations count="2">
    <dataValidation type="list" allowBlank="1" showInputMessage="1" showErrorMessage="1" sqref="C28 C31" xr:uid="{B90D665A-4334-4418-B604-23515950F973}">
      <formula1>"有,無"</formula1>
    </dataValidation>
    <dataValidation type="list" allowBlank="1" showInputMessage="1" showErrorMessage="1" sqref="C11" xr:uid="{A228BFDF-B8A7-4FAA-9FEB-10A1EC18877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D31BD-4A27-4EDA-9C2B-E991D279FC0D}">
  <sheetPr>
    <tabColor theme="5" tint="0.59999389629810485"/>
    <pageSetUpPr fitToPage="1"/>
  </sheetPr>
  <dimension ref="A1:H31"/>
  <sheetViews>
    <sheetView showGridLines="0" zoomScale="80" zoomScaleNormal="80" zoomScaleSheetLayoutView="115" workbookViewId="0">
      <selection activeCell="I12" sqref="I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244</v>
      </c>
      <c r="D3" s="220"/>
      <c r="E3" s="220"/>
      <c r="F3" s="221"/>
      <c r="G3" s="222"/>
    </row>
    <row r="4" spans="1:7" ht="60" customHeight="1" x14ac:dyDescent="0.2">
      <c r="A4" s="183" t="s">
        <v>5</v>
      </c>
      <c r="B4" s="184"/>
      <c r="C4" s="196" t="s">
        <v>245</v>
      </c>
      <c r="D4" s="197"/>
      <c r="E4" s="197"/>
      <c r="F4" s="197"/>
      <c r="G4" s="198"/>
    </row>
    <row r="5" spans="1:7" ht="20.149999999999999" customHeight="1" x14ac:dyDescent="0.2">
      <c r="A5" s="223" t="s">
        <v>19</v>
      </c>
      <c r="B5" s="224"/>
      <c r="C5" s="139" t="s">
        <v>246</v>
      </c>
      <c r="D5" s="140"/>
      <c r="E5" s="140"/>
      <c r="F5" s="140"/>
      <c r="G5" s="141"/>
    </row>
    <row r="6" spans="1:7" ht="20.149999999999999" customHeight="1" x14ac:dyDescent="0.2">
      <c r="A6" s="225"/>
      <c r="B6" s="226"/>
      <c r="C6" s="142" t="s">
        <v>247</v>
      </c>
      <c r="D6" s="143"/>
      <c r="E6" s="143"/>
      <c r="F6" s="143"/>
      <c r="G6" s="144"/>
    </row>
    <row r="7" spans="1:7" ht="25" customHeight="1" x14ac:dyDescent="0.2">
      <c r="A7" s="183" t="s">
        <v>4</v>
      </c>
      <c r="B7" s="184"/>
      <c r="C7" s="212">
        <v>403326000</v>
      </c>
      <c r="D7" s="213"/>
      <c r="E7" s="26"/>
      <c r="F7" s="27"/>
      <c r="G7" s="28"/>
    </row>
    <row r="8" spans="1:7" ht="25" customHeight="1" x14ac:dyDescent="0.2">
      <c r="A8" s="183" t="s">
        <v>3</v>
      </c>
      <c r="B8" s="184"/>
      <c r="C8" s="185">
        <v>44958</v>
      </c>
      <c r="D8" s="186"/>
      <c r="E8" s="187" t="s">
        <v>10</v>
      </c>
      <c r="F8" s="184"/>
      <c r="G8" s="46">
        <v>45013</v>
      </c>
    </row>
    <row r="9" spans="1:7" ht="25" customHeight="1" x14ac:dyDescent="0.2">
      <c r="A9" s="183" t="s">
        <v>11</v>
      </c>
      <c r="B9" s="184"/>
      <c r="C9" s="185">
        <v>45014</v>
      </c>
      <c r="D9" s="186"/>
      <c r="E9" s="187" t="s">
        <v>0</v>
      </c>
      <c r="F9" s="184"/>
      <c r="G9" s="30">
        <f>C9-C8</f>
        <v>56</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47</v>
      </c>
      <c r="D11" s="189"/>
      <c r="E11" s="189"/>
      <c r="F11" s="189"/>
      <c r="G11" s="190"/>
    </row>
    <row r="12" spans="1:7" ht="25" customHeight="1" x14ac:dyDescent="0.2">
      <c r="A12" s="183" t="s">
        <v>16</v>
      </c>
      <c r="B12" s="184"/>
      <c r="C12" s="191" t="s">
        <v>237</v>
      </c>
      <c r="D12" s="192"/>
      <c r="E12" s="192"/>
      <c r="F12" s="192"/>
      <c r="G12" s="193"/>
    </row>
    <row r="13" spans="1:7" ht="174" customHeight="1" x14ac:dyDescent="0.2">
      <c r="A13" s="194" t="s">
        <v>17</v>
      </c>
      <c r="B13" s="195"/>
      <c r="C13" s="196" t="s">
        <v>248</v>
      </c>
      <c r="D13" s="197"/>
      <c r="E13" s="197"/>
      <c r="F13" s="197"/>
      <c r="G13" s="198"/>
    </row>
    <row r="14" spans="1:7" ht="20.149999999999999" customHeight="1" x14ac:dyDescent="0.2">
      <c r="A14" s="199" t="s">
        <v>18</v>
      </c>
      <c r="B14" s="200"/>
      <c r="C14" s="203" t="s">
        <v>249</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250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190</v>
      </c>
      <c r="D20" s="151"/>
      <c r="E20" s="152"/>
      <c r="F20" s="156" t="s">
        <v>251</v>
      </c>
      <c r="G20" s="157"/>
    </row>
    <row r="21" spans="1:8" ht="3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252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28</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1AED6D19-8EDC-48B1-BF23-770BFA882F3A}">
      <formula1>"有,無"</formula1>
    </dataValidation>
    <dataValidation type="list" allowBlank="1" showInputMessage="1" showErrorMessage="1" sqref="C11" xr:uid="{27BE3AF3-C1B5-4DF3-B5C9-64A4B3CC5A6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E01F1-709D-42EF-BAEB-4408C3777C28}">
  <sheetPr>
    <tabColor theme="5" tint="0.59999389629810485"/>
    <pageSetUpPr fitToPage="1"/>
  </sheetPr>
  <dimension ref="A1:H31"/>
  <sheetViews>
    <sheetView showGridLines="0" zoomScale="80" zoomScaleNormal="80" zoomScaleSheetLayoutView="115" workbookViewId="0">
      <selection activeCell="AB17" sqref="AB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253</v>
      </c>
      <c r="D3" s="220"/>
      <c r="E3" s="220"/>
      <c r="F3" s="221"/>
      <c r="G3" s="222"/>
    </row>
    <row r="4" spans="1:7" ht="60" customHeight="1" x14ac:dyDescent="0.2">
      <c r="A4" s="183" t="s">
        <v>5</v>
      </c>
      <c r="B4" s="184"/>
      <c r="C4" s="196" t="s">
        <v>254</v>
      </c>
      <c r="D4" s="197"/>
      <c r="E4" s="197"/>
      <c r="F4" s="197"/>
      <c r="G4" s="198"/>
    </row>
    <row r="5" spans="1:7" ht="20.149999999999999" customHeight="1" x14ac:dyDescent="0.2">
      <c r="A5" s="223" t="s">
        <v>19</v>
      </c>
      <c r="B5" s="224"/>
      <c r="C5" s="139" t="s">
        <v>246</v>
      </c>
      <c r="D5" s="140"/>
      <c r="E5" s="140"/>
      <c r="F5" s="140"/>
      <c r="G5" s="141"/>
    </row>
    <row r="6" spans="1:7" ht="20.149999999999999" customHeight="1" x14ac:dyDescent="0.2">
      <c r="A6" s="225"/>
      <c r="B6" s="226"/>
      <c r="C6" s="142" t="s">
        <v>247</v>
      </c>
      <c r="D6" s="143"/>
      <c r="E6" s="143"/>
      <c r="F6" s="143"/>
      <c r="G6" s="144"/>
    </row>
    <row r="7" spans="1:7" ht="25" customHeight="1" x14ac:dyDescent="0.2">
      <c r="A7" s="183" t="s">
        <v>4</v>
      </c>
      <c r="B7" s="184"/>
      <c r="C7" s="212">
        <v>596104300</v>
      </c>
      <c r="D7" s="213"/>
      <c r="E7" s="26"/>
      <c r="F7" s="27"/>
      <c r="G7" s="28"/>
    </row>
    <row r="8" spans="1:7" ht="25" customHeight="1" x14ac:dyDescent="0.2">
      <c r="A8" s="183" t="s">
        <v>3</v>
      </c>
      <c r="B8" s="184"/>
      <c r="C8" s="185">
        <v>44958</v>
      </c>
      <c r="D8" s="186"/>
      <c r="E8" s="187" t="s">
        <v>10</v>
      </c>
      <c r="F8" s="184"/>
      <c r="G8" s="46">
        <v>45013</v>
      </c>
    </row>
    <row r="9" spans="1:7" ht="25" customHeight="1" x14ac:dyDescent="0.2">
      <c r="A9" s="183" t="s">
        <v>11</v>
      </c>
      <c r="B9" s="184"/>
      <c r="C9" s="185">
        <v>45014</v>
      </c>
      <c r="D9" s="186"/>
      <c r="E9" s="187" t="s">
        <v>0</v>
      </c>
      <c r="F9" s="184"/>
      <c r="G9" s="30">
        <f>C9-C8</f>
        <v>56</v>
      </c>
    </row>
    <row r="10" spans="1:7" ht="25" customHeight="1" x14ac:dyDescent="0.2">
      <c r="A10" s="183" t="s">
        <v>12</v>
      </c>
      <c r="B10" s="184"/>
      <c r="C10" s="185">
        <v>45017</v>
      </c>
      <c r="D10" s="186"/>
      <c r="E10" s="187" t="s">
        <v>13</v>
      </c>
      <c r="F10" s="184"/>
      <c r="G10" s="46">
        <v>45382</v>
      </c>
    </row>
    <row r="11" spans="1:7" ht="25" customHeight="1" x14ac:dyDescent="0.2">
      <c r="A11" s="183" t="s">
        <v>15</v>
      </c>
      <c r="B11" s="184"/>
      <c r="C11" s="188" t="s">
        <v>23</v>
      </c>
      <c r="D11" s="189"/>
      <c r="E11" s="189"/>
      <c r="F11" s="189"/>
      <c r="G11" s="190"/>
    </row>
    <row r="12" spans="1:7" ht="25" customHeight="1" x14ac:dyDescent="0.2">
      <c r="A12" s="183" t="s">
        <v>16</v>
      </c>
      <c r="B12" s="184"/>
      <c r="C12" s="191" t="s">
        <v>237</v>
      </c>
      <c r="D12" s="192"/>
      <c r="E12" s="192"/>
      <c r="F12" s="192"/>
      <c r="G12" s="193"/>
    </row>
    <row r="13" spans="1:7" ht="180" customHeight="1" x14ac:dyDescent="0.2">
      <c r="A13" s="194" t="s">
        <v>17</v>
      </c>
      <c r="B13" s="195"/>
      <c r="C13" s="196" t="s">
        <v>255</v>
      </c>
      <c r="D13" s="197"/>
      <c r="E13" s="197"/>
      <c r="F13" s="197"/>
      <c r="G13" s="198"/>
    </row>
    <row r="14" spans="1:7" ht="20.149999999999999" customHeight="1" x14ac:dyDescent="0.2">
      <c r="A14" s="199" t="s">
        <v>18</v>
      </c>
      <c r="B14" s="200"/>
      <c r="C14" s="203" t="s">
        <v>256</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250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257</v>
      </c>
      <c r="D20" s="151"/>
      <c r="E20" s="152"/>
      <c r="F20" s="156" t="s">
        <v>251</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252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28</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63B3F115-3962-4E10-9B44-91972C57461A}">
      <formula1>"建設工事,測量・コンサル,物品役務等"</formula1>
    </dataValidation>
    <dataValidation type="list" allowBlank="1" showInputMessage="1" showErrorMessage="1" sqref="C26 C29" xr:uid="{0B95C079-0A6E-4DC6-8430-6BDF36714B9A}">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51D70-13A9-4DDF-8673-B10E07385885}">
  <sheetPr>
    <tabColor theme="5" tint="0.59999389629810485"/>
    <pageSetUpPr fitToPage="1"/>
  </sheetPr>
  <dimension ref="A1:H31"/>
  <sheetViews>
    <sheetView showGridLines="0" zoomScale="80" zoomScaleNormal="80" zoomScaleSheetLayoutView="115" workbookViewId="0">
      <selection activeCell="N12" sqref="N12"/>
    </sheetView>
  </sheetViews>
  <sheetFormatPr defaultColWidth="9" defaultRowHeight="13.5" x14ac:dyDescent="0.2"/>
  <cols>
    <col min="1" max="2" width="15.6328125" style="42" customWidth="1"/>
    <col min="3" max="6" width="10.6328125" style="25" customWidth="1"/>
    <col min="7" max="7" width="24.81640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258</v>
      </c>
      <c r="D3" s="220"/>
      <c r="E3" s="220"/>
      <c r="F3" s="221"/>
      <c r="G3" s="222"/>
    </row>
    <row r="4" spans="1:7" ht="60" customHeight="1" x14ac:dyDescent="0.2">
      <c r="A4" s="183" t="s">
        <v>5</v>
      </c>
      <c r="B4" s="184"/>
      <c r="C4" s="196" t="s">
        <v>259</v>
      </c>
      <c r="D4" s="197"/>
      <c r="E4" s="197"/>
      <c r="F4" s="197"/>
      <c r="G4" s="198"/>
    </row>
    <row r="5" spans="1:7" ht="20.149999999999999" customHeight="1" x14ac:dyDescent="0.2">
      <c r="A5" s="223" t="s">
        <v>19</v>
      </c>
      <c r="B5" s="224"/>
      <c r="C5" s="139" t="s">
        <v>260</v>
      </c>
      <c r="D5" s="140"/>
      <c r="E5" s="140"/>
      <c r="F5" s="140"/>
      <c r="G5" s="141"/>
    </row>
    <row r="6" spans="1:7" ht="20.149999999999999" customHeight="1" x14ac:dyDescent="0.2">
      <c r="A6" s="225"/>
      <c r="B6" s="226"/>
      <c r="C6" s="142" t="s">
        <v>247</v>
      </c>
      <c r="D6" s="143"/>
      <c r="E6" s="143"/>
      <c r="F6" s="143"/>
      <c r="G6" s="144"/>
    </row>
    <row r="7" spans="1:7" ht="25" customHeight="1" x14ac:dyDescent="0.2">
      <c r="A7" s="183" t="s">
        <v>4</v>
      </c>
      <c r="B7" s="184"/>
      <c r="C7" s="212">
        <v>118250000</v>
      </c>
      <c r="D7" s="213"/>
      <c r="E7" s="26"/>
      <c r="F7" s="27"/>
      <c r="G7" s="28"/>
    </row>
    <row r="8" spans="1:7" ht="25" customHeight="1" x14ac:dyDescent="0.2">
      <c r="A8" s="183" t="s">
        <v>3</v>
      </c>
      <c r="B8" s="184"/>
      <c r="C8" s="185">
        <v>45131</v>
      </c>
      <c r="D8" s="186"/>
      <c r="E8" s="187" t="s">
        <v>10</v>
      </c>
      <c r="F8" s="184"/>
      <c r="G8" s="46">
        <v>45180</v>
      </c>
    </row>
    <row r="9" spans="1:7" ht="25" customHeight="1" x14ac:dyDescent="0.2">
      <c r="A9" s="183" t="s">
        <v>11</v>
      </c>
      <c r="B9" s="184"/>
      <c r="C9" s="185">
        <v>45181</v>
      </c>
      <c r="D9" s="186"/>
      <c r="E9" s="187" t="s">
        <v>0</v>
      </c>
      <c r="F9" s="184"/>
      <c r="G9" s="30">
        <f>C9-C8</f>
        <v>50</v>
      </c>
    </row>
    <row r="10" spans="1:7" ht="25" customHeight="1" x14ac:dyDescent="0.2">
      <c r="A10" s="183" t="s">
        <v>12</v>
      </c>
      <c r="B10" s="184"/>
      <c r="C10" s="185">
        <v>45181</v>
      </c>
      <c r="D10" s="186"/>
      <c r="E10" s="187" t="s">
        <v>13</v>
      </c>
      <c r="F10" s="184"/>
      <c r="G10" s="46">
        <v>45285</v>
      </c>
    </row>
    <row r="11" spans="1:7" ht="25" customHeight="1" x14ac:dyDescent="0.2">
      <c r="A11" s="183" t="s">
        <v>15</v>
      </c>
      <c r="B11" s="184"/>
      <c r="C11" s="188" t="s">
        <v>23</v>
      </c>
      <c r="D11" s="189"/>
      <c r="E11" s="189"/>
      <c r="F11" s="189"/>
      <c r="G11" s="190"/>
    </row>
    <row r="12" spans="1:7" ht="25" customHeight="1" x14ac:dyDescent="0.2">
      <c r="A12" s="183" t="s">
        <v>16</v>
      </c>
      <c r="B12" s="184"/>
      <c r="C12" s="191" t="s">
        <v>237</v>
      </c>
      <c r="D12" s="192"/>
      <c r="E12" s="192"/>
      <c r="F12" s="192"/>
      <c r="G12" s="193"/>
    </row>
    <row r="13" spans="1:7" ht="362.25" customHeight="1" x14ac:dyDescent="0.2">
      <c r="A13" s="194" t="s">
        <v>17</v>
      </c>
      <c r="B13" s="195"/>
      <c r="C13" s="196" t="s">
        <v>261</v>
      </c>
      <c r="D13" s="197"/>
      <c r="E13" s="197"/>
      <c r="F13" s="197"/>
      <c r="G13" s="198"/>
    </row>
    <row r="14" spans="1:7" ht="20.149999999999999" customHeight="1" x14ac:dyDescent="0.2">
      <c r="A14" s="199" t="s">
        <v>18</v>
      </c>
      <c r="B14" s="200"/>
      <c r="C14" s="203" t="s">
        <v>262</v>
      </c>
      <c r="D14" s="204"/>
      <c r="E14" s="204"/>
      <c r="F14" s="204"/>
      <c r="G14" s="205"/>
    </row>
    <row r="15" spans="1:7" ht="44.25" customHeight="1" x14ac:dyDescent="0.2">
      <c r="A15" s="160"/>
      <c r="B15" s="161"/>
      <c r="C15" s="206"/>
      <c r="D15" s="207"/>
      <c r="E15" s="207"/>
      <c r="F15" s="207"/>
      <c r="G15" s="208"/>
    </row>
    <row r="16" spans="1:7" ht="30" customHeight="1" x14ac:dyDescent="0.2">
      <c r="A16" s="201"/>
      <c r="B16" s="202"/>
      <c r="C16" s="209"/>
      <c r="D16" s="210"/>
      <c r="E16" s="210"/>
      <c r="F16" s="210"/>
      <c r="G16" s="211"/>
    </row>
    <row r="17" spans="1:8" ht="40" customHeight="1" x14ac:dyDescent="0.2">
      <c r="A17" s="178" t="s">
        <v>14</v>
      </c>
      <c r="B17" s="179"/>
      <c r="C17" s="180" t="s">
        <v>250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85.5" customHeight="1" x14ac:dyDescent="0.2">
      <c r="A20" s="160"/>
      <c r="B20" s="161"/>
      <c r="C20" s="150" t="s">
        <v>263</v>
      </c>
      <c r="D20" s="151"/>
      <c r="E20" s="152"/>
      <c r="F20" s="156" t="s">
        <v>264</v>
      </c>
      <c r="G20" s="157"/>
    </row>
    <row r="21" spans="1:8" ht="51"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265</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30</v>
      </c>
      <c r="D29" s="39" t="s">
        <v>24</v>
      </c>
      <c r="E29" s="40">
        <v>1</v>
      </c>
      <c r="F29" s="39" t="s">
        <v>6</v>
      </c>
      <c r="G29" s="41" t="s">
        <v>38</v>
      </c>
    </row>
    <row r="30" spans="1:8" ht="18" customHeight="1" x14ac:dyDescent="0.2">
      <c r="A30" s="135"/>
      <c r="B30" s="137" t="s">
        <v>39</v>
      </c>
      <c r="C30" s="139" t="s">
        <v>117</v>
      </c>
      <c r="D30" s="140"/>
      <c r="E30" s="140"/>
      <c r="F30" s="140"/>
      <c r="G30" s="141"/>
    </row>
    <row r="31" spans="1:8" ht="18" customHeight="1" thickBot="1" x14ac:dyDescent="0.25">
      <c r="A31" s="145"/>
      <c r="B31" s="146"/>
      <c r="C31" s="147" t="s">
        <v>70</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CFD8BA76-E756-44D7-A505-5D450054C593}">
      <formula1>"有,無"</formula1>
    </dataValidation>
    <dataValidation type="list" allowBlank="1" showInputMessage="1" showErrorMessage="1" sqref="C11" xr:uid="{C3C6A2C4-6E4F-4ABA-A72B-E22A5B3067B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BCF5-D98A-4FDF-ACC9-C843AF9D63B4}">
  <sheetPr>
    <tabColor theme="5" tint="0.59999389629810485"/>
    <pageSetUpPr fitToPage="1"/>
  </sheetPr>
  <dimension ref="A1:H31"/>
  <sheetViews>
    <sheetView showGridLines="0" zoomScale="80" zoomScaleNormal="80" zoomScaleSheetLayoutView="115" workbookViewId="0">
      <selection activeCell="R10" sqref="R10"/>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266</v>
      </c>
      <c r="D3" s="220"/>
      <c r="E3" s="220"/>
      <c r="F3" s="221"/>
      <c r="G3" s="222"/>
    </row>
    <row r="4" spans="1:7" ht="60" customHeight="1" x14ac:dyDescent="0.2">
      <c r="A4" s="183" t="s">
        <v>5</v>
      </c>
      <c r="B4" s="184"/>
      <c r="C4" s="196" t="s">
        <v>267</v>
      </c>
      <c r="D4" s="197"/>
      <c r="E4" s="197"/>
      <c r="F4" s="197"/>
      <c r="G4" s="198"/>
    </row>
    <row r="5" spans="1:7" ht="20.149999999999999" customHeight="1" x14ac:dyDescent="0.2">
      <c r="A5" s="223" t="s">
        <v>19</v>
      </c>
      <c r="B5" s="224"/>
      <c r="C5" s="139" t="s">
        <v>268</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204600000</v>
      </c>
      <c r="D7" s="213"/>
      <c r="E7" s="26"/>
      <c r="F7" s="27"/>
      <c r="G7" s="28"/>
    </row>
    <row r="8" spans="1:7" ht="25" customHeight="1" x14ac:dyDescent="0.2">
      <c r="A8" s="183" t="s">
        <v>3</v>
      </c>
      <c r="B8" s="184"/>
      <c r="C8" s="185">
        <v>45028</v>
      </c>
      <c r="D8" s="186"/>
      <c r="E8" s="187" t="s">
        <v>10</v>
      </c>
      <c r="F8" s="184"/>
      <c r="G8" s="46">
        <v>45451</v>
      </c>
    </row>
    <row r="9" spans="1:7" ht="25" customHeight="1" x14ac:dyDescent="0.2">
      <c r="A9" s="183" t="s">
        <v>11</v>
      </c>
      <c r="B9" s="184"/>
      <c r="C9" s="185">
        <v>45086</v>
      </c>
      <c r="D9" s="186"/>
      <c r="E9" s="187" t="s">
        <v>0</v>
      </c>
      <c r="F9" s="184"/>
      <c r="G9" s="30">
        <f>C9-C8</f>
        <v>58</v>
      </c>
    </row>
    <row r="10" spans="1:7" ht="25" customHeight="1" x14ac:dyDescent="0.2">
      <c r="A10" s="183" t="s">
        <v>12</v>
      </c>
      <c r="B10" s="184"/>
      <c r="C10" s="185">
        <v>45086</v>
      </c>
      <c r="D10" s="186"/>
      <c r="E10" s="187" t="s">
        <v>13</v>
      </c>
      <c r="F10" s="184"/>
      <c r="G10" s="46">
        <v>45737</v>
      </c>
    </row>
    <row r="11" spans="1:7" ht="25" customHeight="1" x14ac:dyDescent="0.2">
      <c r="A11" s="183" t="s">
        <v>15</v>
      </c>
      <c r="B11" s="184"/>
      <c r="C11" s="188" t="s">
        <v>23</v>
      </c>
      <c r="D11" s="189"/>
      <c r="E11" s="189"/>
      <c r="F11" s="189"/>
      <c r="G11" s="190"/>
    </row>
    <row r="12" spans="1:7" ht="25" customHeight="1" x14ac:dyDescent="0.2">
      <c r="A12" s="183" t="s">
        <v>16</v>
      </c>
      <c r="B12" s="184"/>
      <c r="C12" s="191" t="s">
        <v>269</v>
      </c>
      <c r="D12" s="192"/>
      <c r="E12" s="192"/>
      <c r="F12" s="192"/>
      <c r="G12" s="193"/>
    </row>
    <row r="13" spans="1:7" ht="153.65" customHeight="1" x14ac:dyDescent="0.2">
      <c r="A13" s="194" t="s">
        <v>17</v>
      </c>
      <c r="B13" s="195"/>
      <c r="C13" s="196" t="s">
        <v>270</v>
      </c>
      <c r="D13" s="197"/>
      <c r="E13" s="197"/>
      <c r="F13" s="197"/>
      <c r="G13" s="198"/>
    </row>
    <row r="14" spans="1:7" ht="20.149999999999999" customHeight="1" x14ac:dyDescent="0.2">
      <c r="A14" s="199" t="s">
        <v>18</v>
      </c>
      <c r="B14" s="200"/>
      <c r="C14" s="203" t="s">
        <v>271</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272</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55" customHeight="1" x14ac:dyDescent="0.2">
      <c r="A20" s="160"/>
      <c r="B20" s="161"/>
      <c r="C20" s="150" t="s">
        <v>273</v>
      </c>
      <c r="D20" s="151"/>
      <c r="E20" s="152"/>
      <c r="F20" s="156" t="s">
        <v>219</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274</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37</v>
      </c>
      <c r="F26" s="33" t="s">
        <v>6</v>
      </c>
      <c r="G26" s="35" t="s">
        <v>49</v>
      </c>
      <c r="H26" s="36"/>
    </row>
    <row r="27" spans="1:8" ht="18" customHeight="1" x14ac:dyDescent="0.2">
      <c r="A27" s="135"/>
      <c r="B27" s="137" t="s">
        <v>39</v>
      </c>
      <c r="C27" s="139" t="s">
        <v>97</v>
      </c>
      <c r="D27" s="140"/>
      <c r="E27" s="140"/>
      <c r="F27" s="140"/>
      <c r="G27" s="141"/>
    </row>
    <row r="28" spans="1:8" ht="18" customHeight="1" x14ac:dyDescent="0.2">
      <c r="A28" s="136"/>
      <c r="B28" s="138"/>
      <c r="C28" s="142" t="s">
        <v>98</v>
      </c>
      <c r="D28" s="143"/>
      <c r="E28" s="143"/>
      <c r="F28" s="143"/>
      <c r="G28" s="144"/>
    </row>
    <row r="29" spans="1:8" ht="30" customHeight="1" x14ac:dyDescent="0.2">
      <c r="A29" s="135" t="s">
        <v>26</v>
      </c>
      <c r="B29" s="37" t="s">
        <v>22</v>
      </c>
      <c r="C29" s="38" t="s">
        <v>28</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2DDDC88-8552-4C70-AB6B-ECE1D26C6A3D}">
      <formula1>"建設工事,測量・コンサル,物品役務等"</formula1>
    </dataValidation>
    <dataValidation type="list" allowBlank="1" showInputMessage="1" showErrorMessage="1" sqref="C26 C29" xr:uid="{15A1AF8E-7C06-497C-ACF1-5B03653F4152}">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23CA6-5B7B-4EA5-A35F-DBA87DE0AE57}">
  <sheetPr>
    <tabColor theme="5" tint="0.59999389629810485"/>
    <pageSetUpPr fitToPage="1"/>
  </sheetPr>
  <dimension ref="A1:H31"/>
  <sheetViews>
    <sheetView showGridLines="0" zoomScale="80" zoomScaleNormal="80" zoomScaleSheetLayoutView="115" workbookViewId="0">
      <selection activeCell="K13" sqref="K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275</v>
      </c>
      <c r="D3" s="220"/>
      <c r="E3" s="220"/>
      <c r="F3" s="221"/>
      <c r="G3" s="222"/>
    </row>
    <row r="4" spans="1:7" ht="60" customHeight="1" x14ac:dyDescent="0.2">
      <c r="A4" s="183" t="s">
        <v>5</v>
      </c>
      <c r="B4" s="184"/>
      <c r="C4" s="196" t="s">
        <v>276</v>
      </c>
      <c r="D4" s="197"/>
      <c r="E4" s="197"/>
      <c r="F4" s="197"/>
      <c r="G4" s="198"/>
    </row>
    <row r="5" spans="1:7" ht="20.149999999999999" customHeight="1" x14ac:dyDescent="0.2">
      <c r="A5" s="223" t="s">
        <v>19</v>
      </c>
      <c r="B5" s="224"/>
      <c r="C5" s="273" t="s">
        <v>117</v>
      </c>
      <c r="D5" s="273"/>
      <c r="E5" s="273"/>
      <c r="F5" s="274"/>
      <c r="G5" s="275"/>
    </row>
    <row r="6" spans="1:7" ht="20.149999999999999" customHeight="1" x14ac:dyDescent="0.2">
      <c r="A6" s="225"/>
      <c r="B6" s="226"/>
      <c r="C6" s="276" t="s">
        <v>70</v>
      </c>
      <c r="D6" s="276"/>
      <c r="E6" s="276"/>
      <c r="F6" s="277"/>
      <c r="G6" s="278"/>
    </row>
    <row r="7" spans="1:7" ht="25" customHeight="1" x14ac:dyDescent="0.2">
      <c r="A7" s="183" t="s">
        <v>4</v>
      </c>
      <c r="B7" s="184"/>
      <c r="C7" s="212">
        <v>110000000</v>
      </c>
      <c r="D7" s="213"/>
      <c r="E7" s="26"/>
      <c r="F7" s="27"/>
      <c r="G7" s="28"/>
    </row>
    <row r="8" spans="1:7" ht="25" customHeight="1" x14ac:dyDescent="0.2">
      <c r="A8" s="183" t="s">
        <v>3</v>
      </c>
      <c r="B8" s="184"/>
      <c r="C8" s="185">
        <v>45040</v>
      </c>
      <c r="D8" s="186"/>
      <c r="E8" s="187" t="s">
        <v>10</v>
      </c>
      <c r="F8" s="184"/>
      <c r="G8" s="46">
        <v>45091</v>
      </c>
    </row>
    <row r="9" spans="1:7" ht="25" customHeight="1" x14ac:dyDescent="0.2">
      <c r="A9" s="183" t="s">
        <v>11</v>
      </c>
      <c r="B9" s="184"/>
      <c r="C9" s="185">
        <v>45092</v>
      </c>
      <c r="D9" s="186"/>
      <c r="E9" s="187" t="s">
        <v>0</v>
      </c>
      <c r="F9" s="184"/>
      <c r="G9" s="30">
        <f>C9-C8</f>
        <v>52</v>
      </c>
    </row>
    <row r="10" spans="1:7" ht="25" customHeight="1" x14ac:dyDescent="0.2">
      <c r="A10" s="183" t="s">
        <v>12</v>
      </c>
      <c r="B10" s="184"/>
      <c r="C10" s="185">
        <v>45092</v>
      </c>
      <c r="D10" s="186"/>
      <c r="E10" s="187" t="s">
        <v>13</v>
      </c>
      <c r="F10" s="184"/>
      <c r="G10" s="46">
        <v>45379</v>
      </c>
    </row>
    <row r="11" spans="1:7" ht="25" customHeight="1" x14ac:dyDescent="0.2">
      <c r="A11" s="183" t="s">
        <v>15</v>
      </c>
      <c r="B11" s="184"/>
      <c r="C11" s="188" t="s">
        <v>23</v>
      </c>
      <c r="D11" s="189"/>
      <c r="E11" s="189"/>
      <c r="F11" s="189"/>
      <c r="G11" s="190"/>
    </row>
    <row r="12" spans="1:7" ht="25" customHeight="1" x14ac:dyDescent="0.2">
      <c r="A12" s="183" t="s">
        <v>16</v>
      </c>
      <c r="B12" s="184"/>
      <c r="C12" s="191" t="s">
        <v>269</v>
      </c>
      <c r="D12" s="192"/>
      <c r="E12" s="192"/>
      <c r="F12" s="192"/>
      <c r="G12" s="193"/>
    </row>
    <row r="13" spans="1:7" ht="409.6" customHeight="1" x14ac:dyDescent="0.2">
      <c r="A13" s="194" t="s">
        <v>17</v>
      </c>
      <c r="B13" s="195"/>
      <c r="C13" s="269" t="s">
        <v>277</v>
      </c>
      <c r="D13" s="270"/>
      <c r="E13" s="270"/>
      <c r="F13" s="270"/>
      <c r="G13" s="271"/>
    </row>
    <row r="14" spans="1:7" ht="20.149999999999999" customHeight="1" x14ac:dyDescent="0.2">
      <c r="A14" s="199" t="s">
        <v>18</v>
      </c>
      <c r="B14" s="200"/>
      <c r="C14" s="272" t="s">
        <v>278</v>
      </c>
      <c r="D14" s="242"/>
      <c r="E14" s="242"/>
      <c r="F14" s="242"/>
      <c r="G14" s="243"/>
    </row>
    <row r="15" spans="1:7" ht="38.25" customHeight="1" x14ac:dyDescent="0.2">
      <c r="A15" s="160"/>
      <c r="B15" s="161"/>
      <c r="C15" s="244"/>
      <c r="D15" s="245"/>
      <c r="E15" s="245"/>
      <c r="F15" s="245"/>
      <c r="G15" s="246"/>
    </row>
    <row r="16" spans="1:7" ht="23.25" customHeight="1" x14ac:dyDescent="0.2">
      <c r="A16" s="201"/>
      <c r="B16" s="202"/>
      <c r="C16" s="247"/>
      <c r="D16" s="248"/>
      <c r="E16" s="248"/>
      <c r="F16" s="248"/>
      <c r="G16" s="249"/>
    </row>
    <row r="17" spans="1:8" ht="40" customHeight="1" x14ac:dyDescent="0.2">
      <c r="A17" s="178" t="s">
        <v>14</v>
      </c>
      <c r="B17" s="179"/>
      <c r="C17" s="180" t="s">
        <v>279</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52.5" customHeight="1" x14ac:dyDescent="0.2">
      <c r="A20" s="160"/>
      <c r="B20" s="161"/>
      <c r="C20" s="150" t="s">
        <v>115</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280</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64</v>
      </c>
      <c r="F26" s="33" t="s">
        <v>6</v>
      </c>
      <c r="G26" s="35" t="s">
        <v>50</v>
      </c>
      <c r="H26" s="36"/>
    </row>
    <row r="27" spans="1:8" ht="18" customHeight="1" x14ac:dyDescent="0.2">
      <c r="A27" s="135"/>
      <c r="B27" s="137" t="s">
        <v>39</v>
      </c>
      <c r="C27" s="139" t="s">
        <v>281</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28</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9B0A3988-B6C5-4C98-8D63-C7CF98F025BC}">
      <formula1>"有,無"</formula1>
    </dataValidation>
    <dataValidation type="list" allowBlank="1" showInputMessage="1" showErrorMessage="1" sqref="C11" xr:uid="{2EBF5805-7699-4DCC-AA36-D51FD25F99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3FBA-0D2F-4A28-8A36-2C04DE84ED99}">
  <sheetPr>
    <tabColor theme="5" tint="0.59999389629810485"/>
    <pageSetUpPr fitToPage="1"/>
  </sheetPr>
  <dimension ref="A1:H31"/>
  <sheetViews>
    <sheetView showGridLines="0" zoomScale="80" zoomScaleNormal="80" zoomScaleSheetLayoutView="115" workbookViewId="0">
      <selection activeCell="Q10" sqref="Q10"/>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282</v>
      </c>
      <c r="D3" s="220"/>
      <c r="E3" s="220"/>
      <c r="F3" s="221"/>
      <c r="G3" s="222"/>
    </row>
    <row r="4" spans="1:7" ht="60" customHeight="1" x14ac:dyDescent="0.2">
      <c r="A4" s="183" t="s">
        <v>5</v>
      </c>
      <c r="B4" s="184"/>
      <c r="C4" s="196" t="s">
        <v>283</v>
      </c>
      <c r="D4" s="197"/>
      <c r="E4" s="197"/>
      <c r="F4" s="197"/>
      <c r="G4" s="198"/>
    </row>
    <row r="5" spans="1:7" ht="20.149999999999999" customHeight="1" x14ac:dyDescent="0.2">
      <c r="A5" s="223" t="s">
        <v>19</v>
      </c>
      <c r="B5" s="224"/>
      <c r="C5" s="139" t="s">
        <v>284</v>
      </c>
      <c r="D5" s="140"/>
      <c r="E5" s="140"/>
      <c r="F5" s="140"/>
      <c r="G5" s="141"/>
    </row>
    <row r="6" spans="1:7" ht="20.149999999999999" customHeight="1" x14ac:dyDescent="0.2">
      <c r="A6" s="225"/>
      <c r="B6" s="226"/>
      <c r="C6" s="142" t="s">
        <v>80</v>
      </c>
      <c r="D6" s="143"/>
      <c r="E6" s="143"/>
      <c r="F6" s="143"/>
      <c r="G6" s="144"/>
    </row>
    <row r="7" spans="1:7" ht="25" customHeight="1" x14ac:dyDescent="0.2">
      <c r="A7" s="183" t="s">
        <v>4</v>
      </c>
      <c r="B7" s="184"/>
      <c r="C7" s="212">
        <v>1124200000</v>
      </c>
      <c r="D7" s="213"/>
      <c r="E7" s="26"/>
      <c r="F7" s="27"/>
      <c r="G7" s="28"/>
    </row>
    <row r="8" spans="1:7" ht="25" customHeight="1" x14ac:dyDescent="0.2">
      <c r="A8" s="183" t="s">
        <v>3</v>
      </c>
      <c r="B8" s="184"/>
      <c r="C8" s="185">
        <v>45184</v>
      </c>
      <c r="D8" s="186"/>
      <c r="E8" s="187" t="s">
        <v>10</v>
      </c>
      <c r="F8" s="184"/>
      <c r="G8" s="46">
        <v>45239</v>
      </c>
    </row>
    <row r="9" spans="1:7" ht="25" customHeight="1" x14ac:dyDescent="0.2">
      <c r="A9" s="183" t="s">
        <v>11</v>
      </c>
      <c r="B9" s="184"/>
      <c r="C9" s="185">
        <v>45240</v>
      </c>
      <c r="D9" s="186"/>
      <c r="E9" s="187" t="s">
        <v>0</v>
      </c>
      <c r="F9" s="184"/>
      <c r="G9" s="30">
        <f>C9-C8</f>
        <v>56</v>
      </c>
    </row>
    <row r="10" spans="1:7" ht="25" customHeight="1" x14ac:dyDescent="0.2">
      <c r="A10" s="183" t="s">
        <v>12</v>
      </c>
      <c r="B10" s="184"/>
      <c r="C10" s="185">
        <v>45240</v>
      </c>
      <c r="D10" s="186"/>
      <c r="E10" s="187" t="s">
        <v>13</v>
      </c>
      <c r="F10" s="184"/>
      <c r="G10" s="46">
        <v>45740</v>
      </c>
    </row>
    <row r="11" spans="1:7" ht="25" customHeight="1" x14ac:dyDescent="0.2">
      <c r="A11" s="183" t="s">
        <v>15</v>
      </c>
      <c r="B11" s="184"/>
      <c r="C11" s="188" t="s">
        <v>23</v>
      </c>
      <c r="D11" s="189"/>
      <c r="E11" s="189"/>
      <c r="F11" s="189"/>
      <c r="G11" s="190"/>
    </row>
    <row r="12" spans="1:7" ht="25" customHeight="1" x14ac:dyDescent="0.2">
      <c r="A12" s="183" t="s">
        <v>16</v>
      </c>
      <c r="B12" s="184"/>
      <c r="C12" s="191" t="s">
        <v>269</v>
      </c>
      <c r="D12" s="192"/>
      <c r="E12" s="192"/>
      <c r="F12" s="192"/>
      <c r="G12" s="193"/>
    </row>
    <row r="13" spans="1:7" ht="127" customHeight="1" x14ac:dyDescent="0.2">
      <c r="A13" s="194" t="s">
        <v>17</v>
      </c>
      <c r="B13" s="195"/>
      <c r="C13" s="196" t="s">
        <v>285</v>
      </c>
      <c r="D13" s="197"/>
      <c r="E13" s="197"/>
      <c r="F13" s="197"/>
      <c r="G13" s="198"/>
    </row>
    <row r="14" spans="1:7" ht="20.149999999999999" customHeight="1" x14ac:dyDescent="0.2">
      <c r="A14" s="199" t="s">
        <v>18</v>
      </c>
      <c r="B14" s="200"/>
      <c r="C14" s="203" t="s">
        <v>286</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295" t="s">
        <v>122</v>
      </c>
      <c r="D17" s="296"/>
      <c r="E17" s="296"/>
      <c r="F17" s="296"/>
      <c r="G17" s="297"/>
    </row>
    <row r="18" spans="1:8" ht="20.149999999999999" customHeight="1" x14ac:dyDescent="0.2">
      <c r="A18" s="160" t="s">
        <v>31</v>
      </c>
      <c r="B18" s="161"/>
      <c r="C18" s="281" t="s">
        <v>32</v>
      </c>
      <c r="D18" s="282"/>
      <c r="E18" s="282"/>
      <c r="F18" s="282"/>
      <c r="G18" s="283"/>
    </row>
    <row r="19" spans="1:8" ht="20.149999999999999" customHeight="1" x14ac:dyDescent="0.2">
      <c r="A19" s="160"/>
      <c r="B19" s="161"/>
      <c r="C19" s="284" t="s">
        <v>35</v>
      </c>
      <c r="D19" s="285"/>
      <c r="E19" s="286"/>
      <c r="F19" s="287" t="s">
        <v>36</v>
      </c>
      <c r="G19" s="288"/>
    </row>
    <row r="20" spans="1:8" ht="38.25" customHeight="1" x14ac:dyDescent="0.2">
      <c r="A20" s="160"/>
      <c r="B20" s="161"/>
      <c r="C20" s="227" t="s">
        <v>85</v>
      </c>
      <c r="D20" s="264"/>
      <c r="E20" s="279"/>
      <c r="F20" s="233" t="s">
        <v>86</v>
      </c>
      <c r="G20" s="234"/>
    </row>
    <row r="21" spans="1:8" ht="23.25" customHeight="1" x14ac:dyDescent="0.2">
      <c r="A21" s="160"/>
      <c r="B21" s="161"/>
      <c r="C21" s="266"/>
      <c r="D21" s="267"/>
      <c r="E21" s="280"/>
      <c r="F21" s="235"/>
      <c r="G21" s="236"/>
    </row>
    <row r="22" spans="1:8" ht="20.149999999999999" customHeight="1" x14ac:dyDescent="0.2">
      <c r="A22" s="160"/>
      <c r="B22" s="161"/>
      <c r="C22" s="289" t="s">
        <v>29</v>
      </c>
      <c r="D22" s="290"/>
      <c r="E22" s="290"/>
      <c r="F22" s="290"/>
      <c r="G22" s="291"/>
    </row>
    <row r="23" spans="1:8" ht="19.5" customHeight="1" x14ac:dyDescent="0.2">
      <c r="A23" s="160"/>
      <c r="B23" s="161"/>
      <c r="C23" s="284" t="s">
        <v>87</v>
      </c>
      <c r="D23" s="285"/>
      <c r="E23" s="285"/>
      <c r="F23" s="285"/>
      <c r="G23" s="288"/>
    </row>
    <row r="24" spans="1:8" ht="38.25" customHeight="1" thickBot="1" x14ac:dyDescent="0.25">
      <c r="A24" s="162"/>
      <c r="B24" s="163"/>
      <c r="C24" s="292"/>
      <c r="D24" s="293"/>
      <c r="E24" s="293"/>
      <c r="F24" s="293"/>
      <c r="G24" s="294"/>
    </row>
    <row r="25" spans="1:8" ht="23.25" customHeight="1" thickBot="1" x14ac:dyDescent="0.25">
      <c r="A25" s="25" t="s">
        <v>21</v>
      </c>
      <c r="B25" s="25"/>
    </row>
    <row r="26" spans="1:8" ht="30" customHeight="1" x14ac:dyDescent="0.2">
      <c r="A26" s="134" t="s">
        <v>25</v>
      </c>
      <c r="B26" s="31" t="s">
        <v>22</v>
      </c>
      <c r="C26" s="32" t="s">
        <v>30</v>
      </c>
      <c r="D26" s="33" t="s">
        <v>24</v>
      </c>
      <c r="E26" s="34" t="s">
        <v>42</v>
      </c>
      <c r="F26" s="33" t="s">
        <v>6</v>
      </c>
      <c r="G26" s="45" t="s">
        <v>287</v>
      </c>
      <c r="H26" s="36"/>
    </row>
    <row r="27" spans="1:8" ht="18" customHeight="1" x14ac:dyDescent="0.2">
      <c r="A27" s="135"/>
      <c r="B27" s="137" t="s">
        <v>39</v>
      </c>
      <c r="C27" s="139" t="s">
        <v>288</v>
      </c>
      <c r="D27" s="140"/>
      <c r="E27" s="140"/>
      <c r="F27" s="140"/>
      <c r="G27" s="141"/>
    </row>
    <row r="28" spans="1:8" ht="18" customHeight="1" thickBot="1" x14ac:dyDescent="0.25">
      <c r="A28" s="136"/>
      <c r="B28" s="138"/>
      <c r="C28" s="142" t="s">
        <v>289</v>
      </c>
      <c r="D28" s="143"/>
      <c r="E28" s="143"/>
      <c r="F28" s="143"/>
      <c r="G28" s="144"/>
    </row>
    <row r="29" spans="1:8" ht="30" customHeight="1" x14ac:dyDescent="0.2">
      <c r="A29" s="135" t="s">
        <v>26</v>
      </c>
      <c r="B29" s="37" t="s">
        <v>22</v>
      </c>
      <c r="C29" s="38" t="s">
        <v>30</v>
      </c>
      <c r="D29" s="39" t="s">
        <v>24</v>
      </c>
      <c r="E29" s="40" t="s">
        <v>42</v>
      </c>
      <c r="F29" s="39" t="s">
        <v>6</v>
      </c>
      <c r="G29" s="45" t="s">
        <v>290</v>
      </c>
    </row>
    <row r="30" spans="1:8" ht="18" customHeight="1" x14ac:dyDescent="0.2">
      <c r="A30" s="135"/>
      <c r="B30" s="137" t="s">
        <v>39</v>
      </c>
      <c r="C30" s="139" t="s">
        <v>288</v>
      </c>
      <c r="D30" s="140"/>
      <c r="E30" s="140"/>
      <c r="F30" s="140"/>
      <c r="G30" s="141"/>
    </row>
    <row r="31" spans="1:8" ht="18" customHeight="1" thickBot="1" x14ac:dyDescent="0.25">
      <c r="A31" s="145"/>
      <c r="B31" s="146"/>
      <c r="C31" s="147" t="s">
        <v>289</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309C0410-5F46-4AA5-8C25-AA5C1F4FAA31}">
      <formula1>"建設工事,測量・コンサル,物品役務等"</formula1>
    </dataValidation>
    <dataValidation type="list" allowBlank="1" showInputMessage="1" showErrorMessage="1" sqref="C26 C29" xr:uid="{8E319D26-5E63-4AF3-9D82-34918E9DD4A4}">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82402-86E4-45ED-8AFF-5D54FECF4153}">
  <sheetPr>
    <tabColor theme="5" tint="0.59999389629810485"/>
    <pageSetUpPr fitToPage="1"/>
  </sheetPr>
  <dimension ref="A1:H31"/>
  <sheetViews>
    <sheetView showGridLines="0" zoomScale="80" zoomScaleNormal="80" zoomScaleSheetLayoutView="115" workbookViewId="0">
      <selection activeCell="Q11" sqref="Q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291</v>
      </c>
      <c r="D3" s="220"/>
      <c r="E3" s="220"/>
      <c r="F3" s="221"/>
      <c r="G3" s="222"/>
    </row>
    <row r="4" spans="1:7" ht="60" customHeight="1" x14ac:dyDescent="0.2">
      <c r="A4" s="183" t="s">
        <v>5</v>
      </c>
      <c r="B4" s="184"/>
      <c r="C4" s="196" t="s">
        <v>292</v>
      </c>
      <c r="D4" s="197"/>
      <c r="E4" s="197"/>
      <c r="F4" s="197"/>
      <c r="G4" s="198"/>
    </row>
    <row r="5" spans="1:7" ht="20.149999999999999" customHeight="1" x14ac:dyDescent="0.2">
      <c r="A5" s="223" t="s">
        <v>19</v>
      </c>
      <c r="B5" s="224"/>
      <c r="C5" s="139" t="s">
        <v>293</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203500000</v>
      </c>
      <c r="D7" s="213"/>
      <c r="E7" s="26"/>
      <c r="F7" s="27"/>
      <c r="G7" s="28"/>
    </row>
    <row r="8" spans="1:7" ht="25" customHeight="1" x14ac:dyDescent="0.2">
      <c r="A8" s="183" t="s">
        <v>3</v>
      </c>
      <c r="B8" s="184"/>
      <c r="C8" s="185">
        <v>45180</v>
      </c>
      <c r="D8" s="186"/>
      <c r="E8" s="187" t="s">
        <v>10</v>
      </c>
      <c r="F8" s="184"/>
      <c r="G8" s="44">
        <v>45231</v>
      </c>
    </row>
    <row r="9" spans="1:7" ht="25" customHeight="1" x14ac:dyDescent="0.2">
      <c r="A9" s="183" t="s">
        <v>11</v>
      </c>
      <c r="B9" s="184"/>
      <c r="C9" s="185">
        <v>45232</v>
      </c>
      <c r="D9" s="186"/>
      <c r="E9" s="187" t="s">
        <v>0</v>
      </c>
      <c r="F9" s="184"/>
      <c r="G9" s="30">
        <f>C9-C8</f>
        <v>52</v>
      </c>
    </row>
    <row r="10" spans="1:7" ht="25" customHeight="1" x14ac:dyDescent="0.2">
      <c r="A10" s="183" t="s">
        <v>12</v>
      </c>
      <c r="B10" s="184"/>
      <c r="C10" s="185">
        <v>45232</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05" customHeight="1" x14ac:dyDescent="0.2">
      <c r="A13" s="194" t="s">
        <v>17</v>
      </c>
      <c r="B13" s="195"/>
      <c r="C13" s="269" t="s">
        <v>112</v>
      </c>
      <c r="D13" s="270"/>
      <c r="E13" s="270"/>
      <c r="F13" s="270"/>
      <c r="G13" s="271"/>
    </row>
    <row r="14" spans="1:7" ht="20.149999999999999" customHeight="1" x14ac:dyDescent="0.2">
      <c r="A14" s="199" t="s">
        <v>18</v>
      </c>
      <c r="B14" s="200"/>
      <c r="C14" s="203" t="s">
        <v>278</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279</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53.5" customHeight="1" x14ac:dyDescent="0.2">
      <c r="A20" s="160"/>
      <c r="B20" s="161"/>
      <c r="C20" s="150" t="s">
        <v>115</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280</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295</v>
      </c>
      <c r="D26" s="33" t="s">
        <v>24</v>
      </c>
      <c r="E26" s="34" t="s">
        <v>64</v>
      </c>
      <c r="F26" s="33" t="s">
        <v>6</v>
      </c>
      <c r="G26" s="35" t="s">
        <v>296</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297</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D8E260B-0D2A-47A8-9C25-74AC695D893F}">
      <formula1>"有,無"</formula1>
    </dataValidation>
    <dataValidation type="list" allowBlank="1" showInputMessage="1" showErrorMessage="1" sqref="C11" xr:uid="{FB640B50-8825-482A-987E-812866B5DB2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BD7B-08DA-44AA-87BB-A4FB66067633}">
  <sheetPr>
    <tabColor theme="5" tint="0.59999389629810485"/>
    <pageSetUpPr fitToPage="1"/>
  </sheetPr>
  <dimension ref="A1:H31"/>
  <sheetViews>
    <sheetView showGridLines="0" zoomScale="80" zoomScaleNormal="80" zoomScaleSheetLayoutView="115" workbookViewId="0">
      <selection activeCell="P17" sqref="P17"/>
    </sheetView>
  </sheetViews>
  <sheetFormatPr defaultColWidth="9" defaultRowHeight="13.5" x14ac:dyDescent="0.2"/>
  <cols>
    <col min="1" max="2" width="15.6328125" style="42" customWidth="1"/>
    <col min="3" max="6" width="10.6328125" style="25" customWidth="1"/>
    <col min="7" max="7" width="25.90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298</v>
      </c>
      <c r="D3" s="220"/>
      <c r="E3" s="220"/>
      <c r="F3" s="221"/>
      <c r="G3" s="222"/>
    </row>
    <row r="4" spans="1:7" ht="60" customHeight="1" x14ac:dyDescent="0.2">
      <c r="A4" s="183" t="s">
        <v>5</v>
      </c>
      <c r="B4" s="184"/>
      <c r="C4" s="196" t="s">
        <v>299</v>
      </c>
      <c r="D4" s="197"/>
      <c r="E4" s="197"/>
      <c r="F4" s="197"/>
      <c r="G4" s="198"/>
    </row>
    <row r="5" spans="1:7" ht="20.149999999999999" customHeight="1" x14ac:dyDescent="0.2">
      <c r="A5" s="223" t="s">
        <v>19</v>
      </c>
      <c r="B5" s="224"/>
      <c r="C5" s="139" t="s">
        <v>284</v>
      </c>
      <c r="D5" s="140"/>
      <c r="E5" s="140"/>
      <c r="F5" s="140"/>
      <c r="G5" s="141"/>
    </row>
    <row r="6" spans="1:7" ht="20.149999999999999" customHeight="1" x14ac:dyDescent="0.2">
      <c r="A6" s="225"/>
      <c r="B6" s="226"/>
      <c r="C6" s="142" t="s">
        <v>80</v>
      </c>
      <c r="D6" s="143"/>
      <c r="E6" s="143"/>
      <c r="F6" s="143"/>
      <c r="G6" s="144"/>
    </row>
    <row r="7" spans="1:7" ht="25" customHeight="1" x14ac:dyDescent="0.2">
      <c r="A7" s="183" t="s">
        <v>4</v>
      </c>
      <c r="B7" s="184"/>
      <c r="C7" s="212">
        <v>408100000</v>
      </c>
      <c r="D7" s="213"/>
      <c r="E7" s="26"/>
      <c r="F7" s="27"/>
      <c r="G7" s="28"/>
    </row>
    <row r="8" spans="1:7" ht="25" customHeight="1" x14ac:dyDescent="0.2">
      <c r="A8" s="183" t="s">
        <v>3</v>
      </c>
      <c r="B8" s="184"/>
      <c r="C8" s="185">
        <v>45231</v>
      </c>
      <c r="D8" s="186"/>
      <c r="E8" s="187" t="s">
        <v>10</v>
      </c>
      <c r="F8" s="184"/>
      <c r="G8" s="46">
        <v>45286</v>
      </c>
    </row>
    <row r="9" spans="1:7" ht="25" customHeight="1" x14ac:dyDescent="0.2">
      <c r="A9" s="183" t="s">
        <v>11</v>
      </c>
      <c r="B9" s="184"/>
      <c r="C9" s="185">
        <v>45287</v>
      </c>
      <c r="D9" s="186"/>
      <c r="E9" s="187" t="s">
        <v>0</v>
      </c>
      <c r="F9" s="184"/>
      <c r="G9" s="30">
        <f>C9-C8</f>
        <v>56</v>
      </c>
    </row>
    <row r="10" spans="1:7" ht="25" customHeight="1" x14ac:dyDescent="0.2">
      <c r="A10" s="183" t="s">
        <v>12</v>
      </c>
      <c r="B10" s="184"/>
      <c r="C10" s="185">
        <v>45287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16.15" customHeight="1" x14ac:dyDescent="0.2">
      <c r="A13" s="194" t="s">
        <v>17</v>
      </c>
      <c r="B13" s="195"/>
      <c r="C13" s="196" t="s">
        <v>130</v>
      </c>
      <c r="D13" s="197"/>
      <c r="E13" s="197"/>
      <c r="F13" s="197"/>
      <c r="G13" s="198"/>
    </row>
    <row r="14" spans="1:7" ht="20.149999999999999" customHeight="1" x14ac:dyDescent="0.2">
      <c r="A14" s="199" t="s">
        <v>18</v>
      </c>
      <c r="B14" s="200"/>
      <c r="C14" s="203" t="s">
        <v>121</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300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98" t="s">
        <v>123</v>
      </c>
      <c r="D20" s="299"/>
      <c r="E20" s="300"/>
      <c r="F20" s="304" t="s">
        <v>301</v>
      </c>
      <c r="G20" s="305"/>
    </row>
    <row r="21" spans="1:8" ht="23.25" customHeight="1" x14ac:dyDescent="0.2">
      <c r="A21" s="160"/>
      <c r="B21" s="161"/>
      <c r="C21" s="301"/>
      <c r="D21" s="302"/>
      <c r="E21" s="303"/>
      <c r="F21" s="306"/>
      <c r="G21" s="307"/>
    </row>
    <row r="22" spans="1:8" ht="20.149999999999999" customHeight="1" x14ac:dyDescent="0.2">
      <c r="A22" s="160"/>
      <c r="B22" s="161"/>
      <c r="C22" s="164" t="s">
        <v>29</v>
      </c>
      <c r="D22" s="165"/>
      <c r="E22" s="165"/>
      <c r="F22" s="165"/>
      <c r="G22" s="166"/>
    </row>
    <row r="23" spans="1:8" ht="19.5" customHeight="1" x14ac:dyDescent="0.2">
      <c r="A23" s="160"/>
      <c r="B23" s="161"/>
      <c r="C23" s="172" t="s">
        <v>302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42</v>
      </c>
      <c r="F26" s="33" t="s">
        <v>6</v>
      </c>
      <c r="G26" s="45" t="s">
        <v>50</v>
      </c>
      <c r="H26" s="36"/>
    </row>
    <row r="27" spans="1:8" ht="18" customHeight="1" x14ac:dyDescent="0.2">
      <c r="A27" s="135"/>
      <c r="B27" s="137" t="s">
        <v>39</v>
      </c>
      <c r="C27" s="139" t="s">
        <v>288</v>
      </c>
      <c r="D27" s="140"/>
      <c r="E27" s="140"/>
      <c r="F27" s="140"/>
      <c r="G27" s="141"/>
    </row>
    <row r="28" spans="1:8" ht="18" customHeight="1" x14ac:dyDescent="0.2">
      <c r="A28" s="136"/>
      <c r="B28" s="138"/>
      <c r="C28" s="142" t="s">
        <v>289</v>
      </c>
      <c r="D28" s="143"/>
      <c r="E28" s="143"/>
      <c r="F28" s="143"/>
      <c r="G28" s="144"/>
    </row>
    <row r="29" spans="1:8" ht="30" customHeight="1" x14ac:dyDescent="0.2">
      <c r="A29" s="135" t="s">
        <v>26</v>
      </c>
      <c r="B29" s="37" t="s">
        <v>22</v>
      </c>
      <c r="C29" s="38" t="s">
        <v>30</v>
      </c>
      <c r="D29" s="39" t="s">
        <v>24</v>
      </c>
      <c r="E29" s="40" t="s">
        <v>42</v>
      </c>
      <c r="F29" s="39" t="s">
        <v>6</v>
      </c>
      <c r="G29" s="47" t="s">
        <v>44</v>
      </c>
    </row>
    <row r="30" spans="1:8" ht="18" customHeight="1" x14ac:dyDescent="0.2">
      <c r="A30" s="135"/>
      <c r="B30" s="137" t="s">
        <v>39</v>
      </c>
      <c r="C30" s="139" t="s">
        <v>288</v>
      </c>
      <c r="D30" s="140"/>
      <c r="E30" s="140"/>
      <c r="F30" s="140"/>
      <c r="G30" s="141"/>
    </row>
    <row r="31" spans="1:8" ht="18" customHeight="1" thickBot="1" x14ac:dyDescent="0.25">
      <c r="A31" s="145"/>
      <c r="B31" s="146"/>
      <c r="C31" s="147" t="s">
        <v>289</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CD4478CB-6D45-40F3-AAAE-FBF748E30486}">
      <formula1>"建設工事,測量・コンサル,物品役務等"</formula1>
    </dataValidation>
    <dataValidation type="list" allowBlank="1" showInputMessage="1" showErrorMessage="1" sqref="C26 C29" xr:uid="{71003FDA-1D89-45FF-AA32-7EAEE44E0648}">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4FC3-A04C-43E0-9FC8-EEB89706FCCF}">
  <sheetPr>
    <tabColor theme="5" tint="0.59999389629810485"/>
    <pageSetUpPr fitToPage="1"/>
  </sheetPr>
  <dimension ref="A1:H31"/>
  <sheetViews>
    <sheetView showGridLines="0" zoomScale="80" zoomScaleNormal="80" zoomScaleSheetLayoutView="115" workbookViewId="0">
      <selection activeCell="I18" sqref="I1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77</v>
      </c>
      <c r="D3" s="220"/>
      <c r="E3" s="220"/>
      <c r="F3" s="221"/>
      <c r="G3" s="222"/>
    </row>
    <row r="4" spans="1:7" ht="60" customHeight="1" x14ac:dyDescent="0.2">
      <c r="A4" s="183" t="s">
        <v>5</v>
      </c>
      <c r="B4" s="184"/>
      <c r="C4" s="196" t="s">
        <v>78</v>
      </c>
      <c r="D4" s="197"/>
      <c r="E4" s="197"/>
      <c r="F4" s="197"/>
      <c r="G4" s="198"/>
    </row>
    <row r="5" spans="1:7" ht="20.149999999999999" customHeight="1" x14ac:dyDescent="0.2">
      <c r="A5" s="223" t="s">
        <v>19</v>
      </c>
      <c r="B5" s="224"/>
      <c r="C5" s="139" t="s">
        <v>79</v>
      </c>
      <c r="D5" s="140"/>
      <c r="E5" s="140"/>
      <c r="F5" s="140"/>
      <c r="G5" s="141"/>
    </row>
    <row r="6" spans="1:7" ht="20.149999999999999" customHeight="1" x14ac:dyDescent="0.2">
      <c r="A6" s="225"/>
      <c r="B6" s="226"/>
      <c r="C6" s="142" t="s">
        <v>80</v>
      </c>
      <c r="D6" s="143"/>
      <c r="E6" s="143"/>
      <c r="F6" s="143"/>
      <c r="G6" s="144"/>
    </row>
    <row r="7" spans="1:7" ht="25" customHeight="1" x14ac:dyDescent="0.2">
      <c r="A7" s="183" t="s">
        <v>4</v>
      </c>
      <c r="B7" s="184"/>
      <c r="C7" s="212">
        <v>627000000</v>
      </c>
      <c r="D7" s="213"/>
      <c r="E7" s="26"/>
      <c r="F7" s="27"/>
      <c r="G7" s="28"/>
    </row>
    <row r="8" spans="1:7" ht="25" customHeight="1" x14ac:dyDescent="0.2">
      <c r="A8" s="183" t="s">
        <v>3</v>
      </c>
      <c r="B8" s="184"/>
      <c r="C8" s="185">
        <v>45013</v>
      </c>
      <c r="D8" s="186"/>
      <c r="E8" s="187" t="s">
        <v>10</v>
      </c>
      <c r="F8" s="184"/>
      <c r="G8" s="46">
        <v>45076</v>
      </c>
    </row>
    <row r="9" spans="1:7" ht="25" customHeight="1" x14ac:dyDescent="0.2">
      <c r="A9" s="183" t="s">
        <v>11</v>
      </c>
      <c r="B9" s="184"/>
      <c r="C9" s="185">
        <v>45077</v>
      </c>
      <c r="D9" s="186"/>
      <c r="E9" s="187" t="s">
        <v>0</v>
      </c>
      <c r="F9" s="184"/>
      <c r="G9" s="30">
        <f>C9-C8</f>
        <v>64</v>
      </c>
    </row>
    <row r="10" spans="1:7" ht="25" customHeight="1" x14ac:dyDescent="0.2">
      <c r="A10" s="183" t="s">
        <v>12</v>
      </c>
      <c r="B10" s="184"/>
      <c r="C10" s="185">
        <v>45077</v>
      </c>
      <c r="D10" s="186"/>
      <c r="E10" s="187" t="s">
        <v>13</v>
      </c>
      <c r="F10" s="184"/>
      <c r="G10" s="46">
        <v>45565</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28.5"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41</v>
      </c>
      <c r="H26" s="36"/>
    </row>
    <row r="27" spans="1:8" ht="18" customHeight="1" x14ac:dyDescent="0.2">
      <c r="A27" s="135"/>
      <c r="B27" s="137" t="s">
        <v>39</v>
      </c>
      <c r="C27" s="139" t="str">
        <f>C5</f>
        <v>（名称）東芝インフラシステムズ株式会社</v>
      </c>
      <c r="D27" s="140"/>
      <c r="E27" s="140"/>
      <c r="F27" s="140"/>
      <c r="G27" s="141"/>
    </row>
    <row r="28" spans="1:8" ht="18" customHeight="1" x14ac:dyDescent="0.2">
      <c r="A28" s="136"/>
      <c r="B28" s="138"/>
      <c r="C28" s="142" t="str">
        <f>C6</f>
        <v>（住所）神奈川県川崎市幸区堀川町７２番地３４</v>
      </c>
      <c r="D28" s="143"/>
      <c r="E28" s="143"/>
      <c r="F28" s="143"/>
      <c r="G28" s="144"/>
    </row>
    <row r="29" spans="1:8" ht="30" customHeight="1" x14ac:dyDescent="0.2">
      <c r="A29" s="135" t="s">
        <v>26</v>
      </c>
      <c r="B29" s="37" t="s">
        <v>22</v>
      </c>
      <c r="C29" s="38" t="s">
        <v>30</v>
      </c>
      <c r="D29" s="39" t="s">
        <v>24</v>
      </c>
      <c r="E29" s="40">
        <v>1</v>
      </c>
      <c r="F29" s="39" t="s">
        <v>6</v>
      </c>
      <c r="G29" s="41" t="s">
        <v>88</v>
      </c>
    </row>
    <row r="30" spans="1:8" ht="18" customHeight="1" x14ac:dyDescent="0.2">
      <c r="A30" s="135"/>
      <c r="B30" s="137" t="s">
        <v>39</v>
      </c>
      <c r="C30" s="139" t="str">
        <f>C27</f>
        <v>（名称）東芝インフラシステムズ株式会社</v>
      </c>
      <c r="D30" s="140"/>
      <c r="E30" s="140"/>
      <c r="F30" s="140"/>
      <c r="G30" s="141"/>
    </row>
    <row r="31" spans="1:8" ht="18" customHeight="1" thickBot="1" x14ac:dyDescent="0.25">
      <c r="A31" s="145"/>
      <c r="B31" s="146"/>
      <c r="C31" s="147" t="str">
        <f>C28</f>
        <v>（住所）神奈川県川崎市幸区堀川町７２番地３４</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43E263F8-3678-4EAA-A891-D21A6C27C70E}">
      <formula1>"有,無"</formula1>
    </dataValidation>
    <dataValidation type="list" allowBlank="1" showInputMessage="1" showErrorMessage="1" sqref="C11" xr:uid="{403832FC-17EB-425A-96C4-1DA97803B19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FADBB-366A-4A3A-B536-E92013D2005E}">
  <sheetPr>
    <tabColor theme="5" tint="0.59999389629810485"/>
    <pageSetUpPr fitToPage="1"/>
  </sheetPr>
  <dimension ref="A1:H31"/>
  <sheetViews>
    <sheetView showGridLines="0" zoomScale="80" zoomScaleNormal="80" zoomScaleSheetLayoutView="115" workbookViewId="0">
      <selection activeCell="V16" sqref="V16"/>
    </sheetView>
  </sheetViews>
  <sheetFormatPr defaultColWidth="9" defaultRowHeight="13.5" x14ac:dyDescent="0.2"/>
  <cols>
    <col min="1" max="2" width="15.6328125" style="42" customWidth="1"/>
    <col min="3" max="6" width="10.6328125" style="25" customWidth="1"/>
    <col min="7" max="7" width="24.179687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303</v>
      </c>
      <c r="D3" s="220"/>
      <c r="E3" s="220"/>
      <c r="F3" s="221"/>
      <c r="G3" s="222"/>
    </row>
    <row r="4" spans="1:7" ht="60" customHeight="1" x14ac:dyDescent="0.2">
      <c r="A4" s="183" t="s">
        <v>5</v>
      </c>
      <c r="B4" s="184"/>
      <c r="C4" s="196" t="s">
        <v>304</v>
      </c>
      <c r="D4" s="197"/>
      <c r="E4" s="197"/>
      <c r="F4" s="197"/>
      <c r="G4" s="198"/>
    </row>
    <row r="5" spans="1:7" ht="20.149999999999999" customHeight="1" x14ac:dyDescent="0.2">
      <c r="A5" s="223" t="s">
        <v>19</v>
      </c>
      <c r="B5" s="224"/>
      <c r="C5" s="139" t="s">
        <v>268</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440000000</v>
      </c>
      <c r="D7" s="213"/>
      <c r="E7" s="26"/>
      <c r="F7" s="27"/>
      <c r="G7" s="28"/>
    </row>
    <row r="8" spans="1:7" ht="25" customHeight="1" x14ac:dyDescent="0.2">
      <c r="A8" s="183" t="s">
        <v>3</v>
      </c>
      <c r="B8" s="184"/>
      <c r="C8" s="185">
        <v>45231</v>
      </c>
      <c r="D8" s="186"/>
      <c r="E8" s="187" t="s">
        <v>10</v>
      </c>
      <c r="F8" s="184"/>
      <c r="G8" s="46">
        <v>45286</v>
      </c>
    </row>
    <row r="9" spans="1:7" ht="25" customHeight="1" x14ac:dyDescent="0.2">
      <c r="A9" s="183" t="s">
        <v>11</v>
      </c>
      <c r="B9" s="184"/>
      <c r="C9" s="185">
        <v>45287</v>
      </c>
      <c r="D9" s="186"/>
      <c r="E9" s="187" t="s">
        <v>0</v>
      </c>
      <c r="F9" s="184"/>
      <c r="G9" s="30">
        <f>C9-C8</f>
        <v>56</v>
      </c>
    </row>
    <row r="10" spans="1:7" ht="25" customHeight="1" x14ac:dyDescent="0.2">
      <c r="A10" s="183" t="s">
        <v>12</v>
      </c>
      <c r="B10" s="184"/>
      <c r="C10" s="185">
        <v>45287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41" customHeight="1" x14ac:dyDescent="0.2">
      <c r="A13" s="194" t="s">
        <v>17</v>
      </c>
      <c r="B13" s="195"/>
      <c r="C13" s="196" t="s">
        <v>305</v>
      </c>
      <c r="D13" s="197"/>
      <c r="E13" s="197"/>
      <c r="F13" s="197"/>
      <c r="G13" s="198"/>
    </row>
    <row r="14" spans="1:7" ht="20.149999999999999" customHeight="1" x14ac:dyDescent="0.2">
      <c r="A14" s="199" t="s">
        <v>18</v>
      </c>
      <c r="B14" s="200"/>
      <c r="C14" s="203" t="s">
        <v>121</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300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98" t="s">
        <v>123</v>
      </c>
      <c r="D20" s="299"/>
      <c r="E20" s="300"/>
      <c r="F20" s="304" t="s">
        <v>301</v>
      </c>
      <c r="G20" s="305"/>
    </row>
    <row r="21" spans="1:8" ht="23.25" customHeight="1" x14ac:dyDescent="0.2">
      <c r="A21" s="160"/>
      <c r="B21" s="161"/>
      <c r="C21" s="301"/>
      <c r="D21" s="302"/>
      <c r="E21" s="303"/>
      <c r="F21" s="306"/>
      <c r="G21" s="307"/>
    </row>
    <row r="22" spans="1:8" ht="20.149999999999999" customHeight="1" x14ac:dyDescent="0.2">
      <c r="A22" s="160"/>
      <c r="B22" s="161"/>
      <c r="C22" s="164" t="s">
        <v>29</v>
      </c>
      <c r="D22" s="165"/>
      <c r="E22" s="165"/>
      <c r="F22" s="165"/>
      <c r="G22" s="166"/>
    </row>
    <row r="23" spans="1:8" ht="19.5" customHeight="1" x14ac:dyDescent="0.2">
      <c r="A23" s="160"/>
      <c r="B23" s="161"/>
      <c r="C23" s="172" t="s">
        <v>302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97</v>
      </c>
      <c r="D27" s="140"/>
      <c r="E27" s="140"/>
      <c r="F27" s="140"/>
      <c r="G27" s="141"/>
    </row>
    <row r="28" spans="1:8" ht="18" customHeight="1" x14ac:dyDescent="0.2">
      <c r="A28" s="136"/>
      <c r="B28" s="138"/>
      <c r="C28" s="142" t="s">
        <v>98</v>
      </c>
      <c r="D28" s="143"/>
      <c r="E28" s="143"/>
      <c r="F28" s="143"/>
      <c r="G28" s="144"/>
    </row>
    <row r="29" spans="1:8" ht="30" customHeight="1" x14ac:dyDescent="0.2">
      <c r="A29" s="135" t="s">
        <v>26</v>
      </c>
      <c r="B29" s="37" t="s">
        <v>22</v>
      </c>
      <c r="C29" s="38" t="s">
        <v>30</v>
      </c>
      <c r="D29" s="39" t="s">
        <v>24</v>
      </c>
      <c r="E29" s="40">
        <v>1</v>
      </c>
      <c r="F29" s="39" t="s">
        <v>6</v>
      </c>
      <c r="G29" s="41" t="s">
        <v>306</v>
      </c>
    </row>
    <row r="30" spans="1:8" ht="18" customHeight="1" x14ac:dyDescent="0.2">
      <c r="A30" s="135"/>
      <c r="B30" s="137" t="s">
        <v>39</v>
      </c>
      <c r="C30" s="139" t="s">
        <v>97</v>
      </c>
      <c r="D30" s="140"/>
      <c r="E30" s="140"/>
      <c r="F30" s="140"/>
      <c r="G30" s="141"/>
    </row>
    <row r="31" spans="1:8" ht="18" customHeight="1" thickBot="1" x14ac:dyDescent="0.25">
      <c r="A31" s="145"/>
      <c r="B31" s="146"/>
      <c r="C31" s="147" t="s">
        <v>98</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50DAB97C-384F-41EE-B40E-441DF0E68199}">
      <formula1>"有,無"</formula1>
    </dataValidation>
    <dataValidation type="list" allowBlank="1" showInputMessage="1" showErrorMessage="1" sqref="C11" xr:uid="{BA5DAACD-CFF7-4F9A-8168-62F614FD267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48B5-8657-4BCB-8078-A30FC3E51D8D}">
  <sheetPr>
    <tabColor theme="5" tint="0.59999389629810485"/>
    <pageSetUpPr fitToPage="1"/>
  </sheetPr>
  <dimension ref="A1:H31"/>
  <sheetViews>
    <sheetView showGridLines="0" zoomScale="80" zoomScaleNormal="80" zoomScaleSheetLayoutView="115" workbookViewId="0">
      <selection activeCell="Q18" sqref="Q18"/>
    </sheetView>
  </sheetViews>
  <sheetFormatPr defaultColWidth="9" defaultRowHeight="13.5" x14ac:dyDescent="0.2"/>
  <cols>
    <col min="1" max="2" width="17.54296875" style="42" bestFit="1" customWidth="1"/>
    <col min="3" max="6" width="10.6328125" style="25" customWidth="1"/>
    <col min="7" max="7" width="27.81640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307</v>
      </c>
      <c r="D3" s="220"/>
      <c r="E3" s="220"/>
      <c r="F3" s="221"/>
      <c r="G3" s="222"/>
    </row>
    <row r="4" spans="1:7" ht="60" customHeight="1" x14ac:dyDescent="0.2">
      <c r="A4" s="183" t="s">
        <v>5</v>
      </c>
      <c r="B4" s="184"/>
      <c r="C4" s="196" t="s">
        <v>308</v>
      </c>
      <c r="D4" s="197"/>
      <c r="E4" s="197"/>
      <c r="F4" s="197"/>
      <c r="G4" s="198"/>
    </row>
    <row r="5" spans="1:7" ht="20.149999999999999" customHeight="1" x14ac:dyDescent="0.2">
      <c r="A5" s="223" t="s">
        <v>19</v>
      </c>
      <c r="B5" s="224"/>
      <c r="C5" s="139" t="s">
        <v>55</v>
      </c>
      <c r="D5" s="140"/>
      <c r="E5" s="140"/>
      <c r="F5" s="140"/>
      <c r="G5" s="141"/>
    </row>
    <row r="6" spans="1:7" ht="20.149999999999999" customHeight="1" x14ac:dyDescent="0.2">
      <c r="A6" s="225"/>
      <c r="B6" s="226"/>
      <c r="C6" s="142" t="s">
        <v>56</v>
      </c>
      <c r="D6" s="143"/>
      <c r="E6" s="143"/>
      <c r="F6" s="143"/>
      <c r="G6" s="144"/>
    </row>
    <row r="7" spans="1:7" ht="25" customHeight="1" x14ac:dyDescent="0.2">
      <c r="A7" s="183" t="s">
        <v>4</v>
      </c>
      <c r="B7" s="184"/>
      <c r="C7" s="212">
        <v>198000000</v>
      </c>
      <c r="D7" s="213"/>
      <c r="E7" s="26"/>
      <c r="F7" s="27"/>
      <c r="G7" s="28"/>
    </row>
    <row r="8" spans="1:7" ht="25" customHeight="1" x14ac:dyDescent="0.2">
      <c r="A8" s="183" t="s">
        <v>3</v>
      </c>
      <c r="B8" s="184"/>
      <c r="C8" s="185">
        <v>45231</v>
      </c>
      <c r="D8" s="186"/>
      <c r="E8" s="187" t="s">
        <v>10</v>
      </c>
      <c r="F8" s="184"/>
      <c r="G8" s="46">
        <v>45286</v>
      </c>
    </row>
    <row r="9" spans="1:7" ht="25" customHeight="1" x14ac:dyDescent="0.2">
      <c r="A9" s="183" t="s">
        <v>11</v>
      </c>
      <c r="B9" s="184"/>
      <c r="C9" s="185">
        <v>45287</v>
      </c>
      <c r="D9" s="186"/>
      <c r="E9" s="187" t="s">
        <v>0</v>
      </c>
      <c r="F9" s="184"/>
      <c r="G9" s="30">
        <f>C9-C8</f>
        <v>56</v>
      </c>
    </row>
    <row r="10" spans="1:7" ht="25" customHeight="1" x14ac:dyDescent="0.2">
      <c r="A10" s="183" t="s">
        <v>12</v>
      </c>
      <c r="B10" s="184"/>
      <c r="C10" s="185">
        <v>45287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16.15" customHeight="1" x14ac:dyDescent="0.2">
      <c r="A13" s="194" t="s">
        <v>17</v>
      </c>
      <c r="B13" s="195"/>
      <c r="C13" s="196" t="s">
        <v>305</v>
      </c>
      <c r="D13" s="197"/>
      <c r="E13" s="197"/>
      <c r="F13" s="197"/>
      <c r="G13" s="198"/>
    </row>
    <row r="14" spans="1:7" ht="20.149999999999999" customHeight="1" x14ac:dyDescent="0.2">
      <c r="A14" s="199" t="s">
        <v>18</v>
      </c>
      <c r="B14" s="200"/>
      <c r="C14" s="203" t="s">
        <v>121</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300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98" t="s">
        <v>123</v>
      </c>
      <c r="D20" s="299"/>
      <c r="E20" s="300"/>
      <c r="F20" s="304" t="s">
        <v>301</v>
      </c>
      <c r="G20" s="305"/>
    </row>
    <row r="21" spans="1:8" ht="23.25" customHeight="1" x14ac:dyDescent="0.2">
      <c r="A21" s="160"/>
      <c r="B21" s="161"/>
      <c r="C21" s="301"/>
      <c r="D21" s="302"/>
      <c r="E21" s="303"/>
      <c r="F21" s="306"/>
      <c r="G21" s="307"/>
    </row>
    <row r="22" spans="1:8" ht="20.149999999999999" customHeight="1" x14ac:dyDescent="0.2">
      <c r="A22" s="160"/>
      <c r="B22" s="161"/>
      <c r="C22" s="164" t="s">
        <v>29</v>
      </c>
      <c r="D22" s="165"/>
      <c r="E22" s="165"/>
      <c r="F22" s="165"/>
      <c r="G22" s="166"/>
    </row>
    <row r="23" spans="1:8" ht="19.5" customHeight="1" x14ac:dyDescent="0.2">
      <c r="A23" s="160"/>
      <c r="B23" s="161"/>
      <c r="C23" s="172" t="s">
        <v>302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42</v>
      </c>
      <c r="F26" s="33" t="s">
        <v>6</v>
      </c>
      <c r="G26" s="45" t="s">
        <v>50</v>
      </c>
      <c r="H26" s="36"/>
    </row>
    <row r="27" spans="1:8" ht="18" customHeight="1" x14ac:dyDescent="0.2">
      <c r="A27" s="135"/>
      <c r="B27" s="137" t="s">
        <v>39</v>
      </c>
      <c r="C27" s="139" t="s">
        <v>309</v>
      </c>
      <c r="D27" s="140"/>
      <c r="E27" s="140"/>
      <c r="F27" s="140"/>
      <c r="G27" s="141"/>
    </row>
    <row r="28" spans="1:8" ht="18" customHeight="1" x14ac:dyDescent="0.2">
      <c r="A28" s="136"/>
      <c r="B28" s="138"/>
      <c r="C28" s="142" t="s">
        <v>310</v>
      </c>
      <c r="D28" s="143"/>
      <c r="E28" s="143"/>
      <c r="F28" s="143"/>
      <c r="G28" s="144"/>
    </row>
    <row r="29" spans="1:8" ht="30" customHeight="1" x14ac:dyDescent="0.2">
      <c r="A29" s="135" t="s">
        <v>26</v>
      </c>
      <c r="B29" s="37" t="s">
        <v>22</v>
      </c>
      <c r="C29" s="38" t="s">
        <v>30</v>
      </c>
      <c r="D29" s="39" t="s">
        <v>24</v>
      </c>
      <c r="E29" s="40" t="s">
        <v>42</v>
      </c>
      <c r="F29" s="39" t="s">
        <v>6</v>
      </c>
      <c r="G29" s="47" t="s">
        <v>44</v>
      </c>
    </row>
    <row r="30" spans="1:8" ht="18" customHeight="1" x14ac:dyDescent="0.2">
      <c r="A30" s="135"/>
      <c r="B30" s="137" t="s">
        <v>39</v>
      </c>
      <c r="C30" s="139" t="s">
        <v>311</v>
      </c>
      <c r="D30" s="140"/>
      <c r="E30" s="140"/>
      <c r="F30" s="140"/>
      <c r="G30" s="141"/>
    </row>
    <row r="31" spans="1:8" ht="18" customHeight="1" thickBot="1" x14ac:dyDescent="0.25">
      <c r="A31" s="145"/>
      <c r="B31" s="146"/>
      <c r="C31" s="147" t="s">
        <v>310</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68AD0F23-2646-4B85-BDD3-C37BF00F1A2E}">
      <formula1>"建設工事,測量・コンサル,物品役務等"</formula1>
    </dataValidation>
    <dataValidation type="list" allowBlank="1" showInputMessage="1" showErrorMessage="1" sqref="C26 C29" xr:uid="{722D1E39-4E01-4751-B620-C591DA30D021}">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17EFA-DEFF-4244-ADE9-A7AB16100B9F}">
  <sheetPr>
    <tabColor theme="5" tint="0.59999389629810485"/>
    <pageSetUpPr fitToPage="1"/>
  </sheetPr>
  <dimension ref="A1:H31"/>
  <sheetViews>
    <sheetView showGridLines="0" zoomScale="80" zoomScaleNormal="80" zoomScaleSheetLayoutView="115" workbookViewId="0">
      <selection activeCell="AA21" sqref="AA21"/>
    </sheetView>
  </sheetViews>
  <sheetFormatPr defaultColWidth="9" defaultRowHeight="13.5" x14ac:dyDescent="0.2"/>
  <cols>
    <col min="1" max="2" width="15.6328125" style="42" customWidth="1"/>
    <col min="3" max="6" width="12.1796875" style="25" customWidth="1"/>
    <col min="7" max="7" width="23.363281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312</v>
      </c>
      <c r="D3" s="220"/>
      <c r="E3" s="220"/>
      <c r="F3" s="221"/>
      <c r="G3" s="222"/>
    </row>
    <row r="4" spans="1:7" ht="60" customHeight="1" x14ac:dyDescent="0.2">
      <c r="A4" s="183" t="s">
        <v>5</v>
      </c>
      <c r="B4" s="184"/>
      <c r="C4" s="196" t="s">
        <v>313</v>
      </c>
      <c r="D4" s="197"/>
      <c r="E4" s="197"/>
      <c r="F4" s="197"/>
      <c r="G4" s="198"/>
    </row>
    <row r="5" spans="1:7" ht="20.149999999999999" customHeight="1" x14ac:dyDescent="0.2">
      <c r="A5" s="223" t="s">
        <v>19</v>
      </c>
      <c r="B5" s="224"/>
      <c r="C5" s="139" t="s">
        <v>93</v>
      </c>
      <c r="D5" s="140"/>
      <c r="E5" s="140"/>
      <c r="F5" s="140"/>
      <c r="G5" s="141"/>
    </row>
    <row r="6" spans="1:7" ht="20.149999999999999" customHeight="1" x14ac:dyDescent="0.2">
      <c r="A6" s="225"/>
      <c r="B6" s="226"/>
      <c r="C6" s="142" t="s">
        <v>94</v>
      </c>
      <c r="D6" s="143"/>
      <c r="E6" s="143"/>
      <c r="F6" s="143"/>
      <c r="G6" s="144"/>
    </row>
    <row r="7" spans="1:7" ht="25" customHeight="1" x14ac:dyDescent="0.2">
      <c r="A7" s="183" t="s">
        <v>4</v>
      </c>
      <c r="B7" s="184"/>
      <c r="C7" s="212">
        <v>137500000</v>
      </c>
      <c r="D7" s="213"/>
      <c r="E7" s="26"/>
      <c r="F7" s="27"/>
      <c r="G7" s="28"/>
    </row>
    <row r="8" spans="1:7" ht="25" customHeight="1" x14ac:dyDescent="0.2">
      <c r="A8" s="183" t="s">
        <v>3</v>
      </c>
      <c r="B8" s="184"/>
      <c r="C8" s="185">
        <v>45231</v>
      </c>
      <c r="D8" s="186"/>
      <c r="E8" s="187" t="s">
        <v>10</v>
      </c>
      <c r="F8" s="184"/>
      <c r="G8" s="46">
        <v>45286</v>
      </c>
    </row>
    <row r="9" spans="1:7" ht="25" customHeight="1" x14ac:dyDescent="0.2">
      <c r="A9" s="183" t="s">
        <v>11</v>
      </c>
      <c r="B9" s="184"/>
      <c r="C9" s="185">
        <v>45287</v>
      </c>
      <c r="D9" s="186"/>
      <c r="E9" s="187" t="s">
        <v>0</v>
      </c>
      <c r="F9" s="184"/>
      <c r="G9" s="30">
        <f>C9-C8</f>
        <v>56</v>
      </c>
    </row>
    <row r="10" spans="1:7" ht="25" customHeight="1" x14ac:dyDescent="0.2">
      <c r="A10" s="183" t="s">
        <v>12</v>
      </c>
      <c r="B10" s="184"/>
      <c r="C10" s="185">
        <v>45287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16.15" customHeight="1" x14ac:dyDescent="0.2">
      <c r="A13" s="194" t="s">
        <v>17</v>
      </c>
      <c r="B13" s="195"/>
      <c r="C13" s="196" t="s">
        <v>305</v>
      </c>
      <c r="D13" s="197"/>
      <c r="E13" s="197"/>
      <c r="F13" s="197"/>
      <c r="G13" s="198"/>
    </row>
    <row r="14" spans="1:7" ht="20.149999999999999" customHeight="1" x14ac:dyDescent="0.2">
      <c r="A14" s="199" t="s">
        <v>18</v>
      </c>
      <c r="B14" s="200"/>
      <c r="C14" s="203" t="s">
        <v>121</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300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98" t="s">
        <v>123</v>
      </c>
      <c r="D20" s="299"/>
      <c r="E20" s="300"/>
      <c r="F20" s="304" t="s">
        <v>301</v>
      </c>
      <c r="G20" s="305"/>
    </row>
    <row r="21" spans="1:8" ht="23.25" customHeight="1" x14ac:dyDescent="0.2">
      <c r="A21" s="160"/>
      <c r="B21" s="161"/>
      <c r="C21" s="301"/>
      <c r="D21" s="302"/>
      <c r="E21" s="303"/>
      <c r="F21" s="306"/>
      <c r="G21" s="307"/>
    </row>
    <row r="22" spans="1:8" ht="20.149999999999999" customHeight="1" x14ac:dyDescent="0.2">
      <c r="A22" s="160"/>
      <c r="B22" s="161"/>
      <c r="C22" s="164" t="s">
        <v>29</v>
      </c>
      <c r="D22" s="165"/>
      <c r="E22" s="165"/>
      <c r="F22" s="165"/>
      <c r="G22" s="166"/>
    </row>
    <row r="23" spans="1:8" ht="19.5" customHeight="1" x14ac:dyDescent="0.2">
      <c r="A23" s="160"/>
      <c r="B23" s="161"/>
      <c r="C23" s="172" t="s">
        <v>302</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33</v>
      </c>
      <c r="E26" s="34">
        <v>1</v>
      </c>
      <c r="F26" s="33" t="s">
        <v>34</v>
      </c>
      <c r="G26" s="35" t="s">
        <v>49</v>
      </c>
      <c r="H26" s="36"/>
    </row>
    <row r="27" spans="1:8" ht="18" customHeight="1" x14ac:dyDescent="0.2">
      <c r="A27" s="135"/>
      <c r="B27" s="137" t="s">
        <v>39</v>
      </c>
      <c r="C27" s="139" t="s">
        <v>314</v>
      </c>
      <c r="D27" s="140"/>
      <c r="E27" s="140"/>
      <c r="F27" s="140"/>
      <c r="G27" s="141"/>
    </row>
    <row r="28" spans="1:8" ht="18" customHeight="1" x14ac:dyDescent="0.2">
      <c r="A28" s="136"/>
      <c r="B28" s="138"/>
      <c r="C28" s="142" t="s">
        <v>315</v>
      </c>
      <c r="D28" s="143"/>
      <c r="E28" s="143"/>
      <c r="F28" s="143"/>
      <c r="G28" s="144"/>
    </row>
    <row r="29" spans="1:8" ht="30" customHeight="1" x14ac:dyDescent="0.2">
      <c r="A29" s="135" t="s">
        <v>26</v>
      </c>
      <c r="B29" s="37" t="s">
        <v>22</v>
      </c>
      <c r="C29" s="38" t="s">
        <v>30</v>
      </c>
      <c r="D29" s="39" t="s">
        <v>33</v>
      </c>
      <c r="E29" s="40">
        <v>1</v>
      </c>
      <c r="F29" s="39" t="s">
        <v>34</v>
      </c>
      <c r="G29" s="41" t="s">
        <v>38</v>
      </c>
    </row>
    <row r="30" spans="1:8" ht="18" customHeight="1" x14ac:dyDescent="0.2">
      <c r="A30" s="135"/>
      <c r="B30" s="137" t="s">
        <v>39</v>
      </c>
      <c r="C30" s="139" t="s">
        <v>314</v>
      </c>
      <c r="D30" s="140"/>
      <c r="E30" s="140"/>
      <c r="F30" s="140"/>
      <c r="G30" s="141"/>
    </row>
    <row r="31" spans="1:8" ht="18" customHeight="1" thickBot="1" x14ac:dyDescent="0.25">
      <c r="A31" s="145"/>
      <c r="B31" s="146"/>
      <c r="C31" s="147" t="s">
        <v>316</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CF3CFAB4-987D-4706-82A7-9C72E7EA6C21}">
      <formula1>"有,無"</formula1>
    </dataValidation>
    <dataValidation type="list" allowBlank="1" showInputMessage="1" showErrorMessage="1" sqref="C11" xr:uid="{9D93A978-A7C7-4C5A-975A-4ECBC0B4EA0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D4FA-E58C-4778-BB85-BE95AB0F29C1}">
  <sheetPr>
    <tabColor theme="5" tint="0.59999389629810485"/>
    <pageSetUpPr fitToPage="1"/>
  </sheetPr>
  <dimension ref="A1:H31"/>
  <sheetViews>
    <sheetView showGridLines="0" zoomScale="80" zoomScaleNormal="80" zoomScaleSheetLayoutView="115" workbookViewId="0">
      <selection activeCell="U11" sqref="U11"/>
    </sheetView>
  </sheetViews>
  <sheetFormatPr defaultColWidth="9" defaultRowHeight="13.5" x14ac:dyDescent="0.2"/>
  <cols>
    <col min="1" max="2" width="15.6328125" style="42" customWidth="1"/>
    <col min="3" max="6" width="12.7265625" style="25" customWidth="1"/>
    <col min="7" max="7" width="21.5429687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317</v>
      </c>
      <c r="D3" s="220"/>
      <c r="E3" s="220"/>
      <c r="F3" s="221"/>
      <c r="G3" s="222"/>
    </row>
    <row r="4" spans="1:7" ht="60" customHeight="1" x14ac:dyDescent="0.2">
      <c r="A4" s="183" t="s">
        <v>5</v>
      </c>
      <c r="B4" s="184"/>
      <c r="C4" s="196" t="s">
        <v>318</v>
      </c>
      <c r="D4" s="197"/>
      <c r="E4" s="197"/>
      <c r="F4" s="197"/>
      <c r="G4" s="198"/>
    </row>
    <row r="5" spans="1:7" ht="20.149999999999999" customHeight="1" x14ac:dyDescent="0.2">
      <c r="A5" s="223" t="s">
        <v>19</v>
      </c>
      <c r="B5" s="224"/>
      <c r="C5" s="139" t="s">
        <v>268</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231000000</v>
      </c>
      <c r="D7" s="213"/>
      <c r="E7" s="26"/>
      <c r="F7" s="27"/>
      <c r="G7" s="28"/>
    </row>
    <row r="8" spans="1:7" ht="25" customHeight="1" x14ac:dyDescent="0.2">
      <c r="A8" s="183" t="s">
        <v>3</v>
      </c>
      <c r="B8" s="184"/>
      <c r="C8" s="185">
        <v>45257</v>
      </c>
      <c r="D8" s="186"/>
      <c r="E8" s="187" t="s">
        <v>10</v>
      </c>
      <c r="F8" s="184"/>
      <c r="G8" s="46">
        <v>45310</v>
      </c>
    </row>
    <row r="9" spans="1:7" ht="25" customHeight="1" x14ac:dyDescent="0.2">
      <c r="A9" s="183" t="s">
        <v>11</v>
      </c>
      <c r="B9" s="184"/>
      <c r="C9" s="185">
        <v>45313</v>
      </c>
      <c r="D9" s="186"/>
      <c r="E9" s="187" t="s">
        <v>0</v>
      </c>
      <c r="F9" s="184"/>
      <c r="G9" s="30">
        <f>C9-C8</f>
        <v>56</v>
      </c>
    </row>
    <row r="10" spans="1:7" ht="25" customHeight="1" x14ac:dyDescent="0.2">
      <c r="A10" s="183" t="s">
        <v>12</v>
      </c>
      <c r="B10" s="184"/>
      <c r="C10" s="185">
        <v>45313</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16.15" customHeight="1" x14ac:dyDescent="0.2">
      <c r="A13" s="194" t="s">
        <v>17</v>
      </c>
      <c r="B13" s="195"/>
      <c r="C13" s="196" t="s">
        <v>112</v>
      </c>
      <c r="D13" s="197"/>
      <c r="E13" s="197"/>
      <c r="F13" s="197"/>
      <c r="G13" s="198"/>
    </row>
    <row r="14" spans="1:7" ht="20.149999999999999" customHeight="1" x14ac:dyDescent="0.2">
      <c r="A14" s="199" t="s">
        <v>18</v>
      </c>
      <c r="B14" s="200"/>
      <c r="C14" s="203" t="s">
        <v>278</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279</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115</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280</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295</v>
      </c>
      <c r="D26" s="33" t="s">
        <v>24</v>
      </c>
      <c r="E26" s="34" t="s">
        <v>64</v>
      </c>
      <c r="F26" s="33" t="s">
        <v>6</v>
      </c>
      <c r="G26" s="35" t="s">
        <v>296</v>
      </c>
      <c r="H26" s="36"/>
    </row>
    <row r="27" spans="1:8" ht="18" customHeight="1" x14ac:dyDescent="0.2">
      <c r="A27" s="135"/>
      <c r="B27" s="137" t="s">
        <v>39</v>
      </c>
      <c r="C27" s="139" t="s">
        <v>268</v>
      </c>
      <c r="D27" s="140"/>
      <c r="E27" s="140"/>
      <c r="F27" s="140"/>
      <c r="G27" s="141"/>
    </row>
    <row r="28" spans="1:8" ht="18" customHeight="1" x14ac:dyDescent="0.2">
      <c r="A28" s="136"/>
      <c r="B28" s="138"/>
      <c r="C28" s="142" t="s">
        <v>98</v>
      </c>
      <c r="D28" s="143"/>
      <c r="E28" s="143"/>
      <c r="F28" s="143"/>
      <c r="G28" s="144"/>
    </row>
    <row r="29" spans="1:8" ht="30" customHeight="1" x14ac:dyDescent="0.2">
      <c r="A29" s="135" t="s">
        <v>26</v>
      </c>
      <c r="B29" s="37" t="s">
        <v>22</v>
      </c>
      <c r="C29" s="38" t="s">
        <v>297</v>
      </c>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79E833C9-4F65-440C-A4B0-07DD2C7863A9}">
      <formula1>"建設工事,測量・コンサル,物品役務等"</formula1>
    </dataValidation>
    <dataValidation type="list" allowBlank="1" showInputMessage="1" showErrorMessage="1" sqref="C29 C26" xr:uid="{F2E86C7C-C71F-4A65-B2C0-A2A002BD6F3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81D3-0A01-4193-A6D5-BC9A0B89A335}">
  <sheetPr>
    <tabColor theme="5" tint="0.59999389629810485"/>
    <pageSetUpPr fitToPage="1"/>
  </sheetPr>
  <dimension ref="A1:H31"/>
  <sheetViews>
    <sheetView showGridLines="0" zoomScale="80" zoomScaleNormal="80" zoomScaleSheetLayoutView="115" workbookViewId="0">
      <selection activeCell="P4" sqref="P4"/>
    </sheetView>
  </sheetViews>
  <sheetFormatPr defaultColWidth="9" defaultRowHeight="13.5" x14ac:dyDescent="0.2"/>
  <cols>
    <col min="1" max="2" width="15.6328125" style="42" customWidth="1"/>
    <col min="3" max="6" width="12.816406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319</v>
      </c>
      <c r="D3" s="220"/>
      <c r="E3" s="220"/>
      <c r="F3" s="221"/>
      <c r="G3" s="222"/>
    </row>
    <row r="4" spans="1:7" ht="60" customHeight="1" x14ac:dyDescent="0.2">
      <c r="A4" s="183" t="s">
        <v>5</v>
      </c>
      <c r="B4" s="184"/>
      <c r="C4" s="196" t="s">
        <v>320</v>
      </c>
      <c r="D4" s="197"/>
      <c r="E4" s="197"/>
      <c r="F4" s="197"/>
      <c r="G4" s="198"/>
    </row>
    <row r="5" spans="1:7" ht="20.149999999999999" customHeight="1" x14ac:dyDescent="0.2">
      <c r="A5" s="223" t="s">
        <v>19</v>
      </c>
      <c r="B5" s="224"/>
      <c r="C5" s="139" t="s">
        <v>321</v>
      </c>
      <c r="D5" s="140"/>
      <c r="E5" s="140"/>
      <c r="F5" s="140"/>
      <c r="G5" s="141"/>
    </row>
    <row r="6" spans="1:7" ht="20.149999999999999" customHeight="1" x14ac:dyDescent="0.2">
      <c r="A6" s="225"/>
      <c r="B6" s="226"/>
      <c r="C6" s="142" t="s">
        <v>322</v>
      </c>
      <c r="D6" s="143"/>
      <c r="E6" s="143"/>
      <c r="F6" s="143"/>
      <c r="G6" s="144"/>
    </row>
    <row r="7" spans="1:7" ht="25" customHeight="1" x14ac:dyDescent="0.2">
      <c r="A7" s="183" t="s">
        <v>4</v>
      </c>
      <c r="B7" s="184"/>
      <c r="C7" s="212">
        <v>385000000</v>
      </c>
      <c r="D7" s="213"/>
      <c r="E7" s="26"/>
      <c r="F7" s="27"/>
      <c r="G7" s="28"/>
    </row>
    <row r="8" spans="1:7" ht="25" customHeight="1" x14ac:dyDescent="0.2">
      <c r="A8" s="183" t="s">
        <v>3</v>
      </c>
      <c r="B8" s="184"/>
      <c r="C8" s="185">
        <v>45257</v>
      </c>
      <c r="D8" s="186"/>
      <c r="E8" s="187" t="s">
        <v>10</v>
      </c>
      <c r="F8" s="184"/>
      <c r="G8" s="46">
        <v>45310</v>
      </c>
    </row>
    <row r="9" spans="1:7" ht="25" customHeight="1" x14ac:dyDescent="0.2">
      <c r="A9" s="183" t="s">
        <v>11</v>
      </c>
      <c r="B9" s="184"/>
      <c r="C9" s="185">
        <v>45313</v>
      </c>
      <c r="D9" s="186"/>
      <c r="E9" s="187" t="s">
        <v>0</v>
      </c>
      <c r="F9" s="184"/>
      <c r="G9" s="30">
        <f>C9-C8</f>
        <v>56</v>
      </c>
    </row>
    <row r="10" spans="1:7" ht="25" customHeight="1" x14ac:dyDescent="0.2">
      <c r="A10" s="183" t="s">
        <v>12</v>
      </c>
      <c r="B10" s="184"/>
      <c r="C10" s="185">
        <v>45313</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294</v>
      </c>
      <c r="D12" s="192"/>
      <c r="E12" s="192"/>
      <c r="F12" s="192"/>
      <c r="G12" s="193"/>
    </row>
    <row r="13" spans="1:7" ht="116.15" customHeight="1" x14ac:dyDescent="0.2">
      <c r="A13" s="194" t="s">
        <v>17</v>
      </c>
      <c r="B13" s="195"/>
      <c r="C13" s="196" t="s">
        <v>112</v>
      </c>
      <c r="D13" s="197"/>
      <c r="E13" s="197"/>
      <c r="F13" s="197"/>
      <c r="G13" s="198"/>
    </row>
    <row r="14" spans="1:7" ht="20.149999999999999" customHeight="1" x14ac:dyDescent="0.2">
      <c r="A14" s="199" t="s">
        <v>18</v>
      </c>
      <c r="B14" s="200"/>
      <c r="C14" s="203" t="s">
        <v>278</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279</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115</v>
      </c>
      <c r="D20" s="151"/>
      <c r="E20" s="152"/>
      <c r="F20" s="156" t="s">
        <v>74</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280</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t="s">
        <v>64</v>
      </c>
      <c r="F26" s="33" t="s">
        <v>6</v>
      </c>
      <c r="G26" s="35" t="s">
        <v>50</v>
      </c>
      <c r="H26" s="36"/>
    </row>
    <row r="27" spans="1:8" ht="18" customHeight="1" x14ac:dyDescent="0.2">
      <c r="A27" s="135"/>
      <c r="B27" s="137" t="s">
        <v>39</v>
      </c>
      <c r="C27" s="139" t="s">
        <v>321</v>
      </c>
      <c r="D27" s="140"/>
      <c r="E27" s="140"/>
      <c r="F27" s="140"/>
      <c r="G27" s="141"/>
    </row>
    <row r="28" spans="1:8" ht="18" customHeight="1" x14ac:dyDescent="0.2">
      <c r="A28" s="136"/>
      <c r="B28" s="138"/>
      <c r="C28" s="142" t="s">
        <v>322</v>
      </c>
      <c r="D28" s="143"/>
      <c r="E28" s="143"/>
      <c r="F28" s="143"/>
      <c r="G28" s="144"/>
    </row>
    <row r="29" spans="1:8" ht="30" customHeight="1" x14ac:dyDescent="0.2">
      <c r="A29" s="135" t="s">
        <v>26</v>
      </c>
      <c r="B29" s="37" t="s">
        <v>22</v>
      </c>
      <c r="C29" s="38" t="s">
        <v>295</v>
      </c>
      <c r="D29" s="39" t="s">
        <v>24</v>
      </c>
      <c r="E29" s="40" t="s">
        <v>64</v>
      </c>
      <c r="F29" s="39" t="s">
        <v>6</v>
      </c>
      <c r="G29" s="41" t="s">
        <v>323</v>
      </c>
    </row>
    <row r="30" spans="1:8" ht="18" customHeight="1" x14ac:dyDescent="0.2">
      <c r="A30" s="135"/>
      <c r="B30" s="137" t="s">
        <v>39</v>
      </c>
      <c r="C30" s="139" t="s">
        <v>321</v>
      </c>
      <c r="D30" s="140"/>
      <c r="E30" s="140"/>
      <c r="F30" s="140"/>
      <c r="G30" s="141"/>
    </row>
    <row r="31" spans="1:8" ht="18" customHeight="1" thickBot="1" x14ac:dyDescent="0.25">
      <c r="A31" s="145"/>
      <c r="B31" s="146"/>
      <c r="C31" s="147" t="s">
        <v>322</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9 C26" xr:uid="{86EC4C9F-8234-40CE-88B4-8B3784F0D2B9}">
      <formula1>"有,無"</formula1>
    </dataValidation>
    <dataValidation type="list" allowBlank="1" showInputMessage="1" showErrorMessage="1" sqref="C11" xr:uid="{B8540989-F17A-4B8E-BAA3-2D7C8E019B1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EAC2-06E0-40A8-A074-94620434026F}">
  <sheetPr>
    <tabColor theme="5" tint="0.59999389629810485"/>
    <pageSetUpPr fitToPage="1"/>
  </sheetPr>
  <dimension ref="A1:H31"/>
  <sheetViews>
    <sheetView showGridLines="0" zoomScale="80" zoomScaleNormal="80" zoomScaleSheetLayoutView="115" workbookViewId="0">
      <selection activeCell="M13" sqref="M13"/>
    </sheetView>
  </sheetViews>
  <sheetFormatPr defaultColWidth="9" defaultRowHeight="13.5" x14ac:dyDescent="0.2"/>
  <cols>
    <col min="1" max="2" width="15.6328125" style="42" customWidth="1"/>
    <col min="3" max="6" width="10.6328125" style="25" customWidth="1"/>
    <col min="7" max="7" width="42.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324</v>
      </c>
      <c r="D3" s="220"/>
      <c r="E3" s="220"/>
      <c r="F3" s="221"/>
      <c r="G3" s="222"/>
    </row>
    <row r="4" spans="1:7" ht="60" customHeight="1" x14ac:dyDescent="0.2">
      <c r="A4" s="183" t="s">
        <v>5</v>
      </c>
      <c r="B4" s="184"/>
      <c r="C4" s="196" t="s">
        <v>325</v>
      </c>
      <c r="D4" s="197"/>
      <c r="E4" s="197"/>
      <c r="F4" s="197"/>
      <c r="G4" s="198"/>
    </row>
    <row r="5" spans="1:7" ht="20.149999999999999" customHeight="1" x14ac:dyDescent="0.2">
      <c r="A5" s="223" t="s">
        <v>19</v>
      </c>
      <c r="B5" s="224"/>
      <c r="C5" s="139" t="s">
        <v>260</v>
      </c>
      <c r="D5" s="140"/>
      <c r="E5" s="140"/>
      <c r="F5" s="140"/>
      <c r="G5" s="141"/>
    </row>
    <row r="6" spans="1:7" ht="20.149999999999999" customHeight="1" x14ac:dyDescent="0.2">
      <c r="A6" s="225"/>
      <c r="B6" s="226"/>
      <c r="C6" s="142" t="s">
        <v>70</v>
      </c>
      <c r="D6" s="143"/>
      <c r="E6" s="143"/>
      <c r="F6" s="143"/>
      <c r="G6" s="144"/>
    </row>
    <row r="7" spans="1:7" ht="25" customHeight="1" x14ac:dyDescent="0.2">
      <c r="A7" s="183" t="s">
        <v>4</v>
      </c>
      <c r="B7" s="184"/>
      <c r="C7" s="212">
        <v>446600000</v>
      </c>
      <c r="D7" s="213"/>
      <c r="E7" s="26"/>
      <c r="F7" s="27"/>
      <c r="G7" s="28"/>
    </row>
    <row r="8" spans="1:7" ht="25" customHeight="1" x14ac:dyDescent="0.2">
      <c r="A8" s="183" t="s">
        <v>3</v>
      </c>
      <c r="B8" s="184"/>
      <c r="C8" s="185">
        <v>45222</v>
      </c>
      <c r="D8" s="186"/>
      <c r="E8" s="187" t="s">
        <v>10</v>
      </c>
      <c r="F8" s="184"/>
      <c r="G8" s="46">
        <v>45274</v>
      </c>
    </row>
    <row r="9" spans="1:7" ht="25" customHeight="1" x14ac:dyDescent="0.2">
      <c r="A9" s="183" t="s">
        <v>11</v>
      </c>
      <c r="B9" s="184"/>
      <c r="C9" s="185">
        <v>45275</v>
      </c>
      <c r="D9" s="186"/>
      <c r="E9" s="187" t="s">
        <v>0</v>
      </c>
      <c r="F9" s="184"/>
      <c r="G9" s="30">
        <f>C9-C8</f>
        <v>53</v>
      </c>
    </row>
    <row r="10" spans="1:7" ht="25" customHeight="1" x14ac:dyDescent="0.2">
      <c r="A10" s="183" t="s">
        <v>12</v>
      </c>
      <c r="B10" s="184"/>
      <c r="C10" s="185">
        <v>45275</v>
      </c>
      <c r="D10" s="186"/>
      <c r="E10" s="187" t="s">
        <v>13</v>
      </c>
      <c r="F10" s="184"/>
      <c r="G10" s="46">
        <v>45376</v>
      </c>
    </row>
    <row r="11" spans="1:7" ht="25" customHeight="1" x14ac:dyDescent="0.2">
      <c r="A11" s="183" t="s">
        <v>15</v>
      </c>
      <c r="B11" s="184"/>
      <c r="C11" s="188" t="s">
        <v>23</v>
      </c>
      <c r="D11" s="189"/>
      <c r="E11" s="189"/>
      <c r="F11" s="189"/>
      <c r="G11" s="190"/>
    </row>
    <row r="12" spans="1:7" ht="25" customHeight="1" x14ac:dyDescent="0.2">
      <c r="A12" s="183" t="s">
        <v>16</v>
      </c>
      <c r="B12" s="184"/>
      <c r="C12" s="191" t="s">
        <v>175</v>
      </c>
      <c r="D12" s="192"/>
      <c r="E12" s="192"/>
      <c r="F12" s="192"/>
      <c r="G12" s="193"/>
    </row>
    <row r="13" spans="1:7" ht="409.6" customHeight="1" x14ac:dyDescent="0.2">
      <c r="A13" s="194" t="s">
        <v>17</v>
      </c>
      <c r="B13" s="195"/>
      <c r="C13" s="308" t="s">
        <v>326</v>
      </c>
      <c r="D13" s="309"/>
      <c r="E13" s="309"/>
      <c r="F13" s="309"/>
      <c r="G13" s="310"/>
    </row>
    <row r="14" spans="1:7" ht="20.149999999999999" customHeight="1" x14ac:dyDescent="0.2">
      <c r="A14" s="199" t="s">
        <v>18</v>
      </c>
      <c r="B14" s="200"/>
      <c r="C14" s="203" t="s">
        <v>327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250</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74.150000000000006" customHeight="1" x14ac:dyDescent="0.2">
      <c r="A20" s="160"/>
      <c r="B20" s="161"/>
      <c r="C20" s="150" t="s">
        <v>263</v>
      </c>
      <c r="D20" s="151"/>
      <c r="E20" s="152"/>
      <c r="F20" s="156" t="s">
        <v>264</v>
      </c>
      <c r="G20" s="157"/>
    </row>
    <row r="21" spans="1:8" ht="59.1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265</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117</v>
      </c>
      <c r="D27" s="140"/>
      <c r="E27" s="140"/>
      <c r="F27" s="140"/>
      <c r="G27" s="141"/>
    </row>
    <row r="28" spans="1:8" ht="18" customHeight="1" x14ac:dyDescent="0.2">
      <c r="A28" s="136"/>
      <c r="B28" s="138"/>
      <c r="C28" s="142" t="s">
        <v>70</v>
      </c>
      <c r="D28" s="143"/>
      <c r="E28" s="143"/>
      <c r="F28" s="143"/>
      <c r="G28" s="144"/>
    </row>
    <row r="29" spans="1:8" ht="30" customHeight="1" x14ac:dyDescent="0.2">
      <c r="A29" s="135" t="s">
        <v>26</v>
      </c>
      <c r="B29" s="37" t="s">
        <v>22</v>
      </c>
      <c r="C29" s="38" t="s">
        <v>30</v>
      </c>
      <c r="D29" s="39" t="s">
        <v>24</v>
      </c>
      <c r="E29" s="40">
        <v>1</v>
      </c>
      <c r="F29" s="39" t="s">
        <v>6</v>
      </c>
      <c r="G29" s="41" t="s">
        <v>38</v>
      </c>
    </row>
    <row r="30" spans="1:8" ht="18" customHeight="1" x14ac:dyDescent="0.2">
      <c r="A30" s="135"/>
      <c r="B30" s="137" t="s">
        <v>39</v>
      </c>
      <c r="C30" s="139" t="s">
        <v>117</v>
      </c>
      <c r="D30" s="140"/>
      <c r="E30" s="140"/>
      <c r="F30" s="140"/>
      <c r="G30" s="141"/>
    </row>
    <row r="31" spans="1:8" ht="18" customHeight="1" thickBot="1" x14ac:dyDescent="0.25">
      <c r="A31" s="145"/>
      <c r="B31" s="146"/>
      <c r="C31" s="147" t="s">
        <v>70</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80AFD27-12FF-4ADD-BEBE-441DC4FB1842}">
      <formula1>"建設工事,測量・コンサル,物品役務等"</formula1>
    </dataValidation>
    <dataValidation type="list" allowBlank="1" showInputMessage="1" showErrorMessage="1" sqref="C26 C29" xr:uid="{8DBAD869-3436-4F27-8DB9-8A1D85426E43}">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BCB9-DB7F-449E-B8A1-514C08E6C756}">
  <sheetPr>
    <tabColor theme="5" tint="0.59999389629810485"/>
    <pageSetUpPr fitToPage="1"/>
  </sheetPr>
  <dimension ref="A1:H31"/>
  <sheetViews>
    <sheetView showGridLines="0" zoomScale="80" zoomScaleNormal="80" zoomScaleSheetLayoutView="115" workbookViewId="0">
      <selection activeCell="Q15" sqref="Q15"/>
    </sheetView>
  </sheetViews>
  <sheetFormatPr defaultColWidth="9" defaultRowHeight="13.5" x14ac:dyDescent="0.2"/>
  <cols>
    <col min="1" max="2" width="15.6328125" style="42" customWidth="1"/>
    <col min="3" max="6" width="12.7265625" style="25" customWidth="1"/>
    <col min="7" max="7" width="24.81640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328</v>
      </c>
      <c r="D3" s="220"/>
      <c r="E3" s="220"/>
      <c r="F3" s="221"/>
      <c r="G3" s="222"/>
    </row>
    <row r="4" spans="1:7" ht="60" customHeight="1" x14ac:dyDescent="0.2">
      <c r="A4" s="183" t="s">
        <v>5</v>
      </c>
      <c r="B4" s="184"/>
      <c r="C4" s="196" t="s">
        <v>329</v>
      </c>
      <c r="D4" s="197"/>
      <c r="E4" s="197"/>
      <c r="F4" s="197"/>
      <c r="G4" s="198"/>
    </row>
    <row r="5" spans="1:7" ht="20.149999999999999" customHeight="1" x14ac:dyDescent="0.2">
      <c r="A5" s="223" t="s">
        <v>19</v>
      </c>
      <c r="B5" s="224"/>
      <c r="C5" s="139" t="s">
        <v>268</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165000000</v>
      </c>
      <c r="D7" s="213"/>
      <c r="E7" s="26"/>
      <c r="F7" s="27"/>
      <c r="G7" s="28"/>
    </row>
    <row r="8" spans="1:7" ht="25" customHeight="1" x14ac:dyDescent="0.2">
      <c r="A8" s="183" t="s">
        <v>3</v>
      </c>
      <c r="B8" s="184"/>
      <c r="C8" s="185">
        <v>45226</v>
      </c>
      <c r="D8" s="186"/>
      <c r="E8" s="187" t="s">
        <v>10</v>
      </c>
      <c r="F8" s="184"/>
      <c r="G8" s="46">
        <v>45280</v>
      </c>
    </row>
    <row r="9" spans="1:7" ht="25" customHeight="1" x14ac:dyDescent="0.2">
      <c r="A9" s="183" t="s">
        <v>11</v>
      </c>
      <c r="B9" s="184"/>
      <c r="C9" s="185">
        <v>45281</v>
      </c>
      <c r="D9" s="186"/>
      <c r="E9" s="187" t="s">
        <v>0</v>
      </c>
      <c r="F9" s="184"/>
      <c r="G9" s="30">
        <f>C9-C8</f>
        <v>55</v>
      </c>
    </row>
    <row r="10" spans="1:7" ht="25" customHeight="1" x14ac:dyDescent="0.2">
      <c r="A10" s="183" t="s">
        <v>12</v>
      </c>
      <c r="B10" s="184"/>
      <c r="C10" s="185">
        <v>45281</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330</v>
      </c>
      <c r="D12" s="192"/>
      <c r="E12" s="192"/>
      <c r="F12" s="192"/>
      <c r="G12" s="193"/>
    </row>
    <row r="13" spans="1:7" ht="132.65" customHeight="1" x14ac:dyDescent="0.2">
      <c r="A13" s="194" t="s">
        <v>17</v>
      </c>
      <c r="B13" s="195"/>
      <c r="C13" s="196" t="s">
        <v>331</v>
      </c>
      <c r="D13" s="197"/>
      <c r="E13" s="197"/>
      <c r="F13" s="197"/>
      <c r="G13" s="198"/>
    </row>
    <row r="14" spans="1:7" ht="20.149999999999999" customHeight="1" x14ac:dyDescent="0.2">
      <c r="A14" s="199" t="s">
        <v>18</v>
      </c>
      <c r="B14" s="200"/>
      <c r="C14" s="203" t="s">
        <v>327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332</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333</v>
      </c>
      <c r="D20" s="151"/>
      <c r="E20" s="152"/>
      <c r="F20" s="156" t="s">
        <v>334</v>
      </c>
      <c r="G20" s="157"/>
    </row>
    <row r="21" spans="1:8" ht="36.6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335</v>
      </c>
      <c r="D23" s="173"/>
      <c r="E23" s="173"/>
      <c r="F23" s="173"/>
      <c r="G23" s="174"/>
    </row>
    <row r="24" spans="1:8" ht="50.1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28</v>
      </c>
      <c r="D26" s="33" t="s">
        <v>24</v>
      </c>
      <c r="E26" s="34" t="s">
        <v>37</v>
      </c>
      <c r="F26" s="33" t="s">
        <v>6</v>
      </c>
      <c r="G26" s="35" t="s">
        <v>49</v>
      </c>
      <c r="H26" s="36"/>
    </row>
    <row r="27" spans="1:8" ht="18" customHeight="1" x14ac:dyDescent="0.2">
      <c r="A27" s="135"/>
      <c r="B27" s="137" t="s">
        <v>39</v>
      </c>
      <c r="C27" s="139" t="s">
        <v>336</v>
      </c>
      <c r="D27" s="140"/>
      <c r="E27" s="140"/>
      <c r="F27" s="140"/>
      <c r="G27" s="141"/>
    </row>
    <row r="28" spans="1:8" ht="18" customHeight="1" x14ac:dyDescent="0.2">
      <c r="A28" s="136"/>
      <c r="B28" s="138"/>
      <c r="C28" s="142" t="s">
        <v>337</v>
      </c>
      <c r="D28" s="143"/>
      <c r="E28" s="143"/>
      <c r="F28" s="143"/>
      <c r="G28" s="144"/>
    </row>
    <row r="29" spans="1:8" ht="30" customHeight="1" x14ac:dyDescent="0.2">
      <c r="A29" s="135" t="s">
        <v>26</v>
      </c>
      <c r="B29" s="37" t="s">
        <v>22</v>
      </c>
      <c r="C29" s="38" t="s">
        <v>30</v>
      </c>
      <c r="D29" s="39" t="s">
        <v>24</v>
      </c>
      <c r="E29" s="40" t="s">
        <v>338</v>
      </c>
      <c r="F29" s="39" t="s">
        <v>6</v>
      </c>
      <c r="G29" s="41" t="s">
        <v>45</v>
      </c>
    </row>
    <row r="30" spans="1:8" ht="18" customHeight="1" x14ac:dyDescent="0.2">
      <c r="A30" s="135"/>
      <c r="B30" s="137" t="s">
        <v>39</v>
      </c>
      <c r="C30" s="139" t="s">
        <v>336</v>
      </c>
      <c r="D30" s="140"/>
      <c r="E30" s="140"/>
      <c r="F30" s="140"/>
      <c r="G30" s="141"/>
    </row>
    <row r="31" spans="1:8" ht="18" customHeight="1" thickBot="1" x14ac:dyDescent="0.25">
      <c r="A31" s="145"/>
      <c r="B31" s="146"/>
      <c r="C31" s="147" t="s">
        <v>337</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6AEC9100-838B-4F30-A0FB-F93E876A711E}">
      <formula1>"有,無"</formula1>
    </dataValidation>
    <dataValidation type="list" allowBlank="1" showInputMessage="1" showErrorMessage="1" sqref="C11" xr:uid="{371AC605-633D-46F4-973D-A773B594596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1698C-0F21-4153-B608-AC336091C3B4}">
  <sheetPr>
    <tabColor theme="5" tint="0.59999389629810485"/>
    <pageSetUpPr fitToPage="1"/>
  </sheetPr>
  <dimension ref="A1:H31"/>
  <sheetViews>
    <sheetView showGridLines="0" zoomScale="80" zoomScaleNormal="80" zoomScaleSheetLayoutView="115" workbookViewId="0">
      <selection activeCell="I1" sqref="I1:AA1048576"/>
    </sheetView>
  </sheetViews>
  <sheetFormatPr defaultColWidth="9" defaultRowHeight="13.5" x14ac:dyDescent="0.2"/>
  <cols>
    <col min="1" max="2" width="15.6328125" style="42" customWidth="1"/>
    <col min="3" max="6" width="13.08984375" style="25" customWidth="1"/>
    <col min="7" max="7" width="23.4531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339</v>
      </c>
      <c r="D3" s="220"/>
      <c r="E3" s="220"/>
      <c r="F3" s="221"/>
      <c r="G3" s="222"/>
    </row>
    <row r="4" spans="1:7" ht="60" customHeight="1" x14ac:dyDescent="0.2">
      <c r="A4" s="183" t="s">
        <v>5</v>
      </c>
      <c r="B4" s="184"/>
      <c r="C4" s="196" t="s">
        <v>340</v>
      </c>
      <c r="D4" s="197"/>
      <c r="E4" s="197"/>
      <c r="F4" s="197"/>
      <c r="G4" s="198"/>
    </row>
    <row r="5" spans="1:7" ht="20.149999999999999" customHeight="1" x14ac:dyDescent="0.2">
      <c r="A5" s="223" t="s">
        <v>19</v>
      </c>
      <c r="B5" s="224"/>
      <c r="C5" s="139" t="s">
        <v>341</v>
      </c>
      <c r="D5" s="140"/>
      <c r="E5" s="140"/>
      <c r="F5" s="140"/>
      <c r="G5" s="141"/>
    </row>
    <row r="6" spans="1:7" ht="20.149999999999999" customHeight="1" x14ac:dyDescent="0.2">
      <c r="A6" s="225"/>
      <c r="B6" s="226"/>
      <c r="C6" s="142" t="s">
        <v>342</v>
      </c>
      <c r="D6" s="143"/>
      <c r="E6" s="143"/>
      <c r="F6" s="143"/>
      <c r="G6" s="144"/>
    </row>
    <row r="7" spans="1:7" ht="25" customHeight="1" x14ac:dyDescent="0.2">
      <c r="A7" s="183" t="s">
        <v>4</v>
      </c>
      <c r="B7" s="184"/>
      <c r="C7" s="212">
        <v>113300000</v>
      </c>
      <c r="D7" s="213"/>
      <c r="E7" s="26"/>
      <c r="F7" s="27"/>
      <c r="G7" s="28"/>
    </row>
    <row r="8" spans="1:7" ht="25" customHeight="1" x14ac:dyDescent="0.2">
      <c r="A8" s="183" t="s">
        <v>3</v>
      </c>
      <c r="B8" s="184"/>
      <c r="C8" s="185">
        <v>45288</v>
      </c>
      <c r="D8" s="186"/>
      <c r="E8" s="187" t="s">
        <v>10</v>
      </c>
      <c r="F8" s="184"/>
      <c r="G8" s="46">
        <v>45321</v>
      </c>
    </row>
    <row r="9" spans="1:7" ht="25" customHeight="1" x14ac:dyDescent="0.2">
      <c r="A9" s="183" t="s">
        <v>11</v>
      </c>
      <c r="B9" s="184"/>
      <c r="C9" s="185">
        <v>45322</v>
      </c>
      <c r="D9" s="186"/>
      <c r="E9" s="187" t="s">
        <v>0</v>
      </c>
      <c r="F9" s="184"/>
      <c r="G9" s="30">
        <f>C9-C8</f>
        <v>34</v>
      </c>
    </row>
    <row r="10" spans="1:7" ht="25" customHeight="1" x14ac:dyDescent="0.2">
      <c r="A10" s="183" t="s">
        <v>12</v>
      </c>
      <c r="B10" s="184"/>
      <c r="C10" s="185">
        <v>45322</v>
      </c>
      <c r="D10" s="186"/>
      <c r="E10" s="187" t="s">
        <v>13</v>
      </c>
      <c r="F10" s="184"/>
      <c r="G10" s="46">
        <v>45376</v>
      </c>
    </row>
    <row r="11" spans="1:7" ht="25" customHeight="1" x14ac:dyDescent="0.2">
      <c r="A11" s="183" t="s">
        <v>15</v>
      </c>
      <c r="B11" s="184"/>
      <c r="C11" s="188" t="s">
        <v>23</v>
      </c>
      <c r="D11" s="189"/>
      <c r="E11" s="189"/>
      <c r="F11" s="189"/>
      <c r="G11" s="190"/>
    </row>
    <row r="12" spans="1:7" ht="25" customHeight="1" x14ac:dyDescent="0.2">
      <c r="A12" s="183" t="s">
        <v>16</v>
      </c>
      <c r="B12" s="184"/>
      <c r="C12" s="191" t="s">
        <v>175</v>
      </c>
      <c r="D12" s="192"/>
      <c r="E12" s="192"/>
      <c r="F12" s="192"/>
      <c r="G12" s="193"/>
    </row>
    <row r="13" spans="1:7" ht="129.75" customHeight="1" x14ac:dyDescent="0.2">
      <c r="A13" s="194" t="s">
        <v>17</v>
      </c>
      <c r="B13" s="195"/>
      <c r="C13" s="196" t="s">
        <v>343</v>
      </c>
      <c r="D13" s="197"/>
      <c r="E13" s="197"/>
      <c r="F13" s="197"/>
      <c r="G13" s="198"/>
    </row>
    <row r="14" spans="1:7" ht="20.149999999999999" customHeight="1" x14ac:dyDescent="0.2">
      <c r="A14" s="199" t="s">
        <v>18</v>
      </c>
      <c r="B14" s="200"/>
      <c r="C14" s="203" t="s">
        <v>344</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345</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150" t="s">
        <v>346</v>
      </c>
      <c r="D20" s="151"/>
      <c r="E20" s="152"/>
      <c r="F20" s="156" t="s">
        <v>347</v>
      </c>
      <c r="G20" s="157"/>
    </row>
    <row r="21" spans="1:8" ht="23.25" customHeight="1" x14ac:dyDescent="0.2">
      <c r="A21" s="160"/>
      <c r="B21" s="161"/>
      <c r="C21" s="153"/>
      <c r="D21" s="154"/>
      <c r="E21" s="155"/>
      <c r="F21" s="158"/>
      <c r="G21" s="159"/>
    </row>
    <row r="22" spans="1:8" ht="20.149999999999999" customHeight="1" x14ac:dyDescent="0.2">
      <c r="A22" s="160"/>
      <c r="B22" s="161"/>
      <c r="C22" s="164" t="s">
        <v>29</v>
      </c>
      <c r="D22" s="165"/>
      <c r="E22" s="165"/>
      <c r="F22" s="165"/>
      <c r="G22" s="166"/>
    </row>
    <row r="23" spans="1:8" ht="19.5" customHeight="1" x14ac:dyDescent="0.2">
      <c r="A23" s="160"/>
      <c r="B23" s="161"/>
      <c r="C23" s="172" t="s">
        <v>348</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49</v>
      </c>
      <c r="H26" s="36"/>
    </row>
    <row r="27" spans="1:8" ht="18" customHeight="1" x14ac:dyDescent="0.2">
      <c r="A27" s="135"/>
      <c r="B27" s="137" t="s">
        <v>39</v>
      </c>
      <c r="C27" s="139" t="s">
        <v>349</v>
      </c>
      <c r="D27" s="140"/>
      <c r="E27" s="140"/>
      <c r="F27" s="140"/>
      <c r="G27" s="141"/>
    </row>
    <row r="28" spans="1:8" ht="18" customHeight="1" x14ac:dyDescent="0.2">
      <c r="A28" s="136"/>
      <c r="B28" s="138"/>
      <c r="C28" s="142" t="s">
        <v>350</v>
      </c>
      <c r="D28" s="143"/>
      <c r="E28" s="143"/>
      <c r="F28" s="143"/>
      <c r="G28" s="144"/>
    </row>
    <row r="29" spans="1:8" ht="30" customHeight="1" x14ac:dyDescent="0.2">
      <c r="A29" s="135" t="s">
        <v>26</v>
      </c>
      <c r="B29" s="37" t="s">
        <v>22</v>
      </c>
      <c r="C29" s="38" t="s">
        <v>30</v>
      </c>
      <c r="D29" s="39" t="s">
        <v>24</v>
      </c>
      <c r="E29" s="40">
        <v>1</v>
      </c>
      <c r="F29" s="39" t="s">
        <v>6</v>
      </c>
      <c r="G29" s="41" t="s">
        <v>38</v>
      </c>
    </row>
    <row r="30" spans="1:8" ht="18" customHeight="1" x14ac:dyDescent="0.2">
      <c r="A30" s="135"/>
      <c r="B30" s="137" t="s">
        <v>39</v>
      </c>
      <c r="C30" s="139" t="s">
        <v>349</v>
      </c>
      <c r="D30" s="140"/>
      <c r="E30" s="140"/>
      <c r="F30" s="140"/>
      <c r="G30" s="141"/>
    </row>
    <row r="31" spans="1:8" ht="18" customHeight="1" thickBot="1" x14ac:dyDescent="0.25">
      <c r="A31" s="145"/>
      <c r="B31" s="146"/>
      <c r="C31" s="147" t="s">
        <v>342</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CD5D7C25-FDFA-48B8-A0F7-CBD63C64CF9B}">
      <formula1>"建設工事,測量・コンサル,物品役務等"</formula1>
    </dataValidation>
    <dataValidation type="list" allowBlank="1" showInputMessage="1" showErrorMessage="1" sqref="C26 C29" xr:uid="{B12A23BF-2CA9-47E8-B34B-3BD46EC868A5}">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C0CF2-F949-4AD0-8A00-1165CC56692F}">
  <sheetPr>
    <tabColor theme="5" tint="0.59999389629810485"/>
    <pageSetUpPr fitToPage="1"/>
  </sheetPr>
  <dimension ref="A1:H31"/>
  <sheetViews>
    <sheetView showGridLines="0" zoomScale="80" zoomScaleNormal="80" zoomScaleSheetLayoutView="115" workbookViewId="0">
      <selection activeCell="I1" sqref="I1:AA1048576"/>
    </sheetView>
  </sheetViews>
  <sheetFormatPr defaultColWidth="9" defaultRowHeight="13.5" x14ac:dyDescent="0.2"/>
  <cols>
    <col min="1" max="2" width="15.6328125" style="42" customWidth="1"/>
    <col min="3" max="6" width="13.08984375" style="25" customWidth="1"/>
    <col min="7" max="7" width="26.63281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351</v>
      </c>
      <c r="D3" s="220"/>
      <c r="E3" s="220"/>
      <c r="F3" s="221"/>
      <c r="G3" s="222"/>
    </row>
    <row r="4" spans="1:7" ht="60" customHeight="1" x14ac:dyDescent="0.2">
      <c r="A4" s="183" t="s">
        <v>5</v>
      </c>
      <c r="B4" s="184"/>
      <c r="C4" s="196" t="s">
        <v>352</v>
      </c>
      <c r="D4" s="197"/>
      <c r="E4" s="197"/>
      <c r="F4" s="197"/>
      <c r="G4" s="198"/>
    </row>
    <row r="5" spans="1:7" ht="20.149999999999999" customHeight="1" x14ac:dyDescent="0.2">
      <c r="A5" s="223" t="s">
        <v>19</v>
      </c>
      <c r="B5" s="224"/>
      <c r="C5" s="139" t="s">
        <v>353</v>
      </c>
      <c r="D5" s="140"/>
      <c r="E5" s="140"/>
      <c r="F5" s="140"/>
      <c r="G5" s="141"/>
    </row>
    <row r="6" spans="1:7" ht="20.149999999999999" customHeight="1" x14ac:dyDescent="0.2">
      <c r="A6" s="225"/>
      <c r="B6" s="226"/>
      <c r="C6" s="142" t="s">
        <v>354</v>
      </c>
      <c r="D6" s="143"/>
      <c r="E6" s="143"/>
      <c r="F6" s="143"/>
      <c r="G6" s="144"/>
    </row>
    <row r="7" spans="1:7" ht="25" customHeight="1" x14ac:dyDescent="0.2">
      <c r="A7" s="183" t="s">
        <v>4</v>
      </c>
      <c r="B7" s="184"/>
      <c r="C7" s="212">
        <v>275000000</v>
      </c>
      <c r="D7" s="213"/>
      <c r="E7" s="26"/>
      <c r="F7" s="27"/>
      <c r="G7" s="28"/>
    </row>
    <row r="8" spans="1:7" ht="25" customHeight="1" x14ac:dyDescent="0.2">
      <c r="A8" s="183" t="s">
        <v>3</v>
      </c>
      <c r="B8" s="184"/>
      <c r="C8" s="185">
        <v>45279</v>
      </c>
      <c r="D8" s="186"/>
      <c r="E8" s="187" t="s">
        <v>10</v>
      </c>
      <c r="F8" s="184"/>
      <c r="G8" s="46">
        <v>45330</v>
      </c>
    </row>
    <row r="9" spans="1:7" ht="25" customHeight="1" x14ac:dyDescent="0.2">
      <c r="A9" s="183" t="s">
        <v>11</v>
      </c>
      <c r="B9" s="184"/>
      <c r="C9" s="185">
        <v>45331</v>
      </c>
      <c r="D9" s="186"/>
      <c r="E9" s="187" t="s">
        <v>0</v>
      </c>
      <c r="F9" s="184"/>
      <c r="G9" s="30">
        <f>C9-C8</f>
        <v>52</v>
      </c>
    </row>
    <row r="10" spans="1:7" ht="25" customHeight="1" x14ac:dyDescent="0.2">
      <c r="A10" s="183" t="s">
        <v>12</v>
      </c>
      <c r="B10" s="184"/>
      <c r="C10" s="185">
        <v>45331</v>
      </c>
      <c r="D10" s="186"/>
      <c r="E10" s="187" t="s">
        <v>13</v>
      </c>
      <c r="F10" s="184"/>
      <c r="G10" s="46">
        <v>46101</v>
      </c>
    </row>
    <row r="11" spans="1:7" ht="25" customHeight="1" x14ac:dyDescent="0.2">
      <c r="A11" s="183" t="s">
        <v>15</v>
      </c>
      <c r="B11" s="184"/>
      <c r="C11" s="188" t="s">
        <v>23</v>
      </c>
      <c r="D11" s="189"/>
      <c r="E11" s="189"/>
      <c r="F11" s="189"/>
      <c r="G11" s="190"/>
    </row>
    <row r="12" spans="1:7" ht="25" customHeight="1" x14ac:dyDescent="0.2">
      <c r="A12" s="183" t="s">
        <v>16</v>
      </c>
      <c r="B12" s="184"/>
      <c r="C12" s="191" t="s">
        <v>355</v>
      </c>
      <c r="D12" s="192"/>
      <c r="E12" s="192"/>
      <c r="F12" s="192"/>
      <c r="G12" s="193"/>
    </row>
    <row r="13" spans="1:7" ht="216" customHeight="1" x14ac:dyDescent="0.2">
      <c r="A13" s="194" t="s">
        <v>17</v>
      </c>
      <c r="B13" s="195"/>
      <c r="C13" s="196" t="s">
        <v>356</v>
      </c>
      <c r="D13" s="197"/>
      <c r="E13" s="197"/>
      <c r="F13" s="197"/>
      <c r="G13" s="198"/>
    </row>
    <row r="14" spans="1:7" ht="20.149999999999999" customHeight="1" x14ac:dyDescent="0.2">
      <c r="A14" s="199" t="s">
        <v>18</v>
      </c>
      <c r="B14" s="200"/>
      <c r="C14" s="203" t="s">
        <v>357</v>
      </c>
      <c r="D14" s="204"/>
      <c r="E14" s="204"/>
      <c r="F14" s="204"/>
      <c r="G14" s="205"/>
    </row>
    <row r="15" spans="1:7" ht="38.2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358</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146.15" customHeight="1" x14ac:dyDescent="0.2">
      <c r="A20" s="160"/>
      <c r="B20" s="161"/>
      <c r="C20" s="311" t="s">
        <v>359</v>
      </c>
      <c r="D20" s="312"/>
      <c r="E20" s="313"/>
      <c r="F20" s="156" t="s">
        <v>360</v>
      </c>
      <c r="G20" s="157"/>
    </row>
    <row r="21" spans="1:8" ht="23.25" customHeight="1" x14ac:dyDescent="0.2">
      <c r="A21" s="160"/>
      <c r="B21" s="161"/>
      <c r="C21" s="314"/>
      <c r="D21" s="315"/>
      <c r="E21" s="316"/>
      <c r="F21" s="158"/>
      <c r="G21" s="159"/>
    </row>
    <row r="22" spans="1:8" ht="20.149999999999999" customHeight="1" x14ac:dyDescent="0.2">
      <c r="A22" s="160"/>
      <c r="B22" s="161"/>
      <c r="C22" s="164" t="s">
        <v>29</v>
      </c>
      <c r="D22" s="165"/>
      <c r="E22" s="165"/>
      <c r="F22" s="165"/>
      <c r="G22" s="166"/>
    </row>
    <row r="23" spans="1:8" ht="53.5" customHeight="1" x14ac:dyDescent="0.2">
      <c r="A23" s="160"/>
      <c r="B23" s="161"/>
      <c r="C23" s="172" t="s">
        <v>361</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28</v>
      </c>
      <c r="D26" s="33" t="s">
        <v>24</v>
      </c>
      <c r="E26" s="34"/>
      <c r="F26" s="33" t="s">
        <v>6</v>
      </c>
      <c r="G26" s="35"/>
      <c r="H26" s="36"/>
    </row>
    <row r="27" spans="1:8" ht="18" customHeight="1" x14ac:dyDescent="0.2">
      <c r="A27" s="135"/>
      <c r="B27" s="137" t="s">
        <v>39</v>
      </c>
      <c r="C27" s="139" t="s">
        <v>20</v>
      </c>
      <c r="D27" s="140"/>
      <c r="E27" s="140"/>
      <c r="F27" s="140"/>
      <c r="G27" s="141"/>
    </row>
    <row r="28" spans="1:8" ht="18" customHeight="1" x14ac:dyDescent="0.2">
      <c r="A28" s="136"/>
      <c r="B28" s="138"/>
      <c r="C28" s="142" t="s">
        <v>1</v>
      </c>
      <c r="D28" s="143"/>
      <c r="E28" s="143"/>
      <c r="F28" s="143"/>
      <c r="G28" s="144"/>
    </row>
    <row r="29" spans="1:8" ht="30" customHeight="1" x14ac:dyDescent="0.2">
      <c r="A29" s="135" t="s">
        <v>26</v>
      </c>
      <c r="B29" s="37" t="s">
        <v>22</v>
      </c>
      <c r="C29" s="38"/>
      <c r="D29" s="39" t="s">
        <v>24</v>
      </c>
      <c r="E29" s="40"/>
      <c r="F29" s="39" t="s">
        <v>6</v>
      </c>
      <c r="G29" s="41"/>
    </row>
    <row r="30" spans="1:8" ht="18" customHeight="1" x14ac:dyDescent="0.2">
      <c r="A30" s="135"/>
      <c r="B30" s="137" t="s">
        <v>39</v>
      </c>
      <c r="C30" s="139" t="s">
        <v>20</v>
      </c>
      <c r="D30" s="140"/>
      <c r="E30" s="140"/>
      <c r="F30" s="140"/>
      <c r="G30" s="141"/>
    </row>
    <row r="31" spans="1:8" ht="18" customHeight="1" thickBot="1" x14ac:dyDescent="0.25">
      <c r="A31" s="145"/>
      <c r="B31" s="146"/>
      <c r="C31" s="147" t="s">
        <v>1</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4BDF57F1-A42D-4AD3-AD10-08D370768D08}">
      <formula1>"有,無"</formula1>
    </dataValidation>
    <dataValidation type="list" allowBlank="1" showInputMessage="1" showErrorMessage="1" sqref="C11" xr:uid="{62B200B1-B573-4AFD-A63A-FE95F154846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4325-DAC1-4F28-978E-11CC1154B4A0}">
  <sheetPr>
    <tabColor theme="5" tint="0.59999389629810485"/>
    <pageSetUpPr fitToPage="1"/>
  </sheetPr>
  <dimension ref="A1:H31"/>
  <sheetViews>
    <sheetView showGridLines="0" zoomScale="80" zoomScaleNormal="80" zoomScaleSheetLayoutView="115" workbookViewId="0">
      <selection activeCell="M12" sqref="M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89</v>
      </c>
      <c r="D3" s="220"/>
      <c r="E3" s="220"/>
      <c r="F3" s="221"/>
      <c r="G3" s="222"/>
    </row>
    <row r="4" spans="1:7" ht="60" customHeight="1" x14ac:dyDescent="0.2">
      <c r="A4" s="183" t="s">
        <v>5</v>
      </c>
      <c r="B4" s="184"/>
      <c r="C4" s="196" t="s">
        <v>90</v>
      </c>
      <c r="D4" s="197"/>
      <c r="E4" s="197"/>
      <c r="F4" s="197"/>
      <c r="G4" s="198"/>
    </row>
    <row r="5" spans="1:7" ht="20.149999999999999" customHeight="1" x14ac:dyDescent="0.2">
      <c r="A5" s="223" t="s">
        <v>19</v>
      </c>
      <c r="B5" s="224"/>
      <c r="C5" s="139" t="s">
        <v>79</v>
      </c>
      <c r="D5" s="140"/>
      <c r="E5" s="140"/>
      <c r="F5" s="140"/>
      <c r="G5" s="141"/>
    </row>
    <row r="6" spans="1:7" ht="20.149999999999999" customHeight="1" x14ac:dyDescent="0.2">
      <c r="A6" s="225"/>
      <c r="B6" s="226"/>
      <c r="C6" s="142" t="s">
        <v>80</v>
      </c>
      <c r="D6" s="143"/>
      <c r="E6" s="143"/>
      <c r="F6" s="143"/>
      <c r="G6" s="144"/>
    </row>
    <row r="7" spans="1:7" ht="25" customHeight="1" x14ac:dyDescent="0.2">
      <c r="A7" s="183" t="s">
        <v>4</v>
      </c>
      <c r="B7" s="184"/>
      <c r="C7" s="212">
        <v>457600000</v>
      </c>
      <c r="D7" s="213"/>
      <c r="E7" s="26"/>
      <c r="F7" s="27"/>
      <c r="G7" s="28"/>
    </row>
    <row r="8" spans="1:7" ht="25" customHeight="1" x14ac:dyDescent="0.2">
      <c r="A8" s="183" t="s">
        <v>3</v>
      </c>
      <c r="B8" s="184"/>
      <c r="C8" s="185">
        <v>45013</v>
      </c>
      <c r="D8" s="186"/>
      <c r="E8" s="187" t="s">
        <v>10</v>
      </c>
      <c r="F8" s="184"/>
      <c r="G8" s="46">
        <v>45076</v>
      </c>
    </row>
    <row r="9" spans="1:7" ht="25" customHeight="1" x14ac:dyDescent="0.2">
      <c r="A9" s="183" t="s">
        <v>11</v>
      </c>
      <c r="B9" s="184"/>
      <c r="C9" s="185">
        <v>45077</v>
      </c>
      <c r="D9" s="186"/>
      <c r="E9" s="187" t="s">
        <v>0</v>
      </c>
      <c r="F9" s="184"/>
      <c r="G9" s="30">
        <f>C9-C8</f>
        <v>64</v>
      </c>
    </row>
    <row r="10" spans="1:7" ht="25" customHeight="1" x14ac:dyDescent="0.2">
      <c r="A10" s="183" t="s">
        <v>12</v>
      </c>
      <c r="B10" s="184"/>
      <c r="C10" s="185">
        <v>45077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28"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48</v>
      </c>
      <c r="H26" s="36"/>
    </row>
    <row r="27" spans="1:8" ht="18" customHeight="1" x14ac:dyDescent="0.2">
      <c r="A27" s="135"/>
      <c r="B27" s="137" t="s">
        <v>39</v>
      </c>
      <c r="C27" s="139" t="str">
        <f>C5</f>
        <v>（名称）東芝インフラシステムズ株式会社</v>
      </c>
      <c r="D27" s="140"/>
      <c r="E27" s="140"/>
      <c r="F27" s="140"/>
      <c r="G27" s="141"/>
    </row>
    <row r="28" spans="1:8" ht="18" customHeight="1" x14ac:dyDescent="0.2">
      <c r="A28" s="136"/>
      <c r="B28" s="138"/>
      <c r="C28" s="142" t="str">
        <f>C6</f>
        <v>（住所）神奈川県川崎市幸区堀川町７２番地３４</v>
      </c>
      <c r="D28" s="143"/>
      <c r="E28" s="143"/>
      <c r="F28" s="143"/>
      <c r="G28" s="144"/>
    </row>
    <row r="29" spans="1:8" ht="30" customHeight="1" x14ac:dyDescent="0.2">
      <c r="A29" s="135" t="s">
        <v>26</v>
      </c>
      <c r="B29" s="37" t="s">
        <v>22</v>
      </c>
      <c r="C29" s="38" t="s">
        <v>30</v>
      </c>
      <c r="D29" s="39" t="s">
        <v>24</v>
      </c>
      <c r="E29" s="40">
        <v>1</v>
      </c>
      <c r="F29" s="39" t="s">
        <v>6</v>
      </c>
      <c r="G29" s="41" t="s">
        <v>41</v>
      </c>
    </row>
    <row r="30" spans="1:8" ht="18" customHeight="1" x14ac:dyDescent="0.2">
      <c r="A30" s="135"/>
      <c r="B30" s="137" t="s">
        <v>39</v>
      </c>
      <c r="C30" s="139" t="str">
        <f>C27</f>
        <v>（名称）東芝インフラシステムズ株式会社</v>
      </c>
      <c r="D30" s="140"/>
      <c r="E30" s="140"/>
      <c r="F30" s="140"/>
      <c r="G30" s="141"/>
    </row>
    <row r="31" spans="1:8" ht="18" customHeight="1" thickBot="1" x14ac:dyDescent="0.25">
      <c r="A31" s="145"/>
      <c r="B31" s="146"/>
      <c r="C31" s="147" t="str">
        <f>C28</f>
        <v>（住所）神奈川県川崎市幸区堀川町７２番地３４</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59F5BB64-188A-4BA0-8114-3ABC5A292E1B}">
      <formula1>"建設工事,測量・コンサル,物品役務等"</formula1>
    </dataValidation>
    <dataValidation type="list" allowBlank="1" showInputMessage="1" showErrorMessage="1" sqref="C26 C29" xr:uid="{2776F6B4-A59C-4625-9413-C003FE3132EF}">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7E0CA-2F6C-44BE-A3F6-15C5DF811FE9}">
  <sheetPr>
    <tabColor theme="5" tint="0.59999389629810485"/>
    <pageSetUpPr fitToPage="1"/>
  </sheetPr>
  <dimension ref="A1:H31"/>
  <sheetViews>
    <sheetView showGridLines="0" zoomScale="80" zoomScaleNormal="80" zoomScaleSheetLayoutView="115" workbookViewId="0">
      <selection activeCell="J19" sqref="J19"/>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91</v>
      </c>
      <c r="D3" s="220"/>
      <c r="E3" s="220"/>
      <c r="F3" s="221"/>
      <c r="G3" s="222"/>
    </row>
    <row r="4" spans="1:7" ht="60" customHeight="1" x14ac:dyDescent="0.2">
      <c r="A4" s="183" t="s">
        <v>5</v>
      </c>
      <c r="B4" s="184"/>
      <c r="C4" s="196" t="s">
        <v>92</v>
      </c>
      <c r="D4" s="197"/>
      <c r="E4" s="197"/>
      <c r="F4" s="197"/>
      <c r="G4" s="198"/>
    </row>
    <row r="5" spans="1:7" ht="20.149999999999999" customHeight="1" x14ac:dyDescent="0.2">
      <c r="A5" s="223" t="s">
        <v>19</v>
      </c>
      <c r="B5" s="224"/>
      <c r="C5" s="139" t="s">
        <v>93</v>
      </c>
      <c r="D5" s="140"/>
      <c r="E5" s="140"/>
      <c r="F5" s="140"/>
      <c r="G5" s="141"/>
    </row>
    <row r="6" spans="1:7" ht="20.149999999999999" customHeight="1" x14ac:dyDescent="0.2">
      <c r="A6" s="225"/>
      <c r="B6" s="226"/>
      <c r="C6" s="142" t="s">
        <v>94</v>
      </c>
      <c r="D6" s="143"/>
      <c r="E6" s="143"/>
      <c r="F6" s="143"/>
      <c r="G6" s="144"/>
    </row>
    <row r="7" spans="1:7" ht="25" customHeight="1" x14ac:dyDescent="0.2">
      <c r="A7" s="183" t="s">
        <v>4</v>
      </c>
      <c r="B7" s="184"/>
      <c r="C7" s="212">
        <v>744700000</v>
      </c>
      <c r="D7" s="213"/>
      <c r="E7" s="26"/>
      <c r="F7" s="27"/>
      <c r="G7" s="28"/>
    </row>
    <row r="8" spans="1:7" ht="25" customHeight="1" x14ac:dyDescent="0.2">
      <c r="A8" s="183" t="s">
        <v>3</v>
      </c>
      <c r="B8" s="184"/>
      <c r="C8" s="185">
        <v>45013</v>
      </c>
      <c r="D8" s="186"/>
      <c r="E8" s="187" t="s">
        <v>10</v>
      </c>
      <c r="F8" s="184"/>
      <c r="G8" s="46">
        <v>45077</v>
      </c>
    </row>
    <row r="9" spans="1:7" ht="25" customHeight="1" x14ac:dyDescent="0.2">
      <c r="A9" s="183" t="s">
        <v>11</v>
      </c>
      <c r="B9" s="184"/>
      <c r="C9" s="185">
        <v>45077</v>
      </c>
      <c r="D9" s="186"/>
      <c r="E9" s="187" t="s">
        <v>0</v>
      </c>
      <c r="F9" s="184"/>
      <c r="G9" s="30">
        <f>C9-C8</f>
        <v>64</v>
      </c>
    </row>
    <row r="10" spans="1:7" ht="25" customHeight="1" x14ac:dyDescent="0.2">
      <c r="A10" s="183" t="s">
        <v>12</v>
      </c>
      <c r="B10" s="184"/>
      <c r="C10" s="185">
        <v>45077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29.5"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48</v>
      </c>
      <c r="H26" s="36"/>
    </row>
    <row r="27" spans="1:8" ht="18" customHeight="1" x14ac:dyDescent="0.2">
      <c r="A27" s="135"/>
      <c r="B27" s="137" t="s">
        <v>39</v>
      </c>
      <c r="C27" s="139" t="str">
        <f>C5</f>
        <v>（名称）沖電気工業株式会社</v>
      </c>
      <c r="D27" s="140"/>
      <c r="E27" s="140"/>
      <c r="F27" s="140"/>
      <c r="G27" s="141"/>
    </row>
    <row r="28" spans="1:8" ht="18" customHeight="1" x14ac:dyDescent="0.2">
      <c r="A28" s="136"/>
      <c r="B28" s="138"/>
      <c r="C28" s="142" t="str">
        <f>C6</f>
        <v>（住所）東京都港区虎ノ門１－７－１２</v>
      </c>
      <c r="D28" s="143"/>
      <c r="E28" s="143"/>
      <c r="F28" s="143"/>
      <c r="G28" s="144"/>
    </row>
    <row r="29" spans="1:8" ht="30" customHeight="1" x14ac:dyDescent="0.2">
      <c r="A29" s="135" t="s">
        <v>26</v>
      </c>
      <c r="B29" s="37" t="s">
        <v>22</v>
      </c>
      <c r="C29" s="38" t="s">
        <v>30</v>
      </c>
      <c r="D29" s="39" t="s">
        <v>24</v>
      </c>
      <c r="E29" s="40">
        <v>1</v>
      </c>
      <c r="F29" s="39" t="s">
        <v>6</v>
      </c>
      <c r="G29" s="41" t="s">
        <v>41</v>
      </c>
    </row>
    <row r="30" spans="1:8" ht="18" customHeight="1" x14ac:dyDescent="0.2">
      <c r="A30" s="135"/>
      <c r="B30" s="137" t="s">
        <v>39</v>
      </c>
      <c r="C30" s="139" t="str">
        <f>C27</f>
        <v>（名称）沖電気工業株式会社</v>
      </c>
      <c r="D30" s="140"/>
      <c r="E30" s="140"/>
      <c r="F30" s="140"/>
      <c r="G30" s="141"/>
    </row>
    <row r="31" spans="1:8" ht="18" customHeight="1" thickBot="1" x14ac:dyDescent="0.25">
      <c r="A31" s="145"/>
      <c r="B31" s="146"/>
      <c r="C31" s="147" t="str">
        <f>C28</f>
        <v>（住所）東京都港区虎ノ門１－７－１２</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77A3B5A7-D822-484E-845D-CEEB3FB217E5}">
      <formula1>"有,無"</formula1>
    </dataValidation>
    <dataValidation type="list" allowBlank="1" showInputMessage="1" showErrorMessage="1" sqref="C11" xr:uid="{CD0922D6-D3AD-4B15-9E9F-169A907A7D4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2307-3596-41A0-BFA3-C91895F5D62F}">
  <sheetPr>
    <tabColor theme="5" tint="0.59999389629810485"/>
    <pageSetUpPr fitToPage="1"/>
  </sheetPr>
  <dimension ref="A1:H31"/>
  <sheetViews>
    <sheetView showGridLines="0" topLeftCell="A4" zoomScale="80" zoomScaleNormal="80" zoomScaleSheetLayoutView="115" workbookViewId="0">
      <selection activeCell="I22" sqref="I2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95</v>
      </c>
      <c r="D3" s="220"/>
      <c r="E3" s="220"/>
      <c r="F3" s="221"/>
      <c r="G3" s="222"/>
    </row>
    <row r="4" spans="1:7" ht="60" customHeight="1" x14ac:dyDescent="0.2">
      <c r="A4" s="183" t="s">
        <v>5</v>
      </c>
      <c r="B4" s="184"/>
      <c r="C4" s="196" t="s">
        <v>96</v>
      </c>
      <c r="D4" s="197"/>
      <c r="E4" s="197"/>
      <c r="F4" s="197"/>
      <c r="G4" s="198"/>
    </row>
    <row r="5" spans="1:7" ht="20.149999999999999" customHeight="1" x14ac:dyDescent="0.2">
      <c r="A5" s="223" t="s">
        <v>19</v>
      </c>
      <c r="B5" s="224"/>
      <c r="C5" s="139" t="s">
        <v>97</v>
      </c>
      <c r="D5" s="140"/>
      <c r="E5" s="140"/>
      <c r="F5" s="140"/>
      <c r="G5" s="141"/>
    </row>
    <row r="6" spans="1:7" ht="20.149999999999999" customHeight="1" x14ac:dyDescent="0.2">
      <c r="A6" s="225"/>
      <c r="B6" s="226"/>
      <c r="C6" s="142" t="s">
        <v>98</v>
      </c>
      <c r="D6" s="143"/>
      <c r="E6" s="143"/>
      <c r="F6" s="143"/>
      <c r="G6" s="144"/>
    </row>
    <row r="7" spans="1:7" ht="25" customHeight="1" x14ac:dyDescent="0.2">
      <c r="A7" s="183" t="s">
        <v>4</v>
      </c>
      <c r="B7" s="184"/>
      <c r="C7" s="212">
        <v>814000000</v>
      </c>
      <c r="D7" s="213"/>
      <c r="E7" s="26"/>
      <c r="F7" s="27"/>
      <c r="G7" s="28"/>
    </row>
    <row r="8" spans="1:7" ht="25" customHeight="1" x14ac:dyDescent="0.2">
      <c r="A8" s="183" t="s">
        <v>3</v>
      </c>
      <c r="B8" s="184"/>
      <c r="C8" s="185">
        <v>45013</v>
      </c>
      <c r="D8" s="186"/>
      <c r="E8" s="187" t="s">
        <v>10</v>
      </c>
      <c r="F8" s="184"/>
      <c r="G8" s="46">
        <v>45076</v>
      </c>
    </row>
    <row r="9" spans="1:7" ht="25" customHeight="1" x14ac:dyDescent="0.2">
      <c r="A9" s="183" t="s">
        <v>11</v>
      </c>
      <c r="B9" s="184"/>
      <c r="C9" s="185">
        <v>45077</v>
      </c>
      <c r="D9" s="186"/>
      <c r="E9" s="187" t="s">
        <v>0</v>
      </c>
      <c r="F9" s="184"/>
      <c r="G9" s="30">
        <f>C9-C8</f>
        <v>64</v>
      </c>
    </row>
    <row r="10" spans="1:7" ht="25" customHeight="1" x14ac:dyDescent="0.2">
      <c r="A10" s="183" t="s">
        <v>12</v>
      </c>
      <c r="B10" s="184"/>
      <c r="C10" s="185">
        <v>45077</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22"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48</v>
      </c>
      <c r="H26" s="36"/>
    </row>
    <row r="27" spans="1:8" ht="18" customHeight="1" x14ac:dyDescent="0.2">
      <c r="A27" s="135"/>
      <c r="B27" s="137" t="s">
        <v>39</v>
      </c>
      <c r="C27" s="139" t="str">
        <f>C5</f>
        <v>（名称）日本電気株式会社</v>
      </c>
      <c r="D27" s="140"/>
      <c r="E27" s="140"/>
      <c r="F27" s="140"/>
      <c r="G27" s="141"/>
    </row>
    <row r="28" spans="1:8" ht="18" customHeight="1" x14ac:dyDescent="0.2">
      <c r="A28" s="136"/>
      <c r="B28" s="138"/>
      <c r="C28" s="142" t="str">
        <f>C6</f>
        <v>（住所）東京都港区芝５－７－１</v>
      </c>
      <c r="D28" s="143"/>
      <c r="E28" s="143"/>
      <c r="F28" s="143"/>
      <c r="G28" s="144"/>
    </row>
    <row r="29" spans="1:8" ht="30" customHeight="1" x14ac:dyDescent="0.2">
      <c r="A29" s="135" t="s">
        <v>26</v>
      </c>
      <c r="B29" s="37" t="s">
        <v>22</v>
      </c>
      <c r="C29" s="38" t="s">
        <v>30</v>
      </c>
      <c r="D29" s="39" t="s">
        <v>24</v>
      </c>
      <c r="E29" s="40">
        <v>1</v>
      </c>
      <c r="F29" s="39" t="s">
        <v>6</v>
      </c>
      <c r="G29" s="41" t="s">
        <v>41</v>
      </c>
    </row>
    <row r="30" spans="1:8" ht="18" customHeight="1" x14ac:dyDescent="0.2">
      <c r="A30" s="135"/>
      <c r="B30" s="137" t="s">
        <v>39</v>
      </c>
      <c r="C30" s="139" t="str">
        <f>C27</f>
        <v>（名称）日本電気株式会社</v>
      </c>
      <c r="D30" s="140"/>
      <c r="E30" s="140"/>
      <c r="F30" s="140"/>
      <c r="G30" s="141"/>
    </row>
    <row r="31" spans="1:8" ht="18" customHeight="1" thickBot="1" x14ac:dyDescent="0.25">
      <c r="A31" s="145"/>
      <c r="B31" s="146"/>
      <c r="C31" s="147" t="str">
        <f>C28</f>
        <v>（住所）東京都港区芝５－７－１</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EE6F031C-B9DF-476E-AE72-063BCDEF0CE1}">
      <formula1>"建設工事,測量・コンサル,物品役務等"</formula1>
    </dataValidation>
    <dataValidation type="list" allowBlank="1" showInputMessage="1" showErrorMessage="1" sqref="C26 C29" xr:uid="{5F718BD3-518E-4FB6-900C-FF7B6D6DAD42}">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C49D-40E5-41BF-9CC2-07803E191DFB}">
  <sheetPr>
    <tabColor theme="5" tint="0.59999389629810485"/>
    <pageSetUpPr fitToPage="1"/>
  </sheetPr>
  <dimension ref="A1:H31"/>
  <sheetViews>
    <sheetView showGridLines="0" zoomScale="80" zoomScaleNormal="80" zoomScaleSheetLayoutView="115" workbookViewId="0">
      <selection activeCell="L17" sqref="L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99</v>
      </c>
      <c r="D3" s="220"/>
      <c r="E3" s="220"/>
      <c r="F3" s="221"/>
      <c r="G3" s="222"/>
    </row>
    <row r="4" spans="1:7" ht="60" customHeight="1" x14ac:dyDescent="0.2">
      <c r="A4" s="183" t="s">
        <v>5</v>
      </c>
      <c r="B4" s="184"/>
      <c r="C4" s="196" t="s">
        <v>100</v>
      </c>
      <c r="D4" s="197"/>
      <c r="E4" s="197"/>
      <c r="F4" s="197"/>
      <c r="G4" s="198"/>
    </row>
    <row r="5" spans="1:7" ht="20.149999999999999" customHeight="1" x14ac:dyDescent="0.2">
      <c r="A5" s="223" t="s">
        <v>19</v>
      </c>
      <c r="B5" s="224"/>
      <c r="C5" s="139" t="s">
        <v>79</v>
      </c>
      <c r="D5" s="140"/>
      <c r="E5" s="140"/>
      <c r="F5" s="140"/>
      <c r="G5" s="141"/>
    </row>
    <row r="6" spans="1:7" ht="20.149999999999999" customHeight="1" x14ac:dyDescent="0.2">
      <c r="A6" s="225"/>
      <c r="B6" s="226"/>
      <c r="C6" s="142" t="s">
        <v>80</v>
      </c>
      <c r="D6" s="143"/>
      <c r="E6" s="143"/>
      <c r="F6" s="143"/>
      <c r="G6" s="144"/>
    </row>
    <row r="7" spans="1:7" ht="25" customHeight="1" x14ac:dyDescent="0.2">
      <c r="A7" s="183" t="s">
        <v>4</v>
      </c>
      <c r="B7" s="184"/>
      <c r="C7" s="212">
        <v>764500000</v>
      </c>
      <c r="D7" s="213"/>
      <c r="E7" s="26"/>
      <c r="F7" s="27"/>
      <c r="G7" s="28"/>
    </row>
    <row r="8" spans="1:7" ht="25" customHeight="1" x14ac:dyDescent="0.2">
      <c r="A8" s="183" t="s">
        <v>3</v>
      </c>
      <c r="B8" s="184"/>
      <c r="C8" s="185">
        <v>45013</v>
      </c>
      <c r="D8" s="186"/>
      <c r="E8" s="187" t="s">
        <v>10</v>
      </c>
      <c r="F8" s="184"/>
      <c r="G8" s="46">
        <v>45077</v>
      </c>
    </row>
    <row r="9" spans="1:7" ht="25" customHeight="1" x14ac:dyDescent="0.2">
      <c r="A9" s="183" t="s">
        <v>11</v>
      </c>
      <c r="B9" s="184"/>
      <c r="C9" s="185">
        <v>45078</v>
      </c>
      <c r="D9" s="186"/>
      <c r="E9" s="187" t="s">
        <v>0</v>
      </c>
      <c r="F9" s="184"/>
      <c r="G9" s="30">
        <f>C9-C8</f>
        <v>65</v>
      </c>
    </row>
    <row r="10" spans="1:7" ht="25" customHeight="1" x14ac:dyDescent="0.2">
      <c r="A10" s="183" t="s">
        <v>12</v>
      </c>
      <c r="B10" s="184"/>
      <c r="C10" s="185">
        <v>45078</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33.5"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48</v>
      </c>
      <c r="H26" s="36"/>
    </row>
    <row r="27" spans="1:8" ht="18" customHeight="1" x14ac:dyDescent="0.2">
      <c r="A27" s="135"/>
      <c r="B27" s="137" t="s">
        <v>39</v>
      </c>
      <c r="C27" s="139" t="str">
        <f>C5</f>
        <v>（名称）東芝インフラシステムズ株式会社</v>
      </c>
      <c r="D27" s="140"/>
      <c r="E27" s="140"/>
      <c r="F27" s="140"/>
      <c r="G27" s="141"/>
    </row>
    <row r="28" spans="1:8" ht="18" customHeight="1" x14ac:dyDescent="0.2">
      <c r="A28" s="136"/>
      <c r="B28" s="138"/>
      <c r="C28" s="142" t="str">
        <f>C6</f>
        <v>（住所）神奈川県川崎市幸区堀川町７２番地３４</v>
      </c>
      <c r="D28" s="143"/>
      <c r="E28" s="143"/>
      <c r="F28" s="143"/>
      <c r="G28" s="144"/>
    </row>
    <row r="29" spans="1:8" ht="30" customHeight="1" x14ac:dyDescent="0.2">
      <c r="A29" s="135" t="s">
        <v>26</v>
      </c>
      <c r="B29" s="37" t="s">
        <v>22</v>
      </c>
      <c r="C29" s="38" t="s">
        <v>30</v>
      </c>
      <c r="D29" s="39" t="s">
        <v>24</v>
      </c>
      <c r="E29" s="40">
        <v>1</v>
      </c>
      <c r="F29" s="39" t="s">
        <v>6</v>
      </c>
      <c r="G29" s="41" t="s">
        <v>41</v>
      </c>
    </row>
    <row r="30" spans="1:8" ht="18" customHeight="1" x14ac:dyDescent="0.2">
      <c r="A30" s="135"/>
      <c r="B30" s="137" t="s">
        <v>39</v>
      </c>
      <c r="C30" s="139" t="str">
        <f>C27</f>
        <v>（名称）東芝インフラシステムズ株式会社</v>
      </c>
      <c r="D30" s="140"/>
      <c r="E30" s="140"/>
      <c r="F30" s="140"/>
      <c r="G30" s="141"/>
    </row>
    <row r="31" spans="1:8" ht="18" customHeight="1" thickBot="1" x14ac:dyDescent="0.25">
      <c r="A31" s="145"/>
      <c r="B31" s="146"/>
      <c r="C31" s="147" t="str">
        <f>C28</f>
        <v>（住所）神奈川県川崎市幸区堀川町７２番地３４</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D522DD3-D437-44C4-BE1E-4877C71B499C}">
      <formula1>"建設工事,測量・コンサル,物品役務等"</formula1>
    </dataValidation>
    <dataValidation type="list" allowBlank="1" showInputMessage="1" showErrorMessage="1" sqref="C26 C29" xr:uid="{74420016-2E99-45AB-9B75-E298BE398D2D}">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591F-E2A0-4A4A-B9B8-DB562BF03AFE}">
  <sheetPr>
    <tabColor theme="5" tint="0.59999389629810485"/>
    <pageSetUpPr fitToPage="1"/>
  </sheetPr>
  <dimension ref="A1:H31"/>
  <sheetViews>
    <sheetView showGridLines="0" zoomScale="80" zoomScaleNormal="80" zoomScaleSheetLayoutView="115" workbookViewId="0">
      <selection activeCell="I9" sqref="I9"/>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4" t="s">
        <v>2</v>
      </c>
      <c r="B1" s="214"/>
      <c r="C1" s="214"/>
      <c r="D1" s="214"/>
      <c r="E1" s="214"/>
      <c r="F1" s="214"/>
      <c r="G1" s="214"/>
    </row>
    <row r="2" spans="1:7" ht="25" customHeight="1" x14ac:dyDescent="0.2">
      <c r="A2" s="215" t="s">
        <v>6</v>
      </c>
      <c r="B2" s="216"/>
      <c r="C2" s="217">
        <v>5</v>
      </c>
      <c r="D2" s="218"/>
      <c r="E2" s="219" t="s">
        <v>7</v>
      </c>
      <c r="F2" s="216"/>
      <c r="G2" s="43" t="s">
        <v>52</v>
      </c>
    </row>
    <row r="3" spans="1:7" ht="25" customHeight="1" x14ac:dyDescent="0.2">
      <c r="A3" s="183" t="s">
        <v>9</v>
      </c>
      <c r="B3" s="184"/>
      <c r="C3" s="220" t="s">
        <v>101</v>
      </c>
      <c r="D3" s="220"/>
      <c r="E3" s="220"/>
      <c r="F3" s="221"/>
      <c r="G3" s="222"/>
    </row>
    <row r="4" spans="1:7" ht="60" customHeight="1" x14ac:dyDescent="0.2">
      <c r="A4" s="183" t="s">
        <v>5</v>
      </c>
      <c r="B4" s="184"/>
      <c r="C4" s="196" t="s">
        <v>102</v>
      </c>
      <c r="D4" s="197"/>
      <c r="E4" s="197"/>
      <c r="F4" s="197"/>
      <c r="G4" s="198"/>
    </row>
    <row r="5" spans="1:7" ht="20.149999999999999" customHeight="1" x14ac:dyDescent="0.2">
      <c r="A5" s="223" t="s">
        <v>19</v>
      </c>
      <c r="B5" s="224"/>
      <c r="C5" s="139" t="s">
        <v>103</v>
      </c>
      <c r="D5" s="140"/>
      <c r="E5" s="140"/>
      <c r="F5" s="140"/>
      <c r="G5" s="141"/>
    </row>
    <row r="6" spans="1:7" ht="20.149999999999999" customHeight="1" x14ac:dyDescent="0.2">
      <c r="A6" s="225"/>
      <c r="B6" s="226"/>
      <c r="C6" s="142" t="s">
        <v>104</v>
      </c>
      <c r="D6" s="143"/>
      <c r="E6" s="143"/>
      <c r="F6" s="143"/>
      <c r="G6" s="144"/>
    </row>
    <row r="7" spans="1:7" ht="25" customHeight="1" x14ac:dyDescent="0.2">
      <c r="A7" s="183" t="s">
        <v>4</v>
      </c>
      <c r="B7" s="184"/>
      <c r="C7" s="212">
        <v>319000000</v>
      </c>
      <c r="D7" s="213"/>
      <c r="E7" s="26"/>
      <c r="F7" s="27"/>
      <c r="G7" s="28"/>
    </row>
    <row r="8" spans="1:7" ht="25" customHeight="1" x14ac:dyDescent="0.2">
      <c r="A8" s="183" t="s">
        <v>3</v>
      </c>
      <c r="B8" s="184"/>
      <c r="C8" s="185">
        <v>45013</v>
      </c>
      <c r="D8" s="186"/>
      <c r="E8" s="187" t="s">
        <v>10</v>
      </c>
      <c r="F8" s="184"/>
      <c r="G8" s="46">
        <v>45077</v>
      </c>
    </row>
    <row r="9" spans="1:7" ht="25" customHeight="1" x14ac:dyDescent="0.2">
      <c r="A9" s="183" t="s">
        <v>11</v>
      </c>
      <c r="B9" s="184"/>
      <c r="C9" s="185">
        <v>45078</v>
      </c>
      <c r="D9" s="186"/>
      <c r="E9" s="187" t="s">
        <v>0</v>
      </c>
      <c r="F9" s="184"/>
      <c r="G9" s="30">
        <f>C9-C8</f>
        <v>65</v>
      </c>
    </row>
    <row r="10" spans="1:7" ht="25" customHeight="1" x14ac:dyDescent="0.2">
      <c r="A10" s="183" t="s">
        <v>12</v>
      </c>
      <c r="B10" s="184"/>
      <c r="C10" s="185">
        <v>45078</v>
      </c>
      <c r="D10" s="186"/>
      <c r="E10" s="187" t="s">
        <v>13</v>
      </c>
      <c r="F10" s="184"/>
      <c r="G10" s="46">
        <v>45373</v>
      </c>
    </row>
    <row r="11" spans="1:7" ht="25" customHeight="1" x14ac:dyDescent="0.2">
      <c r="A11" s="183" t="s">
        <v>15</v>
      </c>
      <c r="B11" s="184"/>
      <c r="C11" s="188" t="s">
        <v>23</v>
      </c>
      <c r="D11" s="189"/>
      <c r="E11" s="189"/>
      <c r="F11" s="189"/>
      <c r="G11" s="190"/>
    </row>
    <row r="12" spans="1:7" ht="25" customHeight="1" x14ac:dyDescent="0.2">
      <c r="A12" s="183" t="s">
        <v>16</v>
      </c>
      <c r="B12" s="184"/>
      <c r="C12" s="191" t="s">
        <v>81</v>
      </c>
      <c r="D12" s="192"/>
      <c r="E12" s="192"/>
      <c r="F12" s="192"/>
      <c r="G12" s="193"/>
    </row>
    <row r="13" spans="1:7" ht="133.5" customHeight="1" x14ac:dyDescent="0.2">
      <c r="A13" s="194" t="s">
        <v>17</v>
      </c>
      <c r="B13" s="195"/>
      <c r="C13" s="196" t="s">
        <v>82</v>
      </c>
      <c r="D13" s="197"/>
      <c r="E13" s="197"/>
      <c r="F13" s="197"/>
      <c r="G13" s="198"/>
    </row>
    <row r="14" spans="1:7" ht="20.149999999999999" customHeight="1" x14ac:dyDescent="0.2">
      <c r="A14" s="199" t="s">
        <v>18</v>
      </c>
      <c r="B14" s="200"/>
      <c r="C14" s="203" t="s">
        <v>83</v>
      </c>
      <c r="D14" s="204"/>
      <c r="E14" s="204"/>
      <c r="F14" s="204"/>
      <c r="G14" s="205"/>
    </row>
    <row r="15" spans="1:7" ht="58.5" customHeight="1" x14ac:dyDescent="0.2">
      <c r="A15" s="160"/>
      <c r="B15" s="161"/>
      <c r="C15" s="206"/>
      <c r="D15" s="207"/>
      <c r="E15" s="207"/>
      <c r="F15" s="207"/>
      <c r="G15" s="208"/>
    </row>
    <row r="16" spans="1:7" ht="23.25" customHeight="1" x14ac:dyDescent="0.2">
      <c r="A16" s="201"/>
      <c r="B16" s="202"/>
      <c r="C16" s="209"/>
      <c r="D16" s="210"/>
      <c r="E16" s="210"/>
      <c r="F16" s="210"/>
      <c r="G16" s="211"/>
    </row>
    <row r="17" spans="1:8" ht="40" customHeight="1" x14ac:dyDescent="0.2">
      <c r="A17" s="178" t="s">
        <v>14</v>
      </c>
      <c r="B17" s="179"/>
      <c r="C17" s="180" t="s">
        <v>84</v>
      </c>
      <c r="D17" s="181"/>
      <c r="E17" s="181"/>
      <c r="F17" s="181"/>
      <c r="G17" s="182"/>
    </row>
    <row r="18" spans="1:8" ht="20.149999999999999" customHeight="1" x14ac:dyDescent="0.2">
      <c r="A18" s="160" t="s">
        <v>31</v>
      </c>
      <c r="B18" s="161"/>
      <c r="C18" s="164" t="s">
        <v>32</v>
      </c>
      <c r="D18" s="165"/>
      <c r="E18" s="165"/>
      <c r="F18" s="165"/>
      <c r="G18" s="166"/>
    </row>
    <row r="19" spans="1:8" ht="20.149999999999999" customHeight="1" x14ac:dyDescent="0.2">
      <c r="A19" s="160"/>
      <c r="B19" s="161"/>
      <c r="C19" s="167" t="s">
        <v>35</v>
      </c>
      <c r="D19" s="168"/>
      <c r="E19" s="169"/>
      <c r="F19" s="170" t="s">
        <v>36</v>
      </c>
      <c r="G19" s="171"/>
    </row>
    <row r="20" spans="1:8" ht="38.25" customHeight="1" x14ac:dyDescent="0.2">
      <c r="A20" s="160"/>
      <c r="B20" s="161"/>
      <c r="C20" s="227" t="s">
        <v>85</v>
      </c>
      <c r="D20" s="228"/>
      <c r="E20" s="229"/>
      <c r="F20" s="233" t="s">
        <v>86</v>
      </c>
      <c r="G20" s="234"/>
    </row>
    <row r="21" spans="1:8" ht="23.25" customHeight="1" x14ac:dyDescent="0.2">
      <c r="A21" s="160"/>
      <c r="B21" s="161"/>
      <c r="C21" s="230"/>
      <c r="D21" s="231"/>
      <c r="E21" s="232"/>
      <c r="F21" s="235"/>
      <c r="G21" s="236"/>
    </row>
    <row r="22" spans="1:8" ht="20.149999999999999" customHeight="1" x14ac:dyDescent="0.2">
      <c r="A22" s="160"/>
      <c r="B22" s="161"/>
      <c r="C22" s="164" t="s">
        <v>29</v>
      </c>
      <c r="D22" s="165"/>
      <c r="E22" s="165"/>
      <c r="F22" s="165"/>
      <c r="G22" s="166"/>
    </row>
    <row r="23" spans="1:8" ht="19.5" customHeight="1" x14ac:dyDescent="0.2">
      <c r="A23" s="160"/>
      <c r="B23" s="161"/>
      <c r="C23" s="172" t="s">
        <v>87</v>
      </c>
      <c r="D23" s="173"/>
      <c r="E23" s="173"/>
      <c r="F23" s="173"/>
      <c r="G23" s="174"/>
    </row>
    <row r="24" spans="1:8" ht="38.25" customHeight="1" thickBot="1" x14ac:dyDescent="0.25">
      <c r="A24" s="162"/>
      <c r="B24" s="163"/>
      <c r="C24" s="175"/>
      <c r="D24" s="176"/>
      <c r="E24" s="176"/>
      <c r="F24" s="176"/>
      <c r="G24" s="177"/>
    </row>
    <row r="25" spans="1:8" ht="23.25" customHeight="1" thickBot="1" x14ac:dyDescent="0.25">
      <c r="A25" s="25" t="s">
        <v>21</v>
      </c>
      <c r="B25" s="25"/>
    </row>
    <row r="26" spans="1:8" ht="30" customHeight="1" x14ac:dyDescent="0.2">
      <c r="A26" s="134" t="s">
        <v>25</v>
      </c>
      <c r="B26" s="31" t="s">
        <v>22</v>
      </c>
      <c r="C26" s="32" t="s">
        <v>30</v>
      </c>
      <c r="D26" s="33" t="s">
        <v>24</v>
      </c>
      <c r="E26" s="34">
        <v>1</v>
      </c>
      <c r="F26" s="33" t="s">
        <v>6</v>
      </c>
      <c r="G26" s="35" t="s">
        <v>48</v>
      </c>
      <c r="H26" s="36"/>
    </row>
    <row r="27" spans="1:8" ht="18" customHeight="1" x14ac:dyDescent="0.2">
      <c r="A27" s="135"/>
      <c r="B27" s="137" t="s">
        <v>39</v>
      </c>
      <c r="C27" s="139" t="str">
        <f>C5</f>
        <v>（名称）日本無線株式会社</v>
      </c>
      <c r="D27" s="140"/>
      <c r="E27" s="140"/>
      <c r="F27" s="140"/>
      <c r="G27" s="141"/>
    </row>
    <row r="28" spans="1:8" ht="18" customHeight="1" x14ac:dyDescent="0.2">
      <c r="A28" s="136"/>
      <c r="B28" s="138"/>
      <c r="C28" s="142" t="str">
        <f>C6</f>
        <v>（住所）東京都三鷹市牟礼６－２１－１１</v>
      </c>
      <c r="D28" s="143"/>
      <c r="E28" s="143"/>
      <c r="F28" s="143"/>
      <c r="G28" s="144"/>
    </row>
    <row r="29" spans="1:8" ht="30" customHeight="1" x14ac:dyDescent="0.2">
      <c r="A29" s="135" t="s">
        <v>26</v>
      </c>
      <c r="B29" s="37" t="s">
        <v>22</v>
      </c>
      <c r="C29" s="38" t="s">
        <v>30</v>
      </c>
      <c r="D29" s="39" t="s">
        <v>24</v>
      </c>
      <c r="E29" s="40">
        <v>1</v>
      </c>
      <c r="F29" s="39" t="s">
        <v>6</v>
      </c>
      <c r="G29" s="41" t="s">
        <v>41</v>
      </c>
    </row>
    <row r="30" spans="1:8" ht="18" customHeight="1" x14ac:dyDescent="0.2">
      <c r="A30" s="135"/>
      <c r="B30" s="137" t="s">
        <v>39</v>
      </c>
      <c r="C30" s="139" t="str">
        <f>C27</f>
        <v>（名称）日本無線株式会社</v>
      </c>
      <c r="D30" s="140"/>
      <c r="E30" s="140"/>
      <c r="F30" s="140"/>
      <c r="G30" s="141"/>
    </row>
    <row r="31" spans="1:8" ht="18" customHeight="1" thickBot="1" x14ac:dyDescent="0.25">
      <c r="A31" s="145"/>
      <c r="B31" s="146"/>
      <c r="C31" s="147" t="str">
        <f>C28</f>
        <v>（住所）東京都三鷹市牟礼６－２１－１１</v>
      </c>
      <c r="D31" s="148"/>
      <c r="E31" s="148"/>
      <c r="F31" s="148"/>
      <c r="G31" s="1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845AB460-C20B-46BE-B67B-6CD60EF29A20}">
      <formula1>"有,無"</formula1>
    </dataValidation>
    <dataValidation type="list" allowBlank="1" showInputMessage="1" showErrorMessage="1" sqref="C11" xr:uid="{6FCDEF5B-55BA-4321-884C-DEAF691FCFF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48</vt:i4>
      </vt:variant>
      <vt:variant>
        <vt:lpstr>名前付き一覧</vt:lpstr>
      </vt:variant>
      <vt:variant>
        <vt:i4>48</vt:i4>
      </vt:variant>
    </vt:vector>
  </HeadingPairs>
  <TitlesOfParts>
    <vt:vector size="96" baseType="lpstr">
      <vt:lpstr>様式3</vt:lpstr>
      <vt:lpstr>航空局①</vt:lpstr>
      <vt:lpstr>航空局②</vt:lpstr>
      <vt:lpstr>航空局③</vt:lpstr>
      <vt:lpstr>航空局④</vt:lpstr>
      <vt:lpstr>航空局⑤</vt:lpstr>
      <vt:lpstr>航空局⑥</vt:lpstr>
      <vt:lpstr>航空局⑦</vt:lpstr>
      <vt:lpstr>航空局⑧</vt:lpstr>
      <vt:lpstr>航空局⑨</vt:lpstr>
      <vt:lpstr>航空局⑩</vt:lpstr>
      <vt:lpstr>航空局⑪</vt:lpstr>
      <vt:lpstr>航空局⑫</vt:lpstr>
      <vt:lpstr>航空局⑬</vt:lpstr>
      <vt:lpstr>航空局⑭</vt:lpstr>
      <vt:lpstr>航空局⑮</vt:lpstr>
      <vt:lpstr>航空局⑯</vt:lpstr>
      <vt:lpstr>航空局⑰</vt:lpstr>
      <vt:lpstr>航空局⑱</vt:lpstr>
      <vt:lpstr>航空局⑲</vt:lpstr>
      <vt:lpstr>航空局⑳</vt:lpstr>
      <vt:lpstr>航空局㉑</vt:lpstr>
      <vt:lpstr>航空局㉒</vt:lpstr>
      <vt:lpstr>航空局㉓</vt:lpstr>
      <vt:lpstr>航空局㉔</vt:lpstr>
      <vt:lpstr>航空局㉕</vt:lpstr>
      <vt:lpstr>航空局㉖</vt:lpstr>
      <vt:lpstr>航空局㉗</vt:lpstr>
      <vt:lpstr>航空局㉘</vt:lpstr>
      <vt:lpstr>航空局㉙</vt:lpstr>
      <vt:lpstr>航空局㉚</vt:lpstr>
      <vt:lpstr>航空局㉛</vt:lpstr>
      <vt:lpstr>航空局㉜</vt:lpstr>
      <vt:lpstr>航空局㉝</vt:lpstr>
      <vt:lpstr>航空局㉞</vt:lpstr>
      <vt:lpstr>航空局㉟</vt:lpstr>
      <vt:lpstr>航空局㊱</vt:lpstr>
      <vt:lpstr>航空局㊲</vt:lpstr>
      <vt:lpstr>航空局㊳</vt:lpstr>
      <vt:lpstr>航空局㊴</vt:lpstr>
      <vt:lpstr>航空局㊵</vt:lpstr>
      <vt:lpstr>航空局㊶</vt:lpstr>
      <vt:lpstr>航空局㊷</vt:lpstr>
      <vt:lpstr>航空局㊸</vt:lpstr>
      <vt:lpstr>航空局㊹</vt:lpstr>
      <vt:lpstr>航空局㊺</vt:lpstr>
      <vt:lpstr>航空局㊻</vt:lpstr>
      <vt:lpstr>航空局㊼</vt:lpstr>
      <vt:lpstr>航空局①!Print_Area</vt:lpstr>
      <vt:lpstr>航空局②!Print_Area</vt:lpstr>
      <vt:lpstr>航空局③!Print_Area</vt:lpstr>
      <vt:lpstr>航空局④!Print_Area</vt:lpstr>
      <vt:lpstr>航空局⑤!Print_Area</vt:lpstr>
      <vt:lpstr>航空局⑥!Print_Area</vt:lpstr>
      <vt:lpstr>航空局⑦!Print_Area</vt:lpstr>
      <vt:lpstr>航空局⑧!Print_Area</vt:lpstr>
      <vt:lpstr>航空局⑨!Print_Area</vt:lpstr>
      <vt:lpstr>航空局⑩!Print_Area</vt:lpstr>
      <vt:lpstr>航空局⑪!Print_Area</vt:lpstr>
      <vt:lpstr>航空局⑫!Print_Area</vt:lpstr>
      <vt:lpstr>航空局⑬!Print_Area</vt:lpstr>
      <vt:lpstr>航空局⑭!Print_Area</vt:lpstr>
      <vt:lpstr>航空局⑮!Print_Area</vt:lpstr>
      <vt:lpstr>航空局⑯!Print_Area</vt:lpstr>
      <vt:lpstr>航空局⑰!Print_Area</vt:lpstr>
      <vt:lpstr>航空局⑱!Print_Area</vt:lpstr>
      <vt:lpstr>航空局⑲!Print_Area</vt:lpstr>
      <vt:lpstr>航空局⑳!Print_Area</vt:lpstr>
      <vt:lpstr>航空局㉑!Print_Area</vt:lpstr>
      <vt:lpstr>航空局㉒!Print_Area</vt:lpstr>
      <vt:lpstr>航空局㉓!Print_Area</vt:lpstr>
      <vt:lpstr>航空局㉔!Print_Area</vt:lpstr>
      <vt:lpstr>航空局㉕!Print_Area</vt:lpstr>
      <vt:lpstr>航空局㉖!Print_Area</vt:lpstr>
      <vt:lpstr>航空局㉗!Print_Area</vt:lpstr>
      <vt:lpstr>航空局㉘!Print_Area</vt:lpstr>
      <vt:lpstr>航空局㉙!Print_Area</vt:lpstr>
      <vt:lpstr>航空局㉚!Print_Area</vt:lpstr>
      <vt:lpstr>航空局㉛!Print_Area</vt:lpstr>
      <vt:lpstr>航空局㉜!Print_Area</vt:lpstr>
      <vt:lpstr>航空局㉝!Print_Area</vt:lpstr>
      <vt:lpstr>航空局㉞!Print_Area</vt:lpstr>
      <vt:lpstr>航空局㉟!Print_Area</vt:lpstr>
      <vt:lpstr>航空局㊱!Print_Area</vt:lpstr>
      <vt:lpstr>航空局㊲!Print_Area</vt:lpstr>
      <vt:lpstr>航空局㊳!Print_Area</vt:lpstr>
      <vt:lpstr>航空局㊴!Print_Area</vt:lpstr>
      <vt:lpstr>航空局㊵!Print_Area</vt:lpstr>
      <vt:lpstr>航空局㊶!Print_Area</vt:lpstr>
      <vt:lpstr>航空局㊷!Print_Area</vt:lpstr>
      <vt:lpstr>航空局㊸!Print_Area</vt:lpstr>
      <vt:lpstr>航空局㊹!Print_Area</vt:lpstr>
      <vt:lpstr>航空局㊺!Print_Area</vt:lpstr>
      <vt:lpstr>航空局㊻!Print_Area</vt:lpstr>
      <vt:lpstr>航空局㊼!Print_Area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