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4.九州地方整備局\"/>
    </mc:Choice>
  </mc:AlternateContent>
  <xr:revisionPtr revIDLastSave="0" documentId="13_ncr:1_{FAE96933-AD35-414D-9E93-AFE080646611}"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九州地方整備局①" sheetId="566" r:id="rId2"/>
    <sheet name="九州地方整備局②" sheetId="567" r:id="rId3"/>
    <sheet name="九州地方整備局③" sheetId="568" r:id="rId4"/>
    <sheet name="九州地方整備局④" sheetId="569" r:id="rId5"/>
    <sheet name="九州地方整備局⑤" sheetId="570" r:id="rId6"/>
    <sheet name="九州地方整備局⑥" sheetId="571" r:id="rId7"/>
    <sheet name="九州地方整備局⑦" sheetId="572" r:id="rId8"/>
    <sheet name="九州地方整備局⑧" sheetId="573" r:id="rId9"/>
    <sheet name="九州地方整備局⑨" sheetId="574" r:id="rId10"/>
    <sheet name="九州地方整備局⑩" sheetId="575" r:id="rId11"/>
    <sheet name="九州地方整備局⑪" sheetId="576" r:id="rId12"/>
  </sheets>
  <externalReferences>
    <externalReference r:id="rId13"/>
  </externalReferences>
  <definedNames>
    <definedName name="_xlnm.Print_Area" localSheetId="1">九州地方整備局①!$A$1:$G$31</definedName>
    <definedName name="_xlnm.Print_Area" localSheetId="2">九州地方整備局②!$A$1:$G$31</definedName>
    <definedName name="_xlnm.Print_Area" localSheetId="3">九州地方整備局③!$A$1:$G$31</definedName>
    <definedName name="_xlnm.Print_Area" localSheetId="4">九州地方整備局④!$A$1:$G$31</definedName>
    <definedName name="_xlnm.Print_Area" localSheetId="5">九州地方整備局⑤!$A$1:$G$31</definedName>
    <definedName name="_xlnm.Print_Area" localSheetId="6">九州地方整備局⑥!$A$1:$G$31</definedName>
    <definedName name="_xlnm.Print_Area" localSheetId="7">九州地方整備局⑦!$A$1:$G$31</definedName>
    <definedName name="_xlnm.Print_Area" localSheetId="8">九州地方整備局⑧!$A$1:$G$31</definedName>
    <definedName name="_xlnm.Print_Area" localSheetId="9">九州地方整備局⑨!$A$1:$G$31</definedName>
    <definedName name="_xlnm.Print_Area" localSheetId="10">九州地方整備局⑩!$A$1:$G$31</definedName>
    <definedName name="_xlnm.Print_Area" localSheetId="11">九州地方整備局⑪!$A$1:$G$31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72" l="1"/>
  <c r="G9" i="571"/>
  <c r="G9" i="570"/>
  <c r="G9" i="569"/>
  <c r="G9" i="567"/>
  <c r="G9" i="1" l="1"/>
</calcChain>
</file>

<file path=xl/sharedStrings.xml><?xml version="1.0" encoding="utf-8"?>
<sst xmlns="http://schemas.openxmlformats.org/spreadsheetml/2006/main" count="654" uniqueCount="190">
  <si>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</si>
  <si>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</si>
  <si>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</si>
  <si>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</si>
  <si>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</si>
  <si>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</si>
  <si>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</si>
  <si>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</si>
  <si>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</si>
  <si>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</si>
  <si>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</si>
  <si>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</si>
  <si>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</si>
  <si>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</si>
  <si>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</si>
  <si>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</si>
  <si>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</si>
  <si>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</si>
  <si>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</si>
  <si>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</si>
  <si>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</si>
  <si>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</si>
  <si>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</si>
  <si>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</si>
  <si>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</si>
  <si>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</si>
  <si>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</si>
  <si>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</si>
  <si>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無</t>
  </si>
  <si>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</si>
  <si>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</si>
  <si>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</si>
  <si>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</si>
  <si>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</si>
  <si>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</si>
  <si>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令和2年度</t>
    <rPh sb="0" eb="2">
      <t>レイワ</t>
    </rPh>
    <rPh sb="3" eb="5">
      <t>ネンド</t>
    </rPh>
    <phoneticPr fontId="5"/>
  </si>
  <si>
    <t>1者</t>
    <rPh sb="1" eb="2">
      <t>シャ</t>
    </rPh>
    <phoneticPr fontId="5"/>
  </si>
  <si>
    <t>１者</t>
    <rPh sb="1" eb="2">
      <t>シャ</t>
    </rPh>
    <phoneticPr fontId="5"/>
  </si>
  <si>
    <t>令和3年度</t>
    <rPh sb="0" eb="2">
      <t>レイワ</t>
    </rPh>
    <rPh sb="3" eb="5">
      <t>ネンド</t>
    </rPh>
    <phoneticPr fontId="5"/>
  </si>
  <si>
    <t>落札者名及び住所</t>
    <phoneticPr fontId="5"/>
  </si>
  <si>
    <t>令和３年度</t>
    <rPh sb="0" eb="2">
      <t>レイワ</t>
    </rPh>
    <rPh sb="3" eb="5">
      <t>ネンド</t>
    </rPh>
    <phoneticPr fontId="5"/>
  </si>
  <si>
    <t>物品役務等</t>
    <rPh sb="0" eb="2">
      <t>ブッピン</t>
    </rPh>
    <rPh sb="2" eb="4">
      <t>エキム</t>
    </rPh>
    <rPh sb="4" eb="5">
      <t>トウ</t>
    </rPh>
    <phoneticPr fontId="5"/>
  </si>
  <si>
    <t>平成30年度</t>
    <rPh sb="0" eb="2">
      <t>ヘイセイ</t>
    </rPh>
    <rPh sb="4" eb="6">
      <t>ネンド</t>
    </rPh>
    <phoneticPr fontId="5"/>
  </si>
  <si>
    <t>（名称）富士通株式会社　九州事業所　九州ビジネス部</t>
    <rPh sb="1" eb="3">
      <t>メイショウ</t>
    </rPh>
    <phoneticPr fontId="5"/>
  </si>
  <si>
    <t>競争参加資格の緩和、競争参加資格の等級拡大</t>
    <rPh sb="0" eb="2">
      <t>キョウソウ</t>
    </rPh>
    <rPh sb="2" eb="4">
      <t>サンカ</t>
    </rPh>
    <rPh sb="4" eb="6">
      <t>シカク</t>
    </rPh>
    <rPh sb="7" eb="9">
      <t>カンワ</t>
    </rPh>
    <rPh sb="10" eb="12">
      <t>キョウソウ</t>
    </rPh>
    <rPh sb="12" eb="14">
      <t>サンカ</t>
    </rPh>
    <rPh sb="14" eb="16">
      <t>シカク</t>
    </rPh>
    <rPh sb="17" eb="19">
      <t>トウキュウ</t>
    </rPh>
    <rPh sb="19" eb="21">
      <t>カクダイ</t>
    </rPh>
    <phoneticPr fontId="5"/>
  </si>
  <si>
    <t>参入可能者へのヒアリング</t>
  </si>
  <si>
    <t>（住所）福岡市博多区東比恵３丁目１番２号</t>
    <rPh sb="1" eb="3">
      <t>ジュウショ</t>
    </rPh>
    <phoneticPr fontId="5"/>
  </si>
  <si>
    <t>（名称）富士通株式会社　九州支社</t>
    <rPh sb="1" eb="3">
      <t>メイショウ</t>
    </rPh>
    <phoneticPr fontId="5"/>
  </si>
  <si>
    <t>（住所）福岡市博多区博多駅前３丁目２番８号　住友生命ビル</t>
    <rPh sb="1" eb="3">
      <t>ジュウショ</t>
    </rPh>
    <phoneticPr fontId="5"/>
  </si>
  <si>
    <t>本業務は、災害対策用ヘリコプター「はるかぜ号」を使用し、九州地方整備局所管に係わる災害対策並びに施設の管理・調査等の業務を迅速かつ効率的に実施することを目的とした維持管理及び航空機の運航を行うものである。</t>
    <rPh sb="54" eb="56">
      <t>チョウサ</t>
    </rPh>
    <rPh sb="81" eb="85">
      <t>イジカンリ</t>
    </rPh>
    <rPh sb="85" eb="86">
      <t>オヨ</t>
    </rPh>
    <phoneticPr fontId="5"/>
  </si>
  <si>
    <t>（名称）西日本空輸株式会社</t>
    <rPh sb="1" eb="3">
      <t>メイショウ</t>
    </rPh>
    <rPh sb="4" eb="7">
      <t>ニシニホン</t>
    </rPh>
    <rPh sb="7" eb="9">
      <t>クウユ</t>
    </rPh>
    <rPh sb="9" eb="13">
      <t>カブシキガイシャ</t>
    </rPh>
    <phoneticPr fontId="5"/>
  </si>
  <si>
    <t>（住所）福岡市東区大字奈多字小瀬抜1302番47</t>
    <rPh sb="1" eb="3">
      <t>ジュウショ</t>
    </rPh>
    <rPh sb="4" eb="7">
      <t>フクオカシ</t>
    </rPh>
    <rPh sb="7" eb="8">
      <t>ヒガシ</t>
    </rPh>
    <rPh sb="8" eb="9">
      <t>ク</t>
    </rPh>
    <rPh sb="9" eb="11">
      <t>オオアザ</t>
    </rPh>
    <rPh sb="11" eb="13">
      <t>ナタ</t>
    </rPh>
    <rPh sb="13" eb="14">
      <t>ジ</t>
    </rPh>
    <rPh sb="14" eb="16">
      <t>コセ</t>
    </rPh>
    <rPh sb="16" eb="17">
      <t>バツ</t>
    </rPh>
    <rPh sb="21" eb="22">
      <t>バン</t>
    </rPh>
    <phoneticPr fontId="5"/>
  </si>
  <si>
    <t>競争参加資格の等級拡大。</t>
  </si>
  <si>
    <t>発注担当課において、事後検証を行った。</t>
    <phoneticPr fontId="15"/>
  </si>
  <si>
    <t>本件の履行に際して必要最低限の競争参加資格を求めており、競争参加資格の等級拡大も実施しているものの、災害用ヘリコプターの維持運航という事業者が少数な業務であることが影響していると推測される。</t>
    <rPh sb="0" eb="2">
      <t>ホンケン</t>
    </rPh>
    <rPh sb="28" eb="30">
      <t>キョウソウ</t>
    </rPh>
    <rPh sb="30" eb="34">
      <t>サンカシカク</t>
    </rPh>
    <rPh sb="35" eb="37">
      <t>トウキュウ</t>
    </rPh>
    <rPh sb="37" eb="39">
      <t>カクダイ</t>
    </rPh>
    <rPh sb="40" eb="42">
      <t>ジッシ</t>
    </rPh>
    <rPh sb="74" eb="76">
      <t>ギョウム</t>
    </rPh>
    <rPh sb="82" eb="84">
      <t>エイキョウ</t>
    </rPh>
    <rPh sb="89" eb="91">
      <t>スイソク</t>
    </rPh>
    <phoneticPr fontId="15"/>
  </si>
  <si>
    <t>引き続き等級拡大による参入可能業者の拡大を実施するなど、一者応札の防止に努めて参りたい。</t>
    <phoneticPr fontId="15"/>
  </si>
  <si>
    <t>（名称）西日本空輸株式会社</t>
    <rPh sb="1" eb="3">
      <t>メイショウ</t>
    </rPh>
    <rPh sb="4" eb="7">
      <t>ニシニホン</t>
    </rPh>
    <rPh sb="7" eb="9">
      <t>クウユ</t>
    </rPh>
    <rPh sb="9" eb="13">
      <t>カブシキガイシャ</t>
    </rPh>
    <phoneticPr fontId="6"/>
  </si>
  <si>
    <t>（住所）福岡市東区大字奈多字小瀬抜1302番47</t>
    <rPh sb="1" eb="3">
      <t>ジュウショ</t>
    </rPh>
    <rPh sb="4" eb="7">
      <t>フクオカシ</t>
    </rPh>
    <rPh sb="7" eb="8">
      <t>ヒガシ</t>
    </rPh>
    <rPh sb="8" eb="9">
      <t>ク</t>
    </rPh>
    <rPh sb="9" eb="11">
      <t>オオアザ</t>
    </rPh>
    <rPh sb="11" eb="13">
      <t>ナタ</t>
    </rPh>
    <rPh sb="13" eb="14">
      <t>ジ</t>
    </rPh>
    <rPh sb="14" eb="16">
      <t>コセ</t>
    </rPh>
    <rPh sb="16" eb="17">
      <t>バツ</t>
    </rPh>
    <rPh sb="21" eb="22">
      <t>バン</t>
    </rPh>
    <phoneticPr fontId="6"/>
  </si>
  <si>
    <t>同種の業務内容の発注時期の重複</t>
    <rPh sb="0" eb="2">
      <t>ドウシュ</t>
    </rPh>
    <rPh sb="3" eb="5">
      <t>ギョウム</t>
    </rPh>
    <rPh sb="5" eb="7">
      <t>ナイヨウ</t>
    </rPh>
    <rPh sb="8" eb="10">
      <t>ハッチュウ</t>
    </rPh>
    <rPh sb="10" eb="12">
      <t>ジキ</t>
    </rPh>
    <rPh sb="13" eb="15">
      <t>ジュウフク</t>
    </rPh>
    <phoneticPr fontId="15"/>
  </si>
  <si>
    <t>令和４年度</t>
    <rPh sb="0" eb="2">
      <t>レイワ</t>
    </rPh>
    <rPh sb="3" eb="5">
      <t>ネンド</t>
    </rPh>
    <phoneticPr fontId="5"/>
  </si>
  <si>
    <t>（名称）ＮＥＣネッツエスアイ株式会社　九州支店</t>
    <phoneticPr fontId="5"/>
  </si>
  <si>
    <t>（住所）福岡市中央区天神１丁目１０番２０号</t>
    <phoneticPr fontId="5"/>
  </si>
  <si>
    <t>九州地方整備局</t>
    <rPh sb="0" eb="2">
      <t>キュウシュウ</t>
    </rPh>
    <rPh sb="2" eb="4">
      <t>チホウ</t>
    </rPh>
    <rPh sb="4" eb="7">
      <t>セイビキョク</t>
    </rPh>
    <phoneticPr fontId="5"/>
  </si>
  <si>
    <t>（名称）東芝デジタルソリューションズ株式会社</t>
    <rPh sb="1" eb="3">
      <t>メイショウ</t>
    </rPh>
    <rPh sb="4" eb="6">
      <t>トウシバ</t>
    </rPh>
    <rPh sb="18" eb="20">
      <t>カブシキ</t>
    </rPh>
    <rPh sb="20" eb="22">
      <t>カイシャ</t>
    </rPh>
    <phoneticPr fontId="5"/>
  </si>
  <si>
    <t>（住所）神奈川県川崎市幸区堀川町７２番地３４</t>
    <rPh sb="1" eb="3">
      <t>ジュウショ</t>
    </rPh>
    <rPh sb="4" eb="8">
      <t>カナガワケン</t>
    </rPh>
    <rPh sb="8" eb="11">
      <t>カワサキシ</t>
    </rPh>
    <rPh sb="11" eb="12">
      <t>シアワ</t>
    </rPh>
    <rPh sb="12" eb="13">
      <t>ク</t>
    </rPh>
    <rPh sb="13" eb="16">
      <t>ホリカワマチ</t>
    </rPh>
    <rPh sb="18" eb="20">
      <t>バンチ</t>
    </rPh>
    <phoneticPr fontId="5"/>
  </si>
  <si>
    <t>「役務の提供等」のうち「ソフトウエア開発」Ａ、ＢまたはＣ等級</t>
    <rPh sb="1" eb="3">
      <t>エキム</t>
    </rPh>
    <rPh sb="4" eb="6">
      <t>テイキョウ</t>
    </rPh>
    <rPh sb="6" eb="7">
      <t>ナド</t>
    </rPh>
    <rPh sb="18" eb="20">
      <t>カイハツ</t>
    </rPh>
    <rPh sb="28" eb="30">
      <t>トウキュウ</t>
    </rPh>
    <phoneticPr fontId="5"/>
  </si>
  <si>
    <t>・同等の業務に係る履行実績があること
・配置予定管理技術者がシステムアナリスト等のいずれかの資格かつ同等の業務の実務経験を有していること
・ISO/IEC27001に基づくISMS（情報セキュリティマネジメントシステム）の認証を取得していること</t>
    <rPh sb="1" eb="3">
      <t>ドウトウ</t>
    </rPh>
    <rPh sb="4" eb="6">
      <t>ギョウム</t>
    </rPh>
    <rPh sb="7" eb="8">
      <t>カカ</t>
    </rPh>
    <rPh sb="9" eb="11">
      <t>リコウ</t>
    </rPh>
    <rPh sb="11" eb="13">
      <t>ジッセキ</t>
    </rPh>
    <rPh sb="20" eb="22">
      <t>ハイチ</t>
    </rPh>
    <rPh sb="22" eb="24">
      <t>ヨテイ</t>
    </rPh>
    <rPh sb="24" eb="26">
      <t>カンリ</t>
    </rPh>
    <rPh sb="26" eb="29">
      <t>ギジュツシャ</t>
    </rPh>
    <rPh sb="39" eb="40">
      <t>ナド</t>
    </rPh>
    <rPh sb="46" eb="48">
      <t>シカク</t>
    </rPh>
    <rPh sb="50" eb="52">
      <t>ドウトウ</t>
    </rPh>
    <rPh sb="53" eb="55">
      <t>ギョウム</t>
    </rPh>
    <rPh sb="56" eb="58">
      <t>ジツム</t>
    </rPh>
    <rPh sb="58" eb="60">
      <t>ケイケン</t>
    </rPh>
    <rPh sb="61" eb="62">
      <t>ユウ</t>
    </rPh>
    <rPh sb="83" eb="84">
      <t>モト</t>
    </rPh>
    <rPh sb="91" eb="93">
      <t>ジョウホウ</t>
    </rPh>
    <rPh sb="111" eb="113">
      <t>ニンショウ</t>
    </rPh>
    <rPh sb="114" eb="116">
      <t>シュトク</t>
    </rPh>
    <phoneticPr fontId="5"/>
  </si>
  <si>
    <t>競争参加資格の見直し、緩和</t>
    <rPh sb="0" eb="2">
      <t>キョウソウ</t>
    </rPh>
    <rPh sb="2" eb="4">
      <t>サンカ</t>
    </rPh>
    <rPh sb="4" eb="6">
      <t>シカク</t>
    </rPh>
    <rPh sb="7" eb="9">
      <t>ミナオ</t>
    </rPh>
    <rPh sb="11" eb="13">
      <t>カンワ</t>
    </rPh>
    <phoneticPr fontId="5"/>
  </si>
  <si>
    <t>発注担当課における事後検証</t>
    <rPh sb="0" eb="2">
      <t>ハッチュウ</t>
    </rPh>
    <rPh sb="2" eb="4">
      <t>タントウ</t>
    </rPh>
    <rPh sb="4" eb="5">
      <t>カ</t>
    </rPh>
    <rPh sb="9" eb="11">
      <t>ジゴ</t>
    </rPh>
    <rPh sb="11" eb="13">
      <t>ケンショウ</t>
    </rPh>
    <phoneticPr fontId="5"/>
  </si>
  <si>
    <t>システムに精通している必要があり、対応できる技術者が不足していると考えられる。</t>
    <rPh sb="5" eb="7">
      <t>セイツウ</t>
    </rPh>
    <rPh sb="11" eb="13">
      <t>ヒツヨウ</t>
    </rPh>
    <rPh sb="17" eb="19">
      <t>タイオウ</t>
    </rPh>
    <rPh sb="22" eb="25">
      <t>ギジュツシャ</t>
    </rPh>
    <rPh sb="26" eb="28">
      <t>フソク</t>
    </rPh>
    <rPh sb="33" eb="34">
      <t>カンガ</t>
    </rPh>
    <phoneticPr fontId="5"/>
  </si>
  <si>
    <t>本業務は、筑後川河川事務所が管理する排水ポンプ設備等の機能保持を目的として、機械設備の点検・整備を実施し、維持管理に万全を期するものである。</t>
    <phoneticPr fontId="5"/>
  </si>
  <si>
    <t>入札書提出期限</t>
  </si>
  <si>
    <t>公示期間（休日等含）</t>
  </si>
  <si>
    <t>履行期限</t>
  </si>
  <si>
    <t>「役務の提供等」のうち、「建物管理等各種保守管理」のＡ、Ｂ、又はＣ等級に格付けされた九州・沖縄地域の競争参加資格を有する者であること。</t>
  </si>
  <si>
    <t>参入可能者の緩和</t>
    <rPh sb="0" eb="2">
      <t>サンニュウ</t>
    </rPh>
    <rPh sb="2" eb="5">
      <t>カノウシャ</t>
    </rPh>
    <rPh sb="6" eb="8">
      <t>カンワ</t>
    </rPh>
    <phoneticPr fontId="5"/>
  </si>
  <si>
    <t>ポンプメーカー聞き取り</t>
    <rPh sb="7" eb="8">
      <t>キ</t>
    </rPh>
    <rPh sb="9" eb="10">
      <t>ト</t>
    </rPh>
    <phoneticPr fontId="5"/>
  </si>
  <si>
    <t>・新設工事等と比較して費用的なメリットが少ない。
・点検時期が他事務所と同時期なため、人員調整が難しい。　</t>
  </si>
  <si>
    <t>・筑後川管内排水機場の設備に熟知した技術者を多数確保する必要がある。（技術者の高齢化、人員不足）</t>
  </si>
  <si>
    <t>・参加資格要件の緩和を検討する。
・点検実施期間の拡大を検討する。</t>
  </si>
  <si>
    <t>（名称）株式会社荏原製作所九州支社</t>
    <rPh sb="1" eb="3">
      <t>メイショウ</t>
    </rPh>
    <phoneticPr fontId="5"/>
  </si>
  <si>
    <t>（住所）福岡市美野島一丁目２番８号　NTビル</t>
    <rPh sb="1" eb="3">
      <t>ジュウショ</t>
    </rPh>
    <phoneticPr fontId="5"/>
  </si>
  <si>
    <t>１者</t>
    <phoneticPr fontId="15"/>
  </si>
  <si>
    <t>（名称）クボタ環境エンジニアリング（株）九州支店</t>
    <rPh sb="1" eb="3">
      <t>メイショウ</t>
    </rPh>
    <phoneticPr fontId="5"/>
  </si>
  <si>
    <t>九州地方整備局</t>
    <rPh sb="0" eb="7">
      <t>キュウシュウチホウセイビキョク</t>
    </rPh>
    <phoneticPr fontId="5"/>
  </si>
  <si>
    <t>過年度成果物の公表、公示期間の確保を行っているが、業務内容に対する十分な準備期間を確保する必要があると考えられる。</t>
    <rPh sb="0" eb="3">
      <t>カネンド</t>
    </rPh>
    <rPh sb="3" eb="5">
      <t>セイカ</t>
    </rPh>
    <rPh sb="5" eb="6">
      <t>ブツ</t>
    </rPh>
    <rPh sb="7" eb="9">
      <t>コウヒョウ</t>
    </rPh>
    <rPh sb="10" eb="12">
      <t>コウジ</t>
    </rPh>
    <rPh sb="12" eb="14">
      <t>キカン</t>
    </rPh>
    <rPh sb="15" eb="17">
      <t>カクホ</t>
    </rPh>
    <rPh sb="18" eb="19">
      <t>オコナ</t>
    </rPh>
    <rPh sb="25" eb="27">
      <t>ギョウム</t>
    </rPh>
    <rPh sb="27" eb="29">
      <t>ナイヨウ</t>
    </rPh>
    <rPh sb="30" eb="31">
      <t>タイ</t>
    </rPh>
    <rPh sb="33" eb="35">
      <t>ジュウブン</t>
    </rPh>
    <rPh sb="36" eb="38">
      <t>ジュンビ</t>
    </rPh>
    <rPh sb="38" eb="40">
      <t>キカン</t>
    </rPh>
    <rPh sb="41" eb="43">
      <t>カクホ</t>
    </rPh>
    <rPh sb="45" eb="47">
      <t>ヒツヨウ</t>
    </rPh>
    <phoneticPr fontId="5"/>
  </si>
  <si>
    <t>令和4年度</t>
    <rPh sb="0" eb="2">
      <t>レイワ</t>
    </rPh>
    <rPh sb="3" eb="5">
      <t>ネンド</t>
    </rPh>
    <phoneticPr fontId="5"/>
  </si>
  <si>
    <t>建設工事</t>
    <rPh sb="0" eb="2">
      <t>ケンセツ</t>
    </rPh>
    <rPh sb="2" eb="4">
      <t>コウジ</t>
    </rPh>
    <phoneticPr fontId="5"/>
  </si>
  <si>
    <t>平成３１年度</t>
    <rPh sb="0" eb="2">
      <t>ヘイセイ</t>
    </rPh>
    <rPh sb="4" eb="6">
      <t>ネンド</t>
    </rPh>
    <phoneticPr fontId="5"/>
  </si>
  <si>
    <t>九州地方整備局
武雄河川事務所</t>
    <rPh sb="0" eb="7">
      <t>キュウシュウチホウセイビキョク</t>
    </rPh>
    <rPh sb="8" eb="15">
      <t>タケオカセンジムショ</t>
    </rPh>
    <phoneticPr fontId="5"/>
  </si>
  <si>
    <t>令和５・６年度　武雄管内排水機場ポンプ設備点検整備</t>
    <phoneticPr fontId="5"/>
  </si>
  <si>
    <t>本業務は、国土交通省武雄河川事務所が管理する六角川水系・松浦川水系・嘉瀬川水系管内の排水機場及び救急排水機場を常に良好な状態に保持し、十分な機能を確保するために点検を行い、排水機場及び救急排水機場の維持管理に万全を期するものである。</t>
  </si>
  <si>
    <t>（名称）株式会社荏原製作所　九州支社</t>
  </si>
  <si>
    <t>（住所）福岡市博多区美野島１丁目２番８号</t>
  </si>
  <si>
    <t>202,400,000円</t>
    <phoneticPr fontId="5"/>
  </si>
  <si>
    <t>令和5年1月23日（月）</t>
    <phoneticPr fontId="5"/>
  </si>
  <si>
    <t>令和5年3月7日（火）</t>
    <rPh sb="9" eb="10">
      <t>ヒ</t>
    </rPh>
    <phoneticPr fontId="5"/>
  </si>
  <si>
    <t>令和5年3月8日（水）</t>
    <rPh sb="9" eb="10">
      <t>ミズ</t>
    </rPh>
    <phoneticPr fontId="5"/>
  </si>
  <si>
    <t>44日間</t>
    <phoneticPr fontId="5"/>
  </si>
  <si>
    <t>令和5年4月3日（月）</t>
    <rPh sb="9" eb="10">
      <t>ツキ</t>
    </rPh>
    <phoneticPr fontId="5"/>
  </si>
  <si>
    <t>令和7年3月31日（月）</t>
    <rPh sb="10" eb="11">
      <t>ツキ</t>
    </rPh>
    <phoneticPr fontId="5"/>
  </si>
  <si>
    <t>「役務の提供等」のうち、「建物管理等各種保守管理」のA、B、C又はD等級</t>
  </si>
  <si>
    <t>○排水又は揚水を目的とした陸上ポンプ設備に係るもので、平成１９年度以降公告日までに元請けとして完成又は完了した以下の①又は②の実績を有すること。
①　設備を製作し据付した工事又は設備を修繕（改造、更新を含む）した工事
②　設備を点検整備した業務
○本業務の配置予定管理技術者は、令和５年４月１日現在で次のア）、イ）、ウ）のうちいずれかの条件を満たすこと。
ア）１級又は２級ポンプ施設管理技術者の資格を有する者
イ）排水又は揚水を目的とした陸上ポンプ設備の点検整備における管理技術者又は工事（修繕（改造、更新含む）工事含む）における主任（監理）技術者としての実務経験を有する者。
ウ）排水又は揚水を目的とした陸上ポンプ設備の製作・据付又は修繕（改造、更新含む）又は点検・整備に関し、実務経験年数が以下のとおりの者</t>
    <rPh sb="95" eb="97">
      <t>カイゾウ</t>
    </rPh>
    <rPh sb="98" eb="100">
      <t>コウシン</t>
    </rPh>
    <rPh sb="101" eb="102">
      <t>フク</t>
    </rPh>
    <rPh sb="214" eb="216">
      <t>モクテキ</t>
    </rPh>
    <rPh sb="219" eb="221">
      <t>リクジョウ</t>
    </rPh>
    <rPh sb="253" eb="254">
      <t>フク</t>
    </rPh>
    <rPh sb="256" eb="258">
      <t>コウジ</t>
    </rPh>
    <rPh sb="258" eb="259">
      <t>フク</t>
    </rPh>
    <rPh sb="298" eb="300">
      <t>モクテキ</t>
    </rPh>
    <rPh sb="303" eb="305">
      <t>リクジョウ</t>
    </rPh>
    <rPh sb="316" eb="317">
      <t>マタ</t>
    </rPh>
    <rPh sb="321" eb="323">
      <t>カイゾウ</t>
    </rPh>
    <rPh sb="324" eb="326">
      <t>コウシン</t>
    </rPh>
    <rPh sb="326" eb="327">
      <t>フク</t>
    </rPh>
    <phoneticPr fontId="5"/>
  </si>
  <si>
    <t>特になし</t>
  </si>
  <si>
    <t>聞き取り</t>
  </si>
  <si>
    <t>武雄河川事務所管内にある２２箇所の排水機場については、複数のメーカーのポンプ・エンジンが設置されており、どのメーカーの保守担当部署も参加したがらない案件である。</t>
    <rPh sb="27" eb="29">
      <t>フクスウ</t>
    </rPh>
    <phoneticPr fontId="15"/>
  </si>
  <si>
    <t>複数箇所・複数のメーカーのポンプの対応のため、下請け業者にも入っていただき作業しているが調整等輻輳して難しい案件とのこと。時期によっては人員等調整も大変。</t>
    <rPh sb="0" eb="2">
      <t>フクスウ</t>
    </rPh>
    <rPh sb="2" eb="4">
      <t>カショ</t>
    </rPh>
    <rPh sb="17" eb="19">
      <t>タイオウ</t>
    </rPh>
    <rPh sb="23" eb="25">
      <t>シタウ</t>
    </rPh>
    <rPh sb="26" eb="28">
      <t>ギョウシャ</t>
    </rPh>
    <rPh sb="30" eb="31">
      <t>ハイ</t>
    </rPh>
    <rPh sb="37" eb="39">
      <t>サギョウ</t>
    </rPh>
    <rPh sb="44" eb="46">
      <t>チョウセイ</t>
    </rPh>
    <rPh sb="46" eb="47">
      <t>トウ</t>
    </rPh>
    <rPh sb="47" eb="49">
      <t>フクソウ</t>
    </rPh>
    <rPh sb="51" eb="52">
      <t>ムズカ</t>
    </rPh>
    <rPh sb="54" eb="56">
      <t>アンケン</t>
    </rPh>
    <rPh sb="61" eb="63">
      <t>ジキ</t>
    </rPh>
    <rPh sb="68" eb="70">
      <t>ジンイン</t>
    </rPh>
    <rPh sb="70" eb="71">
      <t>トウ</t>
    </rPh>
    <rPh sb="71" eb="73">
      <t>チョウセイ</t>
    </rPh>
    <rPh sb="74" eb="76">
      <t>タイヘン</t>
    </rPh>
    <phoneticPr fontId="15"/>
  </si>
  <si>
    <t>来年度以降の発注については、引き続き参加資格条件の緩和やその他仕様書に見直し等を検討する。</t>
  </si>
  <si>
    <t>九州地方整備局</t>
    <rPh sb="0" eb="4">
      <t>キュウシュウチホウ</t>
    </rPh>
    <rPh sb="4" eb="7">
      <t>セイビキョク</t>
    </rPh>
    <phoneticPr fontId="5"/>
  </si>
  <si>
    <t>令和５－９年度　ネットワーク及びサーバ機器１式賃貸借</t>
    <phoneticPr fontId="5"/>
  </si>
  <si>
    <t>本調達は、現在運用している本局及び事務所サーバの賃貸借期限満了に伴う調達及びネットワーク機器の調達を行うものである。</t>
    <phoneticPr fontId="5"/>
  </si>
  <si>
    <t>（名称）キヤノン電子テクノロジー株式会社</t>
    <rPh sb="1" eb="3">
      <t>メイショウ</t>
    </rPh>
    <rPh sb="8" eb="10">
      <t>デンシ</t>
    </rPh>
    <rPh sb="16" eb="20">
      <t>カブシキガイシャ</t>
    </rPh>
    <phoneticPr fontId="5"/>
  </si>
  <si>
    <t>（住所）福岡市博多区網場町7-3</t>
    <rPh sb="1" eb="3">
      <t>ジュウショ</t>
    </rPh>
    <rPh sb="4" eb="7">
      <t>フクオカシ</t>
    </rPh>
    <rPh sb="7" eb="10">
      <t>ハカタク</t>
    </rPh>
    <rPh sb="10" eb="12">
      <t>アミバ</t>
    </rPh>
    <rPh sb="12" eb="13">
      <t>マチ</t>
    </rPh>
    <phoneticPr fontId="5"/>
  </si>
  <si>
    <t>開札までに令和４・５・６年度一般競争（指名競争）参加資格（全省庁統一資格）「役務の提供等」のＡ又はＢ等級に格付けされた九州・沖縄地域の競争参加資格を有する者であること。</t>
    <phoneticPr fontId="5"/>
  </si>
  <si>
    <t>・同種の業務の履行実績があることを証明した者であること。
・本調達案件の担当技術者が、システム監査技術者等の資格を保有していることを証明した者であること。
・当該借入物品に関し入札説明書に示す迅速なアフターサービス・メンテナンスの体制が整備されていることを証明した者であること。
・ISO/IEC27001に基づくISMS（情報セキュリティマネジメントシステム）の認証を取得していること。</t>
    <rPh sb="1" eb="3">
      <t>ドウシュ</t>
    </rPh>
    <rPh sb="4" eb="6">
      <t>ギョウム</t>
    </rPh>
    <rPh sb="47" eb="49">
      <t>カンサ</t>
    </rPh>
    <rPh sb="49" eb="52">
      <t>ギジュツシャ</t>
    </rPh>
    <rPh sb="52" eb="53">
      <t>トウ</t>
    </rPh>
    <rPh sb="54" eb="56">
      <t>シカク</t>
    </rPh>
    <rPh sb="57" eb="59">
      <t>ホユウ</t>
    </rPh>
    <phoneticPr fontId="5"/>
  </si>
  <si>
    <t>競争参加資格の見直し、緩和、競争参加資格の等級拡大</t>
    <rPh sb="14" eb="16">
      <t>キョウソウ</t>
    </rPh>
    <rPh sb="16" eb="18">
      <t>サンカ</t>
    </rPh>
    <rPh sb="18" eb="20">
      <t>シカク</t>
    </rPh>
    <rPh sb="21" eb="23">
      <t>トウキュウ</t>
    </rPh>
    <rPh sb="23" eb="25">
      <t>カクダイ</t>
    </rPh>
    <phoneticPr fontId="5"/>
  </si>
  <si>
    <t>発注担当課による事後検証</t>
    <rPh sb="0" eb="2">
      <t>ハッチュウ</t>
    </rPh>
    <rPh sb="2" eb="5">
      <t>タントウカ</t>
    </rPh>
    <rPh sb="8" eb="10">
      <t>ジゴ</t>
    </rPh>
    <rPh sb="10" eb="12">
      <t>ケンショウ</t>
    </rPh>
    <phoneticPr fontId="5"/>
  </si>
  <si>
    <t>業務内容に対する十分な準備期間を確保する必要があると考えられる。</t>
    <phoneticPr fontId="5"/>
  </si>
  <si>
    <t>法定の公示期間は確保しているものの、業務内容に対する十分な準備期間を確保する必要があると考えられる。</t>
    <rPh sb="0" eb="2">
      <t>ホウテイ</t>
    </rPh>
    <rPh sb="3" eb="5">
      <t>コウジ</t>
    </rPh>
    <rPh sb="5" eb="7">
      <t>キカン</t>
    </rPh>
    <rPh sb="8" eb="10">
      <t>カクホ</t>
    </rPh>
    <rPh sb="18" eb="20">
      <t>ギョウム</t>
    </rPh>
    <rPh sb="20" eb="22">
      <t>ナイヨウ</t>
    </rPh>
    <rPh sb="23" eb="24">
      <t>タイ</t>
    </rPh>
    <rPh sb="26" eb="28">
      <t>ジュウブン</t>
    </rPh>
    <rPh sb="29" eb="31">
      <t>ジュンビ</t>
    </rPh>
    <rPh sb="31" eb="33">
      <t>キカン</t>
    </rPh>
    <rPh sb="34" eb="36">
      <t>カクホ</t>
    </rPh>
    <rPh sb="38" eb="40">
      <t>ヒツヨウ</t>
    </rPh>
    <rPh sb="44" eb="45">
      <t>カンガ</t>
    </rPh>
    <phoneticPr fontId="5"/>
  </si>
  <si>
    <t>本件は、競争参加資格の等級においては、従来Ａ等級のみとしていたものであるが、直近下位を含め、Ａ及びＢ等級と拡大し、また、過去の実績等から競争参加資格について見直しを実施したところである。
今後については、準備期間を十分に確保するなど、一者応札の防止に努めてまいりたい。</t>
    <rPh sb="11" eb="13">
      <t>トウキュウ</t>
    </rPh>
    <rPh sb="47" eb="48">
      <t>オヨ</t>
    </rPh>
    <rPh sb="68" eb="70">
      <t>キョウソウ</t>
    </rPh>
    <rPh sb="70" eb="72">
      <t>サンカ</t>
    </rPh>
    <rPh sb="72" eb="74">
      <t>シカク</t>
    </rPh>
    <rPh sb="78" eb="80">
      <t>ミナオ</t>
    </rPh>
    <rPh sb="102" eb="104">
      <t>ジュンビ</t>
    </rPh>
    <rPh sb="104" eb="106">
      <t>キカン</t>
    </rPh>
    <rPh sb="107" eb="109">
      <t>ジュウブン</t>
    </rPh>
    <rPh sb="110" eb="112">
      <t>カクホ</t>
    </rPh>
    <phoneticPr fontId="5"/>
  </si>
  <si>
    <t>（名称）キヤノン電子テクノロジー株式会社</t>
    <rPh sb="1" eb="3">
      <t>メイショウ</t>
    </rPh>
    <phoneticPr fontId="5"/>
  </si>
  <si>
    <t>（住所）福岡市博多区網場町7-3</t>
    <rPh sb="1" eb="3">
      <t>ジュウショ</t>
    </rPh>
    <phoneticPr fontId="5"/>
  </si>
  <si>
    <t>平成26年度</t>
    <rPh sb="0" eb="2">
      <t>ヘイセイ</t>
    </rPh>
    <rPh sb="4" eb="6">
      <t>ネンド</t>
    </rPh>
    <phoneticPr fontId="5"/>
  </si>
  <si>
    <t>令和５年度　統合版工事契約管理システム（ＣＣＭＳ）保守及び改良業務</t>
    <rPh sb="0" eb="2">
      <t>レイワ</t>
    </rPh>
    <rPh sb="3" eb="5">
      <t>ネンド</t>
    </rPh>
    <rPh sb="6" eb="9">
      <t>トウゴウバン</t>
    </rPh>
    <rPh sb="9" eb="11">
      <t>コウジ</t>
    </rPh>
    <rPh sb="11" eb="13">
      <t>ケイヤク</t>
    </rPh>
    <rPh sb="13" eb="15">
      <t>カンリ</t>
    </rPh>
    <rPh sb="25" eb="27">
      <t>ホシュ</t>
    </rPh>
    <rPh sb="27" eb="28">
      <t>オヨ</t>
    </rPh>
    <rPh sb="29" eb="31">
      <t>カイリョウ</t>
    </rPh>
    <rPh sb="31" eb="33">
      <t>ギョウム</t>
    </rPh>
    <phoneticPr fontId="5"/>
  </si>
  <si>
    <t>統合版ＣＣＭＳは、契約業務に関連する他のシステムと連携し、工事・コンサルタント業務の契約・検査・表彰にかかる業務を体系化し、各種帳票の出力など、事務の簡素化・合理化を支援するために、令和4年度に国土交通省共通システムとして８地方整備局に導入されたものである。
本業務は、統合版ＣＣＭＳの操作性向上のための一部機能改良及び障害対応をはじめとする運用管理を行い、また、連携している各種システムとの稼働調整等を行うものである。</t>
    <rPh sb="0" eb="3">
      <t>トウゴウバン</t>
    </rPh>
    <rPh sb="9" eb="11">
      <t>ケイヤク</t>
    </rPh>
    <rPh sb="11" eb="13">
      <t>ギョウム</t>
    </rPh>
    <rPh sb="14" eb="16">
      <t>カンレン</t>
    </rPh>
    <rPh sb="18" eb="19">
      <t>ホカ</t>
    </rPh>
    <rPh sb="25" eb="27">
      <t>レンケイ</t>
    </rPh>
    <rPh sb="29" eb="31">
      <t>コウジ</t>
    </rPh>
    <rPh sb="39" eb="41">
      <t>ギョウム</t>
    </rPh>
    <rPh sb="42" eb="44">
      <t>ケイヤク</t>
    </rPh>
    <rPh sb="45" eb="47">
      <t>ケンサ</t>
    </rPh>
    <rPh sb="48" eb="50">
      <t>ヒョウショウ</t>
    </rPh>
    <rPh sb="54" eb="56">
      <t>ギョウム</t>
    </rPh>
    <rPh sb="57" eb="60">
      <t>タイケイカ</t>
    </rPh>
    <rPh sb="62" eb="64">
      <t>カクシュ</t>
    </rPh>
    <rPh sb="64" eb="66">
      <t>チョウヒョウ</t>
    </rPh>
    <rPh sb="67" eb="69">
      <t>シュツリョク</t>
    </rPh>
    <rPh sb="72" eb="74">
      <t>ジム</t>
    </rPh>
    <rPh sb="75" eb="78">
      <t>カンソカ</t>
    </rPh>
    <rPh sb="79" eb="82">
      <t>ゴウリカ</t>
    </rPh>
    <rPh sb="83" eb="85">
      <t>シエン</t>
    </rPh>
    <rPh sb="91" eb="93">
      <t>レイワ</t>
    </rPh>
    <rPh sb="94" eb="96">
      <t>ネンド</t>
    </rPh>
    <rPh sb="97" eb="104">
      <t>コクドコウツウショウキョウツウ</t>
    </rPh>
    <rPh sb="112" eb="114">
      <t>チホウ</t>
    </rPh>
    <rPh sb="114" eb="117">
      <t>セイビキョク</t>
    </rPh>
    <rPh sb="118" eb="120">
      <t>ドウニュウ</t>
    </rPh>
    <rPh sb="130" eb="131">
      <t>ホン</t>
    </rPh>
    <rPh sb="131" eb="133">
      <t>ギョウム</t>
    </rPh>
    <rPh sb="135" eb="138">
      <t>トウゴウバン</t>
    </rPh>
    <rPh sb="143" eb="145">
      <t>ソウサ</t>
    </rPh>
    <rPh sb="145" eb="146">
      <t>セイ</t>
    </rPh>
    <rPh sb="146" eb="148">
      <t>コウジョウ</t>
    </rPh>
    <rPh sb="152" eb="154">
      <t>イチブ</t>
    </rPh>
    <rPh sb="154" eb="156">
      <t>キノウ</t>
    </rPh>
    <rPh sb="156" eb="158">
      <t>カイリョウ</t>
    </rPh>
    <rPh sb="158" eb="159">
      <t>オヨ</t>
    </rPh>
    <rPh sb="160" eb="162">
      <t>ショウガイ</t>
    </rPh>
    <rPh sb="162" eb="164">
      <t>タイオウ</t>
    </rPh>
    <rPh sb="171" eb="173">
      <t>ウンヨウ</t>
    </rPh>
    <rPh sb="173" eb="175">
      <t>カンリ</t>
    </rPh>
    <rPh sb="176" eb="177">
      <t>オコナ</t>
    </rPh>
    <rPh sb="182" eb="184">
      <t>レンケイ</t>
    </rPh>
    <rPh sb="188" eb="190">
      <t>カクシュ</t>
    </rPh>
    <rPh sb="196" eb="198">
      <t>カドウ</t>
    </rPh>
    <rPh sb="198" eb="200">
      <t>チョウセイ</t>
    </rPh>
    <rPh sb="200" eb="201">
      <t>ナド</t>
    </rPh>
    <rPh sb="202" eb="203">
      <t>オコナ</t>
    </rPh>
    <phoneticPr fontId="5"/>
  </si>
  <si>
    <t>　本件の競争参加資格においては本来Ａ等級であるが、Ａ又はＢ又はＣ等級に拡大し入札参加可能者の緩和を引き続き実施する。並びに、十分な準備期間を確保するために公示期間の確保をあわせて実施するなど、引き続き一者応札の防止に努めてまいりたい。</t>
    <phoneticPr fontId="5"/>
  </si>
  <si>
    <t>サーバ機器１式（総務系）賃貸借</t>
    <rPh sb="3" eb="5">
      <t>キキ</t>
    </rPh>
    <rPh sb="6" eb="7">
      <t>シキ</t>
    </rPh>
    <rPh sb="8" eb="11">
      <t>ソウムケイ</t>
    </rPh>
    <rPh sb="12" eb="15">
      <t>チンタイシャク</t>
    </rPh>
    <phoneticPr fontId="5"/>
  </si>
  <si>
    <t>本件は、令和２年１月から賃貸借契約を行っている現行サーバーについて、機器の経年劣化や、システムの改修・統合等に伴うサーバ構成の見直しが必要なことから、現行機器を更新し新たに賃貸借契約を締結するものである。</t>
    <phoneticPr fontId="5"/>
  </si>
  <si>
    <t>（名称）株式会社JECC</t>
    <rPh sb="1" eb="3">
      <t>メイショウ</t>
    </rPh>
    <rPh sb="4" eb="8">
      <t>カブシキガイシャ</t>
    </rPh>
    <phoneticPr fontId="5"/>
  </si>
  <si>
    <t>（住所）東京都千代田区丸の内三丁目4番１号</t>
    <rPh sb="1" eb="3">
      <t>ジュウショ</t>
    </rPh>
    <rPh sb="4" eb="7">
      <t>トウキョウト</t>
    </rPh>
    <rPh sb="7" eb="11">
      <t>チヨダク</t>
    </rPh>
    <rPh sb="11" eb="12">
      <t>マル</t>
    </rPh>
    <rPh sb="13" eb="14">
      <t>ウチ</t>
    </rPh>
    <rPh sb="14" eb="17">
      <t>サンチョウメ</t>
    </rPh>
    <rPh sb="18" eb="19">
      <t>バン</t>
    </rPh>
    <rPh sb="20" eb="21">
      <t>ゴウ</t>
    </rPh>
    <phoneticPr fontId="5"/>
  </si>
  <si>
    <t>　本件の競争参加資格においては本来Ａ等級であるが、Ａ又はＢ等級に拡大し入札参加可能者の緩和を引き続き実施する。並びに、十分な準備期間を確保するために公示期間の確保をあわせて実施するなど、引き続き一者応札の防止に努めてまいりたい。</t>
    <phoneticPr fontId="5"/>
  </si>
  <si>
    <t>（名称）株式会社JECC</t>
    <rPh sb="1" eb="3">
      <t>メイショウ</t>
    </rPh>
    <phoneticPr fontId="5"/>
  </si>
  <si>
    <t>（住所）東京都千代田区丸の内三丁目4番１号</t>
    <rPh sb="1" eb="3">
      <t>ジュウショ</t>
    </rPh>
    <phoneticPr fontId="5"/>
  </si>
  <si>
    <t>令和５年度福岡局外多重無線通信装置製造</t>
    <rPh sb="0" eb="2">
      <t>レイワ</t>
    </rPh>
    <rPh sb="3" eb="5">
      <t>ネンド</t>
    </rPh>
    <rPh sb="5" eb="7">
      <t>フクオカ</t>
    </rPh>
    <rPh sb="7" eb="8">
      <t>キョク</t>
    </rPh>
    <rPh sb="8" eb="9">
      <t>ホカ</t>
    </rPh>
    <rPh sb="9" eb="11">
      <t>タジュウ</t>
    </rPh>
    <rPh sb="11" eb="13">
      <t>ムセン</t>
    </rPh>
    <rPh sb="13" eb="15">
      <t>ツウシン</t>
    </rPh>
    <rPh sb="15" eb="17">
      <t>ソウチ</t>
    </rPh>
    <rPh sb="17" eb="19">
      <t>セイゾウ</t>
    </rPh>
    <phoneticPr fontId="5"/>
  </si>
  <si>
    <t>本製造は九州地方整備局管内の多重無線通信装置の更新をおこなうものである。</t>
    <rPh sb="0" eb="1">
      <t>ホン</t>
    </rPh>
    <rPh sb="1" eb="3">
      <t>セイゾウ</t>
    </rPh>
    <rPh sb="4" eb="6">
      <t>キュウシュウ</t>
    </rPh>
    <rPh sb="6" eb="8">
      <t>チホウ</t>
    </rPh>
    <rPh sb="8" eb="11">
      <t>セイビキョク</t>
    </rPh>
    <rPh sb="11" eb="13">
      <t>カンナイ</t>
    </rPh>
    <rPh sb="14" eb="16">
      <t>タジュウ</t>
    </rPh>
    <rPh sb="16" eb="18">
      <t>ムセン</t>
    </rPh>
    <rPh sb="18" eb="20">
      <t>ツウシン</t>
    </rPh>
    <rPh sb="20" eb="22">
      <t>ソウチ</t>
    </rPh>
    <rPh sb="23" eb="25">
      <t>コウシン</t>
    </rPh>
    <phoneticPr fontId="5"/>
  </si>
  <si>
    <t>（名称）株式会社有電社　九州支店</t>
    <rPh sb="1" eb="3">
      <t>メイショウ</t>
    </rPh>
    <rPh sb="4" eb="8">
      <t>カブシキガイシャ</t>
    </rPh>
    <rPh sb="8" eb="10">
      <t>ユウデン</t>
    </rPh>
    <rPh sb="12" eb="14">
      <t>キュウシュウ</t>
    </rPh>
    <rPh sb="14" eb="16">
      <t>シテン</t>
    </rPh>
    <phoneticPr fontId="5"/>
  </si>
  <si>
    <t>（住所）福岡県福岡市中央区天神４丁目６番７号</t>
    <rPh sb="1" eb="3">
      <t>ジュウショ</t>
    </rPh>
    <rPh sb="4" eb="7">
      <t>フクオカケン</t>
    </rPh>
    <rPh sb="7" eb="10">
      <t>フクオカシ</t>
    </rPh>
    <rPh sb="10" eb="13">
      <t>チュウオウク</t>
    </rPh>
    <rPh sb="13" eb="15">
      <t>テンジン</t>
    </rPh>
    <rPh sb="16" eb="18">
      <t>チョウメ</t>
    </rPh>
    <rPh sb="19" eb="20">
      <t>バン</t>
    </rPh>
    <rPh sb="21" eb="22">
      <t>ゴウ</t>
    </rPh>
    <phoneticPr fontId="5"/>
  </si>
  <si>
    <t>令和４・５・６年度の一般競争（指名競争）参加資格（全省庁統一資格）物品の製造（電気・通信用機器類）又は物品の販売（電気・通信用機器類）のＡ、Ｂ又はＣの等級に格付けされた、九州・沖縄地域の競争参加資格を有する者であること。</t>
    <rPh sb="0" eb="2">
      <t>レイワ</t>
    </rPh>
    <rPh sb="7" eb="9">
      <t>ネンド</t>
    </rPh>
    <rPh sb="10" eb="12">
      <t>イッパン</t>
    </rPh>
    <rPh sb="12" eb="14">
      <t>キョウソウ</t>
    </rPh>
    <rPh sb="15" eb="17">
      <t>シメイ</t>
    </rPh>
    <rPh sb="17" eb="19">
      <t>キョウソウ</t>
    </rPh>
    <rPh sb="20" eb="22">
      <t>サンカ</t>
    </rPh>
    <rPh sb="22" eb="24">
      <t>シカク</t>
    </rPh>
    <rPh sb="25" eb="26">
      <t>ゼン</t>
    </rPh>
    <rPh sb="26" eb="28">
      <t>ショウチョウ</t>
    </rPh>
    <rPh sb="28" eb="30">
      <t>トウイツ</t>
    </rPh>
    <rPh sb="30" eb="32">
      <t>シカク</t>
    </rPh>
    <rPh sb="33" eb="35">
      <t>ブッピン</t>
    </rPh>
    <rPh sb="36" eb="38">
      <t>セイゾウ</t>
    </rPh>
    <rPh sb="39" eb="41">
      <t>デンキ</t>
    </rPh>
    <rPh sb="42" eb="44">
      <t>ツウシン</t>
    </rPh>
    <rPh sb="44" eb="45">
      <t>ヨウ</t>
    </rPh>
    <rPh sb="45" eb="47">
      <t>キキ</t>
    </rPh>
    <rPh sb="47" eb="48">
      <t>ルイ</t>
    </rPh>
    <rPh sb="49" eb="50">
      <t>マタ</t>
    </rPh>
    <rPh sb="51" eb="53">
      <t>ブッピン</t>
    </rPh>
    <rPh sb="54" eb="56">
      <t>ハンバイ</t>
    </rPh>
    <rPh sb="57" eb="59">
      <t>デンキ</t>
    </rPh>
    <rPh sb="60" eb="63">
      <t>ツウシンヨウ</t>
    </rPh>
    <rPh sb="63" eb="66">
      <t>キキルイ</t>
    </rPh>
    <rPh sb="71" eb="72">
      <t>マタ</t>
    </rPh>
    <rPh sb="75" eb="77">
      <t>トウキュウ</t>
    </rPh>
    <rPh sb="78" eb="80">
      <t>カクヅ</t>
    </rPh>
    <rPh sb="85" eb="87">
      <t>キュウシュウ</t>
    </rPh>
    <rPh sb="88" eb="90">
      <t>オキナワ</t>
    </rPh>
    <rPh sb="90" eb="92">
      <t>チイキ</t>
    </rPh>
    <rPh sb="93" eb="95">
      <t>キョウソウ</t>
    </rPh>
    <rPh sb="95" eb="97">
      <t>サンカ</t>
    </rPh>
    <rPh sb="97" eb="99">
      <t>シカク</t>
    </rPh>
    <rPh sb="100" eb="101">
      <t>ユウ</t>
    </rPh>
    <rPh sb="103" eb="104">
      <t>モノ</t>
    </rPh>
    <phoneticPr fontId="15"/>
  </si>
  <si>
    <t>当該調達物品又はこれと同等の類似品に係る製造実績又は納入実績があることを証明した者であること。</t>
    <rPh sb="0" eb="2">
      <t>トウガイ</t>
    </rPh>
    <rPh sb="2" eb="4">
      <t>チョウタツ</t>
    </rPh>
    <rPh sb="4" eb="6">
      <t>ブッピン</t>
    </rPh>
    <rPh sb="6" eb="7">
      <t>マタ</t>
    </rPh>
    <rPh sb="11" eb="13">
      <t>ドウトウ</t>
    </rPh>
    <rPh sb="14" eb="17">
      <t>ルイジヒン</t>
    </rPh>
    <rPh sb="18" eb="19">
      <t>カカ</t>
    </rPh>
    <rPh sb="20" eb="22">
      <t>セイゾウ</t>
    </rPh>
    <rPh sb="22" eb="24">
      <t>ジッセキ</t>
    </rPh>
    <rPh sb="24" eb="25">
      <t>マタ</t>
    </rPh>
    <rPh sb="26" eb="28">
      <t>ノウニュウ</t>
    </rPh>
    <rPh sb="28" eb="30">
      <t>ジッセキ</t>
    </rPh>
    <rPh sb="36" eb="38">
      <t>ショウメイ</t>
    </rPh>
    <rPh sb="40" eb="41">
      <t>モノ</t>
    </rPh>
    <phoneticPr fontId="15"/>
  </si>
  <si>
    <t>参入可能者にヒアリングしたところ、「確実な業務履行のために必要な技術者、技術員の確保などが困難でした」とのことであった。</t>
    <rPh sb="0" eb="2">
      <t>サンニュウ</t>
    </rPh>
    <rPh sb="2" eb="4">
      <t>カノウ</t>
    </rPh>
    <rPh sb="4" eb="5">
      <t>モノ</t>
    </rPh>
    <rPh sb="18" eb="20">
      <t>カクジツ</t>
    </rPh>
    <rPh sb="21" eb="23">
      <t>ギョウム</t>
    </rPh>
    <rPh sb="23" eb="25">
      <t>リコウ</t>
    </rPh>
    <rPh sb="29" eb="31">
      <t>ヒツヨウ</t>
    </rPh>
    <rPh sb="32" eb="35">
      <t>ギジュツシャ</t>
    </rPh>
    <rPh sb="36" eb="39">
      <t>ギジュツイン</t>
    </rPh>
    <rPh sb="40" eb="42">
      <t>カクホ</t>
    </rPh>
    <rPh sb="45" eb="47">
      <t>コンナン</t>
    </rPh>
    <phoneticPr fontId="5"/>
  </si>
  <si>
    <t>H31.1に制定された仕様書に基づく設備の製造であり、経験が乏しく確実な業務の履行が可能な技術者、技術員が不足し、応札を控えている者もあるのではと推定する。</t>
    <rPh sb="6" eb="8">
      <t>セイテイ</t>
    </rPh>
    <rPh sb="11" eb="14">
      <t>シヨウショ</t>
    </rPh>
    <rPh sb="15" eb="16">
      <t>モト</t>
    </rPh>
    <rPh sb="18" eb="20">
      <t>セツビ</t>
    </rPh>
    <rPh sb="21" eb="23">
      <t>セイゾウ</t>
    </rPh>
    <rPh sb="27" eb="29">
      <t>ケイケン</t>
    </rPh>
    <rPh sb="30" eb="31">
      <t>トボ</t>
    </rPh>
    <rPh sb="33" eb="35">
      <t>カクジツ</t>
    </rPh>
    <rPh sb="36" eb="38">
      <t>ギョウム</t>
    </rPh>
    <rPh sb="39" eb="41">
      <t>リコウ</t>
    </rPh>
    <rPh sb="42" eb="44">
      <t>カノウ</t>
    </rPh>
    <rPh sb="45" eb="48">
      <t>ギジュツシャ</t>
    </rPh>
    <rPh sb="49" eb="52">
      <t>ギジュツイン</t>
    </rPh>
    <rPh sb="53" eb="55">
      <t>フソク</t>
    </rPh>
    <rPh sb="57" eb="59">
      <t>オウサツ</t>
    </rPh>
    <rPh sb="60" eb="61">
      <t>ヒカ</t>
    </rPh>
    <rPh sb="65" eb="66">
      <t>モノ</t>
    </rPh>
    <rPh sb="73" eb="75">
      <t>スイテイ</t>
    </rPh>
    <phoneticPr fontId="5"/>
  </si>
  <si>
    <t>本件は、競争参加資格においては、本来A等級であるが、直近下位を含め、A,B又はC等級に拡大することとし、業務の確実な履行のため、過去の調達実績等から参加可能者の把握を通じ、資格要件として関連業務の実績について設定したものである。
今後については、引き続き市場調査を行い、参入可能者の把捉を行い、競争参加資格の緩和を遂行するなど、一者応札の防止に努めてまいりたい。</t>
    <rPh sb="37" eb="38">
      <t>マタ</t>
    </rPh>
    <rPh sb="141" eb="143">
      <t>ハソク</t>
    </rPh>
    <rPh sb="157" eb="159">
      <t>スイコウ</t>
    </rPh>
    <phoneticPr fontId="15"/>
  </si>
  <si>
    <t>（名称）日本無線株式会社　九州支店</t>
    <rPh sb="1" eb="3">
      <t>メイショウ</t>
    </rPh>
    <rPh sb="4" eb="8">
      <t>ニホンムセン</t>
    </rPh>
    <rPh sb="8" eb="12">
      <t>カブシキガイシャ</t>
    </rPh>
    <rPh sb="13" eb="15">
      <t>キュウシュウ</t>
    </rPh>
    <rPh sb="15" eb="17">
      <t>シテン</t>
    </rPh>
    <phoneticPr fontId="5"/>
  </si>
  <si>
    <t>（住所）福岡県福岡市博多区綱場町4-1</t>
    <rPh sb="1" eb="3">
      <t>ジュウショ</t>
    </rPh>
    <phoneticPr fontId="5"/>
  </si>
  <si>
    <t>九州地方整備局</t>
    <rPh sb="0" eb="2">
      <t>キュウシュウ</t>
    </rPh>
    <rPh sb="2" eb="4">
      <t>チホウ</t>
    </rPh>
    <rPh sb="4" eb="7">
      <t>セイビキョク</t>
    </rPh>
    <phoneticPr fontId="15"/>
  </si>
  <si>
    <t>令和５年度九州管内情報伝送装置製造</t>
    <rPh sb="0" eb="2">
      <t>レイワ</t>
    </rPh>
    <rPh sb="3" eb="5">
      <t>ネンド</t>
    </rPh>
    <rPh sb="5" eb="7">
      <t>キュウシュウ</t>
    </rPh>
    <rPh sb="7" eb="9">
      <t>カンナイ</t>
    </rPh>
    <rPh sb="9" eb="11">
      <t>ジョウホウ</t>
    </rPh>
    <rPh sb="11" eb="13">
      <t>デンソウ</t>
    </rPh>
    <rPh sb="13" eb="15">
      <t>ソウチ</t>
    </rPh>
    <rPh sb="15" eb="17">
      <t>セイゾウ</t>
    </rPh>
    <phoneticPr fontId="15"/>
  </si>
  <si>
    <t>本製造は、九州地方整備局管内の情報伝送装置の更新をおこなうものである。</t>
    <rPh sb="0" eb="1">
      <t>ホン</t>
    </rPh>
    <rPh sb="1" eb="3">
      <t>セイゾウ</t>
    </rPh>
    <rPh sb="5" eb="7">
      <t>キュウシュウ</t>
    </rPh>
    <rPh sb="7" eb="9">
      <t>チホウ</t>
    </rPh>
    <rPh sb="9" eb="12">
      <t>セイビキョク</t>
    </rPh>
    <rPh sb="12" eb="14">
      <t>カンナイ</t>
    </rPh>
    <rPh sb="15" eb="17">
      <t>ジョウホウ</t>
    </rPh>
    <rPh sb="17" eb="19">
      <t>デンソウ</t>
    </rPh>
    <rPh sb="19" eb="21">
      <t>ソウチ</t>
    </rPh>
    <rPh sb="22" eb="24">
      <t>コウシン</t>
    </rPh>
    <phoneticPr fontId="15"/>
  </si>
  <si>
    <t>（名称）富士通株式会社</t>
    <rPh sb="1" eb="3">
      <t>メイショウ</t>
    </rPh>
    <rPh sb="4" eb="7">
      <t>フジツウ</t>
    </rPh>
    <rPh sb="7" eb="11">
      <t>カブシキガイシャ</t>
    </rPh>
    <phoneticPr fontId="5"/>
  </si>
  <si>
    <t>（住所）福岡県福岡市博多区東比恵１丁目５番１３号</t>
    <rPh sb="1" eb="3">
      <t>ジュウショ</t>
    </rPh>
    <rPh sb="4" eb="7">
      <t>フクオカケン</t>
    </rPh>
    <rPh sb="7" eb="10">
      <t>フクオカシ</t>
    </rPh>
    <rPh sb="10" eb="13">
      <t>ハカタク</t>
    </rPh>
    <rPh sb="13" eb="14">
      <t>ヒガシ</t>
    </rPh>
    <rPh sb="14" eb="16">
      <t>ヒエ</t>
    </rPh>
    <rPh sb="17" eb="19">
      <t>チョウメ</t>
    </rPh>
    <rPh sb="20" eb="21">
      <t>バン</t>
    </rPh>
    <rPh sb="23" eb="24">
      <t>ゴウ</t>
    </rPh>
    <phoneticPr fontId="5"/>
  </si>
  <si>
    <t>入札説明書を受領したが申請書を未提出だった社にヒアリングしたところ、「確実な業務履行のために必要な技術者、技術員の確保などが困難でした」とのことであった。</t>
    <rPh sb="15" eb="18">
      <t>ミテイシュツ</t>
    </rPh>
    <rPh sb="21" eb="22">
      <t>シャ</t>
    </rPh>
    <rPh sb="62" eb="64">
      <t>コンナン</t>
    </rPh>
    <phoneticPr fontId="15"/>
  </si>
  <si>
    <t>本件は、競争参加資格においては、本来A等級であるが、直近下位を含め、Ａ、Ｂ又はＣ等級に拡大することとし、業務の確実な履行のため、過去の調達実績等から参加可能者の把握を通じ、資格要件として関連業務の実績について設定したものである。
今後については、引き続き参加資格の緩和を遂行するなど、一者応札の防止に努めてまいりたい。</t>
    <rPh sb="58" eb="60">
      <t>リコウ</t>
    </rPh>
    <rPh sb="127" eb="129">
      <t>サンカ</t>
    </rPh>
    <rPh sb="129" eb="131">
      <t>シカク</t>
    </rPh>
    <rPh sb="132" eb="134">
      <t>カンワ</t>
    </rPh>
    <rPh sb="135" eb="137">
      <t>スイコウ</t>
    </rPh>
    <phoneticPr fontId="15"/>
  </si>
  <si>
    <t>令和５年度九州管内統合型ＩＰ電話交換装置製造</t>
    <rPh sb="0" eb="2">
      <t>レイワ</t>
    </rPh>
    <rPh sb="3" eb="5">
      <t>ネンド</t>
    </rPh>
    <rPh sb="5" eb="7">
      <t>キュウシュウ</t>
    </rPh>
    <rPh sb="7" eb="9">
      <t>カンナイ</t>
    </rPh>
    <rPh sb="9" eb="12">
      <t>トウゴウガタ</t>
    </rPh>
    <rPh sb="14" eb="16">
      <t>デンワ</t>
    </rPh>
    <rPh sb="16" eb="18">
      <t>コウカン</t>
    </rPh>
    <rPh sb="18" eb="20">
      <t>ソウチ</t>
    </rPh>
    <rPh sb="20" eb="22">
      <t>セイゾウ</t>
    </rPh>
    <phoneticPr fontId="15"/>
  </si>
  <si>
    <t>本製造は、熊本河川国道事務所管内外のＩＰ電話交換装置の更新をおこなうものである。</t>
    <rPh sb="0" eb="1">
      <t>ホン</t>
    </rPh>
    <rPh sb="1" eb="3">
      <t>セイゾウ</t>
    </rPh>
    <rPh sb="5" eb="7">
      <t>クマモト</t>
    </rPh>
    <rPh sb="7" eb="9">
      <t>カセン</t>
    </rPh>
    <rPh sb="9" eb="11">
      <t>コクドウ</t>
    </rPh>
    <rPh sb="11" eb="14">
      <t>ジムショ</t>
    </rPh>
    <rPh sb="14" eb="16">
      <t>カンナイ</t>
    </rPh>
    <rPh sb="16" eb="17">
      <t>ホカ</t>
    </rPh>
    <rPh sb="20" eb="22">
      <t>デンワ</t>
    </rPh>
    <rPh sb="22" eb="24">
      <t>コウカン</t>
    </rPh>
    <rPh sb="24" eb="26">
      <t>ソウチ</t>
    </rPh>
    <rPh sb="27" eb="29">
      <t>コウシン</t>
    </rPh>
    <phoneticPr fontId="15"/>
  </si>
  <si>
    <t>令和４・５・６年度の一般競争（指名競争）参加資格（全省庁統一資格）物品の製造（電気・通信用機器類）又は物品の販売（電気・通信用機器類）のＡ又はＢの等級に格付けされた、九州・沖縄地域の競争参加資格を有する者であること。</t>
    <rPh sb="0" eb="2">
      <t>レイワ</t>
    </rPh>
    <rPh sb="7" eb="9">
      <t>ネンド</t>
    </rPh>
    <rPh sb="10" eb="12">
      <t>イッパン</t>
    </rPh>
    <rPh sb="12" eb="14">
      <t>キョウソウ</t>
    </rPh>
    <rPh sb="15" eb="17">
      <t>シメイ</t>
    </rPh>
    <rPh sb="17" eb="19">
      <t>キョウソウ</t>
    </rPh>
    <rPh sb="20" eb="22">
      <t>サンカ</t>
    </rPh>
    <rPh sb="22" eb="24">
      <t>シカク</t>
    </rPh>
    <rPh sb="25" eb="26">
      <t>ゼン</t>
    </rPh>
    <rPh sb="26" eb="28">
      <t>ショウチョウ</t>
    </rPh>
    <rPh sb="28" eb="30">
      <t>トウイツ</t>
    </rPh>
    <rPh sb="30" eb="32">
      <t>シカク</t>
    </rPh>
    <rPh sb="33" eb="35">
      <t>ブッピン</t>
    </rPh>
    <rPh sb="36" eb="38">
      <t>セイゾウ</t>
    </rPh>
    <rPh sb="39" eb="41">
      <t>デンキ</t>
    </rPh>
    <rPh sb="42" eb="44">
      <t>ツウシン</t>
    </rPh>
    <rPh sb="44" eb="45">
      <t>ヨウ</t>
    </rPh>
    <rPh sb="45" eb="47">
      <t>キキ</t>
    </rPh>
    <rPh sb="47" eb="48">
      <t>ルイ</t>
    </rPh>
    <rPh sb="49" eb="50">
      <t>マタ</t>
    </rPh>
    <rPh sb="51" eb="53">
      <t>ブッピン</t>
    </rPh>
    <rPh sb="54" eb="56">
      <t>ハンバイ</t>
    </rPh>
    <rPh sb="57" eb="59">
      <t>デンキ</t>
    </rPh>
    <rPh sb="60" eb="63">
      <t>ツウシンヨウ</t>
    </rPh>
    <rPh sb="63" eb="66">
      <t>キキルイ</t>
    </rPh>
    <rPh sb="69" eb="70">
      <t>マタ</t>
    </rPh>
    <rPh sb="73" eb="75">
      <t>トウキュウ</t>
    </rPh>
    <rPh sb="76" eb="78">
      <t>カクヅ</t>
    </rPh>
    <rPh sb="83" eb="85">
      <t>キュウシュウ</t>
    </rPh>
    <rPh sb="86" eb="88">
      <t>オキナワ</t>
    </rPh>
    <rPh sb="88" eb="90">
      <t>チイキ</t>
    </rPh>
    <rPh sb="91" eb="93">
      <t>キョウソウ</t>
    </rPh>
    <rPh sb="93" eb="95">
      <t>サンカ</t>
    </rPh>
    <rPh sb="95" eb="97">
      <t>シカク</t>
    </rPh>
    <rPh sb="98" eb="99">
      <t>ユウ</t>
    </rPh>
    <rPh sb="101" eb="102">
      <t>モノ</t>
    </rPh>
    <phoneticPr fontId="15"/>
  </si>
  <si>
    <t>R2.3に制定された仕様書に基づく設備の製造であり、経験が乏しく確実な業務の履行が可能な技術者、技術員が不足し、応札を控えている者もあるのではと推定する。</t>
    <rPh sb="5" eb="7">
      <t>セイテイ</t>
    </rPh>
    <rPh sb="10" eb="13">
      <t>シヨウショ</t>
    </rPh>
    <rPh sb="14" eb="15">
      <t>モト</t>
    </rPh>
    <rPh sb="17" eb="19">
      <t>セツビ</t>
    </rPh>
    <rPh sb="20" eb="22">
      <t>セイゾウ</t>
    </rPh>
    <rPh sb="26" eb="28">
      <t>ケイケン</t>
    </rPh>
    <rPh sb="29" eb="30">
      <t>トボ</t>
    </rPh>
    <rPh sb="32" eb="34">
      <t>カクジツ</t>
    </rPh>
    <rPh sb="35" eb="37">
      <t>ギョウム</t>
    </rPh>
    <rPh sb="38" eb="40">
      <t>リコウ</t>
    </rPh>
    <rPh sb="41" eb="43">
      <t>カノウ</t>
    </rPh>
    <rPh sb="44" eb="47">
      <t>ギジュツシャ</t>
    </rPh>
    <rPh sb="48" eb="51">
      <t>ギジュツイン</t>
    </rPh>
    <rPh sb="52" eb="54">
      <t>フソク</t>
    </rPh>
    <rPh sb="56" eb="58">
      <t>オウサツ</t>
    </rPh>
    <rPh sb="59" eb="60">
      <t>ヒカ</t>
    </rPh>
    <rPh sb="64" eb="65">
      <t>モノ</t>
    </rPh>
    <rPh sb="72" eb="74">
      <t>スイテイ</t>
    </rPh>
    <phoneticPr fontId="5"/>
  </si>
  <si>
    <t>本件は、競争参加資格においては、本来A等級であるが、直近下位を含め、A又はB等級に拡大することとし、業務の確実な履行のため、過去の調達実績等から参加可能者の把握を通じ、資格要件として関連業務の実績について設定したものである。
今後については、引き続き市場調査を行い、参入可能者の把捉を行い、競争参加資格の緩和を遂行するなど、一者応札の防止に努めてまいりたい。</t>
    <rPh sb="139" eb="141">
      <t>ハソク</t>
    </rPh>
    <rPh sb="155" eb="157">
      <t>スイコウ</t>
    </rPh>
    <phoneticPr fontId="15"/>
  </si>
  <si>
    <t>令和５年度　航空機維持・運航業務（はるかぜ号）</t>
    <rPh sb="0" eb="2">
      <t>レイワ</t>
    </rPh>
    <rPh sb="3" eb="5">
      <t>ネンド</t>
    </rPh>
    <rPh sb="6" eb="9">
      <t>コウクウキ</t>
    </rPh>
    <rPh sb="9" eb="11">
      <t>イジ</t>
    </rPh>
    <rPh sb="12" eb="14">
      <t>ウンコウ</t>
    </rPh>
    <rPh sb="14" eb="16">
      <t>ギョウム</t>
    </rPh>
    <rPh sb="21" eb="22">
      <t>ゴウ</t>
    </rPh>
    <phoneticPr fontId="5"/>
  </si>
  <si>
    <t>開札までに令和４・５・６年度の一般競争（指名競争）参加資格（全省庁統一資格）「役務の提供等」のA又はB等級に格付けされた九州・沖縄地域の競争参加資格を有するものであること。</t>
    <rPh sb="0" eb="2">
      <t>カイサツ</t>
    </rPh>
    <rPh sb="48" eb="49">
      <t>マタ</t>
    </rPh>
    <rPh sb="51" eb="53">
      <t>トウキュウ</t>
    </rPh>
    <rPh sb="54" eb="56">
      <t>カクヅ</t>
    </rPh>
    <rPh sb="68" eb="70">
      <t>キョウソウ</t>
    </rPh>
    <rPh sb="70" eb="72">
      <t>サンカ</t>
    </rPh>
    <rPh sb="72" eb="74">
      <t>シカク</t>
    </rPh>
    <rPh sb="75" eb="76">
      <t>ユウ</t>
    </rPh>
    <phoneticPr fontId="16"/>
  </si>
  <si>
    <t>航空機（はるかぜ号）レオナルド式AW139型の保管基地を奈多ヘリポート内に確保できる者であること。本業務に従事する操縦士は以下の条件を満たした者であり、２名以上確保できること。航空法で定めるアウグスタ式AW139型ヘリコプターの技能証明（事業用操縦士）の資格を取得していること。ヘリコプターの運航実績が1000時間以上であること。本業務に従事する整備士は航空法で定めるアウグスタ式AW139型ヘリコプターの技能証明（一等航空整備士）を取得した者であり、２名以上確保できること。</t>
    <rPh sb="15" eb="16">
      <t>シキ</t>
    </rPh>
    <rPh sb="21" eb="22">
      <t>ガタ</t>
    </rPh>
    <phoneticPr fontId="18"/>
  </si>
  <si>
    <t>有</t>
    <rPh sb="0" eb="1">
      <t>ア</t>
    </rPh>
    <phoneticPr fontId="5"/>
  </si>
  <si>
    <t>令和4年度</t>
    <rPh sb="0" eb="2">
      <t>レイワ</t>
    </rPh>
    <rPh sb="3" eb="4">
      <t>ネン</t>
    </rPh>
    <rPh sb="4" eb="5">
      <t>ド</t>
    </rPh>
    <phoneticPr fontId="5"/>
  </si>
  <si>
    <t>令和５年度筑後川河川事務所管内排水ポンプ設備等点検整備業務</t>
    <phoneticPr fontId="5"/>
  </si>
  <si>
    <t>42日間</t>
    <rPh sb="2" eb="4">
      <t>ニチカン</t>
    </rPh>
    <phoneticPr fontId="5"/>
  </si>
  <si>
    <t>○参加資格
排水又は揚水を目的とした陸上ポンプ設備に係るもので、平成１９年度以降公告日までに元請けとして完成又は完了した以下の①又は②の実績を有すること。
（共同企業体の構成員としての実績は、出資比率が２０％以上のものに限る。）
（新型コロナウィルス感染症の拡大防止に向けた一時中止措置等を行ったものに限り、申請時点で完成していないものも実績として申請することができるものとする。）
①設備を製作し据付した工事又は設備を修繕した工事
②設備を点検整備した業務
○技術者条件
本業務の配置予定管理技術者は、令和５年４月１日現在で次のア）～ウ）のうちいずれかの条件を満たすこと。
ア）１級又は２級ポンプ施設管理技術者の資格を有する者
イ）排水又は揚水ポンプ設備の点検整備における管理技術者又は工事（修繕（改造、更新含む）工事含む）における主任（監理）技術者としての実務経験を有する者
ウ）排水又は揚水ポンプ設備の製作・据付又は修繕（改造、更新含む）又は点検・整備に関し、実務経験年数を満足する者</t>
    <phoneticPr fontId="5"/>
  </si>
  <si>
    <t>九州地方整備局
鹿児島国道事務所</t>
    <rPh sb="0" eb="2">
      <t>キュウシュウ</t>
    </rPh>
    <rPh sb="2" eb="4">
      <t>チホウ</t>
    </rPh>
    <rPh sb="4" eb="6">
      <t>セイビ</t>
    </rPh>
    <rPh sb="6" eb="7">
      <t>キョク</t>
    </rPh>
    <rPh sb="8" eb="11">
      <t>カゴシマ</t>
    </rPh>
    <rPh sb="11" eb="13">
      <t>コクドウ</t>
    </rPh>
    <rPh sb="13" eb="15">
      <t>ジム</t>
    </rPh>
    <rPh sb="15" eb="16">
      <t>ショ</t>
    </rPh>
    <phoneticPr fontId="5"/>
  </si>
  <si>
    <t>令和５・６年度加治木維持出張所管内維持補修工事</t>
    <phoneticPr fontId="5"/>
  </si>
  <si>
    <t>本工事は、加治木維持出張所管内において道路の経常維持・補修工事及び事故・災害等の非常時における緊急対応、道路巡回など一般交通及び歩行者の安全を確保し、第三者被害防止に努めるものである。</t>
    <phoneticPr fontId="5"/>
  </si>
  <si>
    <t>（名称）福地建設（株）</t>
    <rPh sb="1" eb="3">
      <t>メイショウ</t>
    </rPh>
    <phoneticPr fontId="5"/>
  </si>
  <si>
    <t>（住所）鹿児島県霧島市牧園町宿窪田２５１６</t>
    <rPh sb="1" eb="3">
      <t>ジュウショ</t>
    </rPh>
    <phoneticPr fontId="5"/>
  </si>
  <si>
    <t>476,300,000円</t>
    <rPh sb="11" eb="12">
      <t>エン</t>
    </rPh>
    <phoneticPr fontId="5"/>
  </si>
  <si>
    <t>４５日間</t>
    <rPh sb="2" eb="4">
      <t>ニチカン</t>
    </rPh>
    <phoneticPr fontId="5"/>
  </si>
  <si>
    <t>九州地方整備局における維持修繕工事に係る一般競争参加資格の認定受けていること。</t>
    <phoneticPr fontId="5"/>
  </si>
  <si>
    <t>・鹿児島国道事務所管内（阿久根市、出水市、いちき串木野市、指宿市、伊佐市、鹿児島市（桜島地区を除く）、霧島市、薩摩川内市（甑島を除く）、曽於市、日置市、枕崎市、南さつま市、南九州市、姶良市、さつま町、長島町、湧水町）に建設業法に基づく営業所（一般競争（指名競争）参加資格審査申請書に記載された本店又は支店等営業所の住所による。）が所在すること。
・平成１９年度以降に完成した、元請けとして次に掲げるア）～イ）のいずれかの要件を満たす同種工事の施工実績を有すること。
ア）供用中の道路において、交通規制を伴う工事の施工実績を有すること。
イ）供用中の道路において、巡回業務（異常時巡回含む）の実績を有すること。但し、河川巡視は除く。
・主任（監理）技術者の資格・・・建設業法第７条第２号イからハまたは第１５条第２号イからハに掲げる者であること。</t>
    <phoneticPr fontId="5"/>
  </si>
  <si>
    <t>今回は特になし</t>
    <rPh sb="0" eb="2">
      <t>コンカイ</t>
    </rPh>
    <rPh sb="3" eb="4">
      <t>トク</t>
    </rPh>
    <phoneticPr fontId="5"/>
  </si>
  <si>
    <t>発注担当課における事後検証</t>
    <rPh sb="0" eb="2">
      <t>ハッチュウ</t>
    </rPh>
    <rPh sb="2" eb="5">
      <t>タントウカ</t>
    </rPh>
    <rPh sb="9" eb="11">
      <t>ジゴ</t>
    </rPh>
    <rPh sb="11" eb="13">
      <t>ケンショウ</t>
    </rPh>
    <phoneticPr fontId="5"/>
  </si>
  <si>
    <t>・維持工事の性質上、昼夜問わず緊急的な対応を行う必要がある。また、巡回員や作業員の人員確保も行う必要があるためと思われる。</t>
    <rPh sb="1" eb="3">
      <t>イジ</t>
    </rPh>
    <rPh sb="3" eb="5">
      <t>コウジ</t>
    </rPh>
    <rPh sb="6" eb="9">
      <t>セイシツジョウ</t>
    </rPh>
    <rPh sb="10" eb="12">
      <t>チュウヤ</t>
    </rPh>
    <rPh sb="12" eb="13">
      <t>ト</t>
    </rPh>
    <rPh sb="15" eb="18">
      <t>キンキュウテキ</t>
    </rPh>
    <rPh sb="19" eb="21">
      <t>タイオウ</t>
    </rPh>
    <rPh sb="22" eb="23">
      <t>オコナ</t>
    </rPh>
    <rPh sb="24" eb="26">
      <t>ヒツヨウ</t>
    </rPh>
    <rPh sb="33" eb="36">
      <t>ジュンカイイン</t>
    </rPh>
    <rPh sb="37" eb="40">
      <t>サギョウイン</t>
    </rPh>
    <rPh sb="41" eb="43">
      <t>ジンイン</t>
    </rPh>
    <rPh sb="43" eb="45">
      <t>カクホ</t>
    </rPh>
    <rPh sb="46" eb="47">
      <t>オコナ</t>
    </rPh>
    <rPh sb="48" eb="50">
      <t>ヒツヨウ</t>
    </rPh>
    <rPh sb="56" eb="57">
      <t>オモ</t>
    </rPh>
    <phoneticPr fontId="5"/>
  </si>
  <si>
    <t>・発注時期の重複による技術者不足。
・現道での通過交通がある中での作業であり安全管理に多大な注力と費用を要しており、メリットが少ないためと思われる。</t>
    <rPh sb="1" eb="3">
      <t>ハッチュウ</t>
    </rPh>
    <rPh sb="3" eb="5">
      <t>ジキ</t>
    </rPh>
    <rPh sb="6" eb="8">
      <t>チョウフク</t>
    </rPh>
    <rPh sb="11" eb="14">
      <t>ギジュツシャ</t>
    </rPh>
    <rPh sb="14" eb="16">
      <t>フソク</t>
    </rPh>
    <rPh sb="19" eb="21">
      <t>ゲンドウ</t>
    </rPh>
    <rPh sb="23" eb="25">
      <t>ツウカ</t>
    </rPh>
    <rPh sb="25" eb="27">
      <t>コウツウ</t>
    </rPh>
    <rPh sb="30" eb="31">
      <t>ナカ</t>
    </rPh>
    <rPh sb="33" eb="35">
      <t>サギョウ</t>
    </rPh>
    <rPh sb="38" eb="40">
      <t>アンゼン</t>
    </rPh>
    <rPh sb="40" eb="42">
      <t>カンリ</t>
    </rPh>
    <rPh sb="43" eb="45">
      <t>タダイ</t>
    </rPh>
    <rPh sb="46" eb="48">
      <t>チュウリョク</t>
    </rPh>
    <rPh sb="49" eb="51">
      <t>ヒヨウ</t>
    </rPh>
    <rPh sb="52" eb="53">
      <t>ヨウ</t>
    </rPh>
    <rPh sb="63" eb="64">
      <t>スク</t>
    </rPh>
    <rPh sb="69" eb="70">
      <t>オモ</t>
    </rPh>
    <phoneticPr fontId="5"/>
  </si>
  <si>
    <t>今後の対応策としては、参加資格要件の緩和（同種工事の施工実績等）が考えられる。</t>
    <rPh sb="0" eb="2">
      <t>コンゴ</t>
    </rPh>
    <rPh sb="3" eb="5">
      <t>タイオウ</t>
    </rPh>
    <rPh sb="5" eb="6">
      <t>サク</t>
    </rPh>
    <rPh sb="11" eb="13">
      <t>サンカ</t>
    </rPh>
    <rPh sb="13" eb="15">
      <t>シカク</t>
    </rPh>
    <rPh sb="15" eb="17">
      <t>ヨウケン</t>
    </rPh>
    <rPh sb="18" eb="20">
      <t>カンワ</t>
    </rPh>
    <rPh sb="21" eb="23">
      <t>ドウシュ</t>
    </rPh>
    <rPh sb="23" eb="25">
      <t>コウジ</t>
    </rPh>
    <rPh sb="26" eb="28">
      <t>セコウ</t>
    </rPh>
    <rPh sb="28" eb="30">
      <t>ジッセキ</t>
    </rPh>
    <rPh sb="30" eb="31">
      <t>トウ</t>
    </rPh>
    <rPh sb="33" eb="34">
      <t>カンガ</t>
    </rPh>
    <phoneticPr fontId="5"/>
  </si>
  <si>
    <t>九州地方整備局
遠賀川河川事務所</t>
    <rPh sb="0" eb="7">
      <t>キュウシュウチホウセイビキョク</t>
    </rPh>
    <rPh sb="8" eb="11">
      <t>オンガガワ</t>
    </rPh>
    <rPh sb="11" eb="13">
      <t>カセン</t>
    </rPh>
    <rPh sb="13" eb="16">
      <t>ジムショ</t>
    </rPh>
    <phoneticPr fontId="15"/>
  </si>
  <si>
    <t>令和６年度遠賀川管内ポンプ設備点検整備</t>
    <rPh sb="0" eb="2">
      <t>レイワ</t>
    </rPh>
    <rPh sb="3" eb="5">
      <t>ネンド</t>
    </rPh>
    <rPh sb="5" eb="8">
      <t>オンガガワ</t>
    </rPh>
    <rPh sb="8" eb="10">
      <t>カンナイ</t>
    </rPh>
    <rPh sb="13" eb="19">
      <t>セツビテンケンセイビ</t>
    </rPh>
    <phoneticPr fontId="15"/>
  </si>
  <si>
    <t>本件は、遠賀川河川事務所が管理する排水機場ポンプ設備、ポンプゲート設備、吐出樋管及び自然排水樋管の機能保全を目的として、設備全体の年点検１回、月点検２回、臨時点検整備等を行い、維持管理に万全を期するものである。</t>
    <rPh sb="0" eb="2">
      <t>ホンケン</t>
    </rPh>
    <rPh sb="4" eb="7">
      <t>オンガガワ</t>
    </rPh>
    <rPh sb="7" eb="9">
      <t>カセン</t>
    </rPh>
    <rPh sb="9" eb="12">
      <t>ジムショ</t>
    </rPh>
    <rPh sb="13" eb="15">
      <t>カンリ</t>
    </rPh>
    <rPh sb="17" eb="20">
      <t>ハイスイキ</t>
    </rPh>
    <rPh sb="20" eb="21">
      <t>ジョウ</t>
    </rPh>
    <rPh sb="24" eb="26">
      <t>セツビ</t>
    </rPh>
    <rPh sb="33" eb="35">
      <t>セツビ</t>
    </rPh>
    <rPh sb="36" eb="38">
      <t>トシュツ</t>
    </rPh>
    <rPh sb="38" eb="40">
      <t>ヒカン</t>
    </rPh>
    <rPh sb="40" eb="41">
      <t>オヨ</t>
    </rPh>
    <rPh sb="42" eb="44">
      <t>シゼン</t>
    </rPh>
    <rPh sb="44" eb="46">
      <t>ハイスイ</t>
    </rPh>
    <rPh sb="46" eb="48">
      <t>ヒカン</t>
    </rPh>
    <rPh sb="49" eb="51">
      <t>キノウ</t>
    </rPh>
    <rPh sb="51" eb="53">
      <t>ホゼン</t>
    </rPh>
    <rPh sb="54" eb="56">
      <t>モクテキ</t>
    </rPh>
    <rPh sb="60" eb="62">
      <t>セツビ</t>
    </rPh>
    <rPh sb="62" eb="64">
      <t>ゼンタイ</t>
    </rPh>
    <rPh sb="65" eb="66">
      <t>ネン</t>
    </rPh>
    <rPh sb="66" eb="68">
      <t>テンケン</t>
    </rPh>
    <rPh sb="69" eb="70">
      <t>カイ</t>
    </rPh>
    <rPh sb="71" eb="72">
      <t>ツキ</t>
    </rPh>
    <rPh sb="72" eb="74">
      <t>テンケン</t>
    </rPh>
    <rPh sb="75" eb="76">
      <t>カイ</t>
    </rPh>
    <rPh sb="77" eb="79">
      <t>リンジ</t>
    </rPh>
    <rPh sb="79" eb="81">
      <t>テンケン</t>
    </rPh>
    <rPh sb="81" eb="83">
      <t>セイビ</t>
    </rPh>
    <rPh sb="83" eb="84">
      <t>トウ</t>
    </rPh>
    <rPh sb="85" eb="86">
      <t>オコナ</t>
    </rPh>
    <rPh sb="88" eb="90">
      <t>イジ</t>
    </rPh>
    <rPh sb="90" eb="92">
      <t>カンリ</t>
    </rPh>
    <rPh sb="93" eb="95">
      <t>バンゼン</t>
    </rPh>
    <rPh sb="96" eb="97">
      <t>キ</t>
    </rPh>
    <phoneticPr fontId="15"/>
  </si>
  <si>
    <t>５１日</t>
    <rPh sb="2" eb="3">
      <t>ニチ</t>
    </rPh>
    <phoneticPr fontId="15"/>
  </si>
  <si>
    <t>国土交通省競争参加資格（全省庁統一資格）「役務の提供等」のうち、「建物管理等各種保守管理」のＡ、Ｂ、Ｃ、又はＤ等級に格付けされた九州・沖縄地域の競争参加資格を有する者であること。</t>
    <phoneticPr fontId="15"/>
  </si>
  <si>
    <t>排水又は揚水を目的とした陸上ポンプ設備に係るもので、平成20年度以降公告日までに元請けとして完成又は完了した以下の①又は②の実績を有すること。
① 設備を製作し据付した工事又は設備を修繕（改造、更新含む）した工事
ただし、当該実績が平成20年度以降に完成した地方整備局所掌の工事（港湾空港関係を除く）に係るものにあっては、評定点合計が65点未満のもの又は工事成績評定の通知を受けていないものは、施工実績として認めない。
② 設備を点検整備した業務</t>
    <phoneticPr fontId="15"/>
  </si>
  <si>
    <t>今回は特になし</t>
    <phoneticPr fontId="15"/>
  </si>
  <si>
    <t>ポンプメーカーの聞き取り</t>
    <phoneticPr fontId="15"/>
  </si>
  <si>
    <t>・遠賀川管内排水機場の設備に熟知した技術者を多数確保する必要あり（技術者の高齢化等）
・新設工事等と比較し費用的メリットが少ない。</t>
    <phoneticPr fontId="15"/>
  </si>
  <si>
    <t>・点検時期が他事務所と同時期なため、人員調整が難しい。</t>
    <phoneticPr fontId="15"/>
  </si>
  <si>
    <t>引き続き、品質確保面との調整を図りながら、参加資格要件の緩和を図っていく。</t>
    <phoneticPr fontId="15"/>
  </si>
  <si>
    <t>令和4年度</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</si>
</sst>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21"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8"/>
      <name val="Meiryo UI"/>
      <family val="3"/>
    </font>
    <font>
      <sz val="10"/>
      <name val="Meiryo UI"/>
      <family val="3"/>
      <charset val="128"/>
    </font>
    <font>
      <sz val="10"/>
      <color theme="1"/>
      <name val="Meiryo UI"/>
      <family val="3"/>
      <charset val="128"/>
    </font>
    <font>
      <sz val="6"/>
      <name val="ＭＳ Ｐゴシック"/>
      <family val="3"/>
      <charset val="128"/>
      <scheme val="minor"/>
    </font>
    <font>
      <sz val="6"/>
      <name val="ＭＳ Ｐゴシック"/>
      <family val="2"/>
      <charset val="128"/>
      <scheme val="minor"/>
    </font>
    <font>
      <sz val="8"/>
      <name val="Meiryo UI"/>
      <family val="3"/>
      <charset val="128"/>
    </font>
    <font>
      <sz val="11"/>
      <color rgb="FF3F3F76"/>
      <name val="ＭＳ Ｐゴシック"/>
      <family val="2"/>
      <charset val="128"/>
      <scheme val="minor"/>
    </font>
    <font>
      <sz val="5"/>
      <color theme="1"/>
      <name val="Meiryo UI"/>
      <family val="3"/>
    </font>
    <font>
      <sz val="5"/>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78">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178" fontId="9" fillId="3" borderId="45" xfId="0" applyNumberFormat="1" applyFont="1" applyFill="1" applyBorder="1" applyAlignment="1">
      <alignment horizontal="center" vertical="center" shrinkToFit="1"/>
    </xf>
    <xf numFmtId="0" fontId="9" fillId="0" borderId="43" xfId="0" applyFont="1" applyBorder="1" applyAlignment="1">
      <alignment horizontal="center" vertical="center" wrapText="1"/>
    </xf>
    <xf numFmtId="0" fontId="9" fillId="0" borderId="23"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14" fillId="0" borderId="23" xfId="0" applyFont="1" applyBorder="1">
      <alignment vertical="center"/>
    </xf>
    <xf numFmtId="0" fontId="14" fillId="0" borderId="34" xfId="0" applyFont="1" applyBorder="1">
      <alignment vertical="center"/>
    </xf>
    <xf numFmtId="0" fontId="14" fillId="0" borderId="45" xfId="0" applyFont="1" applyBorder="1">
      <alignment vertical="center"/>
    </xf>
    <xf numFmtId="180" fontId="14" fillId="0" borderId="45" xfId="0" applyNumberFormat="1" applyFont="1" applyBorder="1" applyAlignment="1">
      <alignment horizontal="center" vertical="center" shrinkToFit="1"/>
    </xf>
    <xf numFmtId="0" fontId="14" fillId="0" borderId="0" xfId="0" applyFont="1">
      <alignment vertical="center"/>
    </xf>
    <xf numFmtId="0" fontId="14" fillId="0" borderId="30"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179" fontId="14" fillId="0" borderId="38" xfId="0" applyNumberFormat="1" applyFont="1" applyBorder="1" applyAlignment="1" applyProtection="1">
      <alignment horizontal="center" vertical="center" shrinkToFit="1"/>
      <protection locked="0"/>
    </xf>
    <xf numFmtId="0" fontId="9" fillId="2" borderId="38" xfId="0" applyFont="1" applyFill="1" applyBorder="1" applyAlignment="1">
      <alignment horizontal="center" vertical="center" shrinkToFit="1"/>
    </xf>
    <xf numFmtId="179" fontId="9" fillId="0" borderId="38" xfId="0" applyNumberFormat="1" applyFont="1" applyBorder="1" applyAlignment="1" applyProtection="1">
      <alignment horizontal="center" vertical="center" shrinkToFit="1"/>
      <protection locked="0"/>
    </xf>
    <xf numFmtId="176" fontId="9" fillId="0" borderId="43" xfId="0" applyNumberFormat="1" applyFont="1" applyBorder="1" applyAlignment="1">
      <alignment horizontal="center" vertical="center" shrinkToFit="1"/>
    </xf>
    <xf numFmtId="0" fontId="9" fillId="2" borderId="19" xfId="0" applyFont="1" applyFill="1" applyBorder="1" applyAlignment="1">
      <alignment horizontal="center" vertical="center" shrinkToFit="1"/>
    </xf>
    <xf numFmtId="179" fontId="9" fillId="0" borderId="19" xfId="0" applyNumberFormat="1" applyFont="1" applyBorder="1" applyAlignment="1" applyProtection="1">
      <alignment horizontal="center" vertical="center" shrinkToFit="1"/>
      <protection locked="0"/>
    </xf>
    <xf numFmtId="176" fontId="9" fillId="0" borderId="49" xfId="0" applyNumberFormat="1" applyFont="1" applyBorder="1" applyAlignment="1">
      <alignment horizontal="center" vertical="center" shrinkToFit="1"/>
    </xf>
    <xf numFmtId="0" fontId="14" fillId="2" borderId="38" xfId="0" applyFont="1" applyFill="1" applyBorder="1" applyAlignment="1">
      <alignment horizontal="center" vertical="center" shrinkToFit="1"/>
    </xf>
    <xf numFmtId="176" fontId="14" fillId="0" borderId="43" xfId="0" applyNumberFormat="1" applyFont="1" applyBorder="1" applyAlignment="1">
      <alignment horizontal="center" vertical="center" shrinkToFit="1"/>
    </xf>
    <xf numFmtId="179" fontId="14" fillId="0" borderId="19" xfId="0" applyNumberFormat="1" applyFont="1" applyBorder="1" applyAlignment="1" applyProtection="1">
      <alignment horizontal="center" vertical="center" shrinkToFit="1"/>
      <protection locked="0"/>
    </xf>
    <xf numFmtId="176" fontId="14" fillId="0" borderId="49" xfId="0" applyNumberFormat="1" applyFont="1" applyBorder="1" applyAlignment="1">
      <alignment horizontal="center" vertical="center" shrinkToFit="1"/>
    </xf>
    <xf numFmtId="178" fontId="14" fillId="3" borderId="45" xfId="0" applyNumberFormat="1" applyFont="1" applyFill="1" applyBorder="1" applyAlignment="1">
      <alignment horizontal="center"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14" fillId="0" borderId="39" xfId="0" applyFont="1" applyBorder="1" applyAlignment="1" applyProtection="1">
      <alignment horizontal="left" vertical="center"/>
      <protection locked="0"/>
    </xf>
    <xf numFmtId="0" fontId="14" fillId="0" borderId="53" xfId="0" applyFont="1" applyBorder="1" applyAlignment="1" applyProtection="1">
      <alignment horizontal="left" vertical="center"/>
      <protection locked="0"/>
    </xf>
    <xf numFmtId="178" fontId="14" fillId="0" borderId="23" xfId="0" applyNumberFormat="1" applyFont="1" applyBorder="1" applyAlignment="1" applyProtection="1">
      <alignment horizontal="center" vertical="center" shrinkToFit="1"/>
      <protection locked="0"/>
    </xf>
    <xf numFmtId="178" fontId="14" fillId="0" borderId="12" xfId="0" applyNumberFormat="1" applyFont="1" applyBorder="1" applyAlignment="1" applyProtection="1">
      <alignment horizontal="center" vertical="center" shrinkToFit="1"/>
      <protection locked="0"/>
    </xf>
    <xf numFmtId="178" fontId="14" fillId="0" borderId="23" xfId="0" applyNumberFormat="1" applyFont="1" applyBorder="1" applyAlignment="1" applyProtection="1">
      <alignment horizontal="left" vertical="center" shrinkToFit="1"/>
      <protection locked="0"/>
    </xf>
    <xf numFmtId="178" fontId="14" fillId="0" borderId="34" xfId="0" applyNumberFormat="1" applyFont="1" applyBorder="1" applyAlignment="1" applyProtection="1">
      <alignment horizontal="left" vertical="center" shrinkToFit="1"/>
      <protection locked="0"/>
    </xf>
    <xf numFmtId="178" fontId="14" fillId="0" borderId="45" xfId="0" applyNumberFormat="1" applyFont="1" applyBorder="1" applyAlignment="1" applyProtection="1">
      <alignment horizontal="left" vertical="center" shrinkToFit="1"/>
      <protection locked="0"/>
    </xf>
    <xf numFmtId="0" fontId="14" fillId="0" borderId="23" xfId="0"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177" fontId="14" fillId="0" borderId="23" xfId="0" applyNumberFormat="1" applyFont="1" applyBorder="1" applyAlignment="1" applyProtection="1">
      <alignment horizontal="center" vertical="center"/>
      <protection locked="0"/>
    </xf>
    <xf numFmtId="177" fontId="14" fillId="0" borderId="34" xfId="0" applyNumberFormat="1" applyFont="1" applyBorder="1" applyAlignment="1" applyProtection="1">
      <alignment horizontal="center" vertical="center"/>
      <protection locked="0"/>
    </xf>
    <xf numFmtId="0" fontId="14" fillId="0" borderId="32" xfId="0" applyFont="1" applyBorder="1" applyAlignment="1" applyProtection="1">
      <alignment horizontal="left" vertical="center"/>
      <protection locked="0"/>
    </xf>
    <xf numFmtId="0" fontId="14" fillId="0" borderId="40" xfId="0" applyFont="1" applyBorder="1" applyAlignment="1" applyProtection="1">
      <alignment horizontal="left" vertical="center"/>
      <protection locked="0"/>
    </xf>
    <xf numFmtId="0" fontId="14" fillId="0" borderId="67"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0" borderId="23" xfId="0" applyFont="1" applyBorder="1" applyAlignment="1" applyProtection="1">
      <alignment horizontal="left" vertical="center" wrapText="1" shrinkToFit="1"/>
      <protection locked="0"/>
    </xf>
    <xf numFmtId="0" fontId="9" fillId="0" borderId="34" xfId="0" applyFont="1" applyBorder="1" applyAlignment="1" applyProtection="1">
      <alignment horizontal="left" vertical="center" wrapText="1" shrinkToFit="1"/>
      <protection locked="0"/>
    </xf>
    <xf numFmtId="0" fontId="9" fillId="0" borderId="45" xfId="0" applyFont="1" applyBorder="1" applyAlignment="1" applyProtection="1">
      <alignment horizontal="left" vertical="center" wrapText="1" shrinkToFit="1"/>
      <protection locked="0"/>
    </xf>
    <xf numFmtId="0" fontId="9" fillId="0" borderId="34" xfId="0" applyFont="1" applyBorder="1" applyAlignment="1" applyProtection="1">
      <alignment horizontal="left" vertical="center" shrinkToFit="1"/>
      <protection locked="0"/>
    </xf>
    <xf numFmtId="0" fontId="9" fillId="0" borderId="45"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protection locked="0"/>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14" fillId="3" borderId="59" xfId="0" applyFont="1" applyFill="1" applyBorder="1" applyAlignment="1" applyProtection="1">
      <alignment horizontal="left" vertical="center" wrapText="1"/>
      <protection locked="0"/>
    </xf>
    <xf numFmtId="0" fontId="14" fillId="3" borderId="60" xfId="0" applyFont="1" applyFill="1" applyBorder="1" applyAlignment="1" applyProtection="1">
      <alignment horizontal="left" vertical="center" wrapText="1"/>
      <protection locked="0"/>
    </xf>
    <xf numFmtId="0" fontId="14" fillId="3" borderId="63" xfId="0" applyFont="1" applyFill="1" applyBorder="1" applyAlignment="1" applyProtection="1">
      <alignment horizontal="left" vertical="center" wrapText="1"/>
      <protection locked="0"/>
    </xf>
    <xf numFmtId="0" fontId="14" fillId="3" borderId="54" xfId="0" applyFont="1" applyFill="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11" fillId="2" borderId="68" xfId="0" applyFont="1" applyFill="1" applyBorder="1" applyAlignment="1">
      <alignment horizontal="center" vertical="center"/>
    </xf>
    <xf numFmtId="0" fontId="14" fillId="0" borderId="31" xfId="0" applyFont="1" applyBorder="1" applyAlignment="1" applyProtection="1">
      <alignment horizontal="left" vertical="center"/>
      <protection locked="0"/>
    </xf>
    <xf numFmtId="0" fontId="14" fillId="0" borderId="33" xfId="0" applyFont="1" applyBorder="1" applyAlignment="1" applyProtection="1">
      <alignment horizontal="left" vertical="center"/>
      <protection locked="0"/>
    </xf>
    <xf numFmtId="0" fontId="14" fillId="0" borderId="41" xfId="0" applyFont="1" applyBorder="1" applyAlignment="1" applyProtection="1">
      <alignment horizontal="left" vertical="center"/>
      <protection locked="0"/>
    </xf>
    <xf numFmtId="0" fontId="14" fillId="0" borderId="55" xfId="0" applyFont="1" applyBorder="1" applyAlignment="1" applyProtection="1">
      <alignment horizontal="left" vertical="center"/>
      <protection locked="0"/>
    </xf>
    <xf numFmtId="0" fontId="14" fillId="0" borderId="56" xfId="0" applyFont="1" applyBorder="1" applyAlignment="1" applyProtection="1">
      <alignment horizontal="left" vertical="center" wrapText="1"/>
      <protection locked="0"/>
    </xf>
    <xf numFmtId="0" fontId="14" fillId="0" borderId="29" xfId="0" applyFont="1" applyBorder="1" applyAlignment="1" applyProtection="1">
      <alignment horizontal="left" vertical="center" wrapText="1"/>
      <protection locked="0"/>
    </xf>
    <xf numFmtId="0" fontId="14" fillId="0" borderId="37" xfId="0" applyFont="1" applyBorder="1" applyAlignment="1" applyProtection="1">
      <alignment horizontal="left" vertical="center" wrapText="1"/>
      <protection locked="0"/>
    </xf>
    <xf numFmtId="0" fontId="14" fillId="0" borderId="51" xfId="0" applyFont="1" applyBorder="1" applyAlignment="1" applyProtection="1">
      <alignment horizontal="left" vertical="center" wrapText="1"/>
      <protection locked="0"/>
    </xf>
    <xf numFmtId="0" fontId="14" fillId="2" borderId="23"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23" xfId="0" applyFont="1" applyBorder="1" applyAlignment="1" applyProtection="1">
      <alignment horizontal="left" vertical="center" shrinkToFit="1"/>
      <protection locked="0"/>
    </xf>
    <xf numFmtId="0" fontId="14" fillId="0" borderId="24" xfId="0" applyFont="1" applyBorder="1" applyAlignment="1" applyProtection="1">
      <alignment horizontal="left" vertical="center" shrinkToFit="1"/>
      <protection locked="0"/>
    </xf>
    <xf numFmtId="0" fontId="14" fillId="0" borderId="31" xfId="0" applyFont="1" applyBorder="1" applyAlignment="1" applyProtection="1">
      <alignment horizontal="left" vertical="center" shrinkToFit="1"/>
      <protection locked="0"/>
    </xf>
    <xf numFmtId="0" fontId="14" fillId="0" borderId="46" xfId="0" applyFont="1" applyBorder="1" applyAlignment="1" applyProtection="1">
      <alignment horizontal="left" vertical="center" shrinkToFit="1"/>
      <protection locked="0"/>
    </xf>
    <xf numFmtId="0" fontId="14" fillId="0" borderId="64" xfId="0" applyFont="1" applyBorder="1" applyAlignment="1" applyProtection="1">
      <alignment horizontal="left" vertical="center" wrapText="1"/>
      <protection locked="0"/>
    </xf>
    <xf numFmtId="0" fontId="14" fillId="0" borderId="48" xfId="0" applyFont="1" applyBorder="1" applyAlignment="1" applyProtection="1">
      <alignment horizontal="left" vertical="center" wrapText="1"/>
      <protection locked="0"/>
    </xf>
    <xf numFmtId="0" fontId="14" fillId="0" borderId="65" xfId="0" applyFont="1" applyBorder="1" applyAlignment="1" applyProtection="1">
      <alignment horizontal="left" vertical="center" wrapText="1"/>
      <protection locked="0"/>
    </xf>
    <xf numFmtId="0" fontId="14" fillId="0" borderId="49" xfId="0" applyFont="1" applyBorder="1" applyAlignment="1" applyProtection="1">
      <alignment horizontal="left" vertical="center" wrapText="1"/>
      <protection locked="0"/>
    </xf>
    <xf numFmtId="0" fontId="14" fillId="0" borderId="57" xfId="0" applyFont="1" applyBorder="1" applyAlignment="1" applyProtection="1">
      <alignment horizontal="left" vertical="center" wrapText="1"/>
      <protection locked="0"/>
    </xf>
    <xf numFmtId="0" fontId="14" fillId="0" borderId="58" xfId="0" applyFont="1" applyBorder="1" applyAlignment="1" applyProtection="1">
      <alignment horizontal="left" vertical="center" wrapText="1"/>
      <protection locked="0"/>
    </xf>
    <xf numFmtId="0" fontId="14" fillId="0" borderId="66"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shrinkToFit="1"/>
      <protection locked="0"/>
    </xf>
    <xf numFmtId="0" fontId="14" fillId="0" borderId="34" xfId="0" applyFont="1" applyBorder="1" applyAlignment="1" applyProtection="1">
      <alignment horizontal="left" vertical="center" wrapText="1" shrinkToFit="1"/>
      <protection locked="0"/>
    </xf>
    <xf numFmtId="0" fontId="14" fillId="0" borderId="45" xfId="0" applyFont="1" applyBorder="1" applyAlignment="1" applyProtection="1">
      <alignment horizontal="left" vertical="center" wrapText="1" shrinkToFit="1"/>
      <protection locked="0"/>
    </xf>
    <xf numFmtId="0" fontId="14" fillId="0" borderId="28" xfId="0" applyFont="1" applyBorder="1" applyAlignment="1" applyProtection="1">
      <alignment horizontal="left" vertical="center" wrapText="1" shrinkToFit="1"/>
      <protection locked="0"/>
    </xf>
    <xf numFmtId="0" fontId="14" fillId="0" borderId="36" xfId="0" applyFont="1" applyBorder="1" applyAlignment="1" applyProtection="1">
      <alignment horizontal="left" vertical="center" wrapText="1" shrinkToFit="1"/>
      <protection locked="0"/>
    </xf>
    <xf numFmtId="0" fontId="14" fillId="0" borderId="50" xfId="0" applyFont="1" applyBorder="1" applyAlignment="1" applyProtection="1">
      <alignment horizontal="left" vertical="center" wrapText="1" shrinkToFit="1"/>
      <protection locked="0"/>
    </xf>
    <xf numFmtId="0" fontId="14" fillId="0" borderId="26" xfId="0" applyFont="1" applyBorder="1" applyAlignment="1" applyProtection="1">
      <alignment horizontal="left" vertical="center" wrapText="1" shrinkToFit="1"/>
      <protection locked="0"/>
    </xf>
    <xf numFmtId="0" fontId="14" fillId="0" borderId="0" xfId="0" applyFont="1" applyAlignment="1" applyProtection="1">
      <alignment horizontal="left" vertical="center" wrapText="1" shrinkToFit="1"/>
      <protection locked="0"/>
    </xf>
    <xf numFmtId="0" fontId="14" fillId="0" borderId="48" xfId="0" applyFont="1" applyBorder="1" applyAlignment="1" applyProtection="1">
      <alignment horizontal="left" vertical="center" wrapText="1" shrinkToFit="1"/>
      <protection locked="0"/>
    </xf>
    <xf numFmtId="0" fontId="14" fillId="0" borderId="27" xfId="0" applyFont="1" applyBorder="1" applyAlignment="1" applyProtection="1">
      <alignment horizontal="left" vertical="center" wrapText="1" shrinkToFit="1"/>
      <protection locked="0"/>
    </xf>
    <xf numFmtId="0" fontId="14" fillId="0" borderId="35" xfId="0" applyFont="1" applyBorder="1" applyAlignment="1" applyProtection="1">
      <alignment horizontal="left" vertical="center" wrapText="1" shrinkToFit="1"/>
      <protection locked="0"/>
    </xf>
    <xf numFmtId="0" fontId="14" fillId="0" borderId="49" xfId="0" applyFont="1" applyBorder="1" applyAlignment="1" applyProtection="1">
      <alignment horizontal="left" vertical="center" wrapText="1" shrinkToFit="1"/>
      <protection locked="0"/>
    </xf>
    <xf numFmtId="0" fontId="14" fillId="0" borderId="22" xfId="0" applyFont="1" applyBorder="1" applyAlignment="1" applyProtection="1">
      <alignment horizontal="left" vertical="center" shrinkToFit="1"/>
      <protection locked="0"/>
    </xf>
    <xf numFmtId="0" fontId="14" fillId="0" borderId="44" xfId="0" applyFont="1" applyBorder="1" applyAlignment="1" applyProtection="1">
      <alignment horizontal="left" vertical="center" shrinkToFit="1"/>
      <protection locked="0"/>
    </xf>
    <xf numFmtId="0" fontId="14" fillId="0" borderId="25" xfId="0" applyFont="1" applyBorder="1" applyAlignment="1" applyProtection="1">
      <alignment horizontal="left" vertical="center" shrinkToFit="1"/>
      <protection locked="0"/>
    </xf>
    <xf numFmtId="0" fontId="14" fillId="0" borderId="32" xfId="0" applyFont="1" applyBorder="1" applyAlignment="1" applyProtection="1">
      <alignment horizontal="left" vertical="center" shrinkToFit="1"/>
      <protection locked="0"/>
    </xf>
    <xf numFmtId="0" fontId="14" fillId="0" borderId="47" xfId="0" applyFont="1" applyBorder="1" applyAlignment="1" applyProtection="1">
      <alignment horizontal="left" vertical="center" shrinkToFit="1"/>
      <protection locked="0"/>
    </xf>
    <xf numFmtId="0" fontId="17" fillId="0" borderId="0" xfId="0" applyFont="1" applyAlignment="1" applyProtection="1">
      <alignment horizontal="left" vertical="center" wrapText="1"/>
      <protection locked="0"/>
    </xf>
    <xf numFmtId="0" fontId="17" fillId="0" borderId="61"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7" fillId="0" borderId="48"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7" fillId="0" borderId="49"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178" fontId="9" fillId="0" borderId="12" xfId="0" applyNumberFormat="1" applyFont="1" applyBorder="1" applyAlignment="1" applyProtection="1">
      <alignment horizontal="left" vertical="center" shrinkToFit="1"/>
      <protection locked="0"/>
    </xf>
    <xf numFmtId="0" fontId="19" fillId="0" borderId="23"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45" xfId="0" applyFont="1" applyBorder="1" applyAlignment="1" applyProtection="1">
      <alignment horizontal="left" vertical="center" wrapText="1"/>
      <protection locked="0"/>
    </xf>
    <xf numFmtId="177" fontId="9" fillId="0" borderId="23" xfId="0" applyNumberFormat="1" applyFont="1" applyBorder="1" applyAlignment="1" applyProtection="1">
      <alignment horizontal="left" vertical="center"/>
      <protection locked="0"/>
    </xf>
    <xf numFmtId="177" fontId="9" fillId="0" borderId="12" xfId="0" applyNumberFormat="1" applyFont="1" applyBorder="1" applyAlignment="1" applyProtection="1">
      <alignment horizontal="left" vertical="center"/>
      <protection locked="0"/>
    </xf>
    <xf numFmtId="0" fontId="9" fillId="3" borderId="26"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9" fillId="3" borderId="61" xfId="0" applyFont="1" applyFill="1" applyBorder="1" applyAlignment="1" applyProtection="1">
      <alignment horizontal="left" vertical="center" wrapText="1"/>
      <protection locked="0"/>
    </xf>
    <xf numFmtId="0" fontId="9" fillId="3" borderId="27" xfId="0" applyFont="1" applyFill="1" applyBorder="1" applyAlignment="1" applyProtection="1">
      <alignment horizontal="left" vertical="center" wrapText="1"/>
      <protection locked="0"/>
    </xf>
    <xf numFmtId="0" fontId="9" fillId="3" borderId="35" xfId="0" applyFont="1" applyFill="1" applyBorder="1" applyAlignment="1" applyProtection="1">
      <alignment horizontal="left" vertical="center" wrapText="1"/>
      <protection locked="0"/>
    </xf>
    <xf numFmtId="0" fontId="9" fillId="3" borderId="62" xfId="0" applyFont="1" applyFill="1" applyBorder="1" applyAlignment="1" applyProtection="1">
      <alignment horizontal="left" vertical="center" wrapText="1"/>
      <protection locked="0"/>
    </xf>
    <xf numFmtId="0" fontId="9" fillId="3" borderId="64" xfId="0" applyFont="1" applyFill="1" applyBorder="1" applyAlignment="1" applyProtection="1">
      <alignment horizontal="left" vertical="center" wrapText="1"/>
      <protection locked="0"/>
    </xf>
    <xf numFmtId="0" fontId="9" fillId="3" borderId="48" xfId="0" applyFont="1" applyFill="1" applyBorder="1" applyAlignment="1" applyProtection="1">
      <alignment horizontal="left" vertical="center" wrapText="1"/>
      <protection locked="0"/>
    </xf>
    <xf numFmtId="0" fontId="9" fillId="3" borderId="65" xfId="0" applyFont="1" applyFill="1" applyBorder="1" applyAlignment="1" applyProtection="1">
      <alignment horizontal="left" vertical="center" wrapText="1"/>
      <protection locked="0"/>
    </xf>
    <xf numFmtId="0" fontId="9" fillId="3" borderId="49" xfId="0" applyFont="1" applyFill="1" applyBorder="1" applyAlignment="1" applyProtection="1">
      <alignment horizontal="left" vertical="center" wrapText="1"/>
      <protection locked="0"/>
    </xf>
    <xf numFmtId="0" fontId="9" fillId="3" borderId="56" xfId="0" applyFont="1" applyFill="1" applyBorder="1" applyAlignment="1" applyProtection="1">
      <alignment horizontal="left" vertical="center" wrapText="1"/>
      <protection locked="0"/>
    </xf>
    <xf numFmtId="0" fontId="11" fillId="3" borderId="57" xfId="0" applyFont="1" applyFill="1" applyBorder="1" applyAlignment="1" applyProtection="1">
      <alignment horizontal="left" vertical="center" wrapText="1"/>
      <protection locked="0"/>
    </xf>
    <xf numFmtId="0" fontId="11" fillId="3" borderId="58" xfId="0" applyFont="1" applyFill="1" applyBorder="1" applyAlignment="1" applyProtection="1">
      <alignment horizontal="left" vertical="center" wrapText="1"/>
      <protection locked="0"/>
    </xf>
    <xf numFmtId="0" fontId="11" fillId="3" borderId="66" xfId="0" applyFont="1" applyFill="1" applyBorder="1" applyAlignment="1" applyProtection="1">
      <alignment horizontal="left" vertical="center" wrapText="1"/>
      <protection locked="0"/>
    </xf>
    <xf numFmtId="0" fontId="11" fillId="3" borderId="56" xfId="0" applyFont="1" applyFill="1" applyBorder="1" applyAlignment="1" applyProtection="1">
      <alignment horizontal="left" vertical="center" wrapText="1"/>
      <protection locked="0"/>
    </xf>
    <xf numFmtId="0" fontId="11" fillId="3" borderId="59" xfId="0" applyFont="1" applyFill="1" applyBorder="1" applyAlignment="1" applyProtection="1">
      <alignment horizontal="left" vertical="center" wrapText="1"/>
      <protection locked="0"/>
    </xf>
    <xf numFmtId="0" fontId="11" fillId="3" borderId="54" xfId="0" applyFont="1" applyFill="1" applyBorder="1" applyAlignment="1" applyProtection="1">
      <alignment horizontal="left" vertical="center" wrapText="1"/>
      <protection locked="0"/>
    </xf>
    <xf numFmtId="0" fontId="11" fillId="3" borderId="29" xfId="0" applyFont="1" applyFill="1" applyBorder="1" applyAlignment="1" applyProtection="1">
      <alignment horizontal="left" vertical="center" wrapText="1"/>
      <protection locked="0"/>
    </xf>
    <xf numFmtId="0" fontId="11" fillId="3" borderId="37" xfId="0" applyFont="1" applyFill="1" applyBorder="1" applyAlignment="1" applyProtection="1">
      <alignment horizontal="left" vertical="center" wrapText="1"/>
      <protection locked="0"/>
    </xf>
    <xf numFmtId="0" fontId="11" fillId="3" borderId="51" xfId="0" applyFont="1" applyFill="1" applyBorder="1" applyAlignment="1" applyProtection="1">
      <alignment horizontal="left" vertical="center" wrapText="1"/>
      <protection locked="0"/>
    </xf>
    <xf numFmtId="0" fontId="9" fillId="0" borderId="28" xfId="0" applyFont="1" applyBorder="1" applyAlignment="1" applyProtection="1">
      <alignment horizontal="left" vertical="center" wrapText="1" shrinkToFit="1"/>
      <protection locked="0"/>
    </xf>
    <xf numFmtId="0" fontId="9" fillId="0" borderId="36" xfId="0" applyFont="1" applyBorder="1" applyAlignment="1" applyProtection="1">
      <alignment horizontal="left" vertical="center" wrapText="1" shrinkToFit="1"/>
      <protection locked="0"/>
    </xf>
    <xf numFmtId="0" fontId="9" fillId="0" borderId="50" xfId="0" applyFont="1" applyBorder="1" applyAlignment="1" applyProtection="1">
      <alignment horizontal="left" vertical="center" wrapText="1" shrinkToFit="1"/>
      <protection locked="0"/>
    </xf>
    <xf numFmtId="0" fontId="9" fillId="0" borderId="26"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9" fillId="0" borderId="48" xfId="0" applyFont="1" applyBorder="1" applyAlignment="1" applyProtection="1">
      <alignment horizontal="left" vertical="center" wrapText="1" shrinkToFit="1"/>
      <protection locked="0"/>
    </xf>
    <xf numFmtId="0" fontId="9" fillId="0" borderId="27" xfId="0" applyFont="1" applyBorder="1" applyAlignment="1" applyProtection="1">
      <alignment horizontal="left" vertical="center" wrapText="1" shrinkToFit="1"/>
      <protection locked="0"/>
    </xf>
    <xf numFmtId="0" fontId="9" fillId="0" borderId="35" xfId="0" applyFont="1" applyBorder="1" applyAlignment="1" applyProtection="1">
      <alignment horizontal="left" vertical="center" wrapText="1" shrinkToFit="1"/>
      <protection locked="0"/>
    </xf>
    <xf numFmtId="0" fontId="9" fillId="0" borderId="49" xfId="0" applyFont="1" applyBorder="1" applyAlignment="1" applyProtection="1">
      <alignment horizontal="left" vertical="center" wrapText="1" shrinkToFit="1"/>
      <protection locked="0"/>
    </xf>
    <xf numFmtId="0" fontId="9" fillId="3" borderId="59" xfId="0" applyFont="1" applyFill="1" applyBorder="1" applyAlignment="1" applyProtection="1">
      <alignment horizontal="left" vertical="center" wrapText="1"/>
      <protection locked="0"/>
    </xf>
    <xf numFmtId="0" fontId="9" fillId="3" borderId="54" xfId="0" applyFont="1" applyFill="1" applyBorder="1" applyAlignment="1" applyProtection="1">
      <alignment horizontal="left" vertical="center" wrapText="1"/>
      <protection locked="0"/>
    </xf>
    <xf numFmtId="0" fontId="9" fillId="3" borderId="29" xfId="0" applyFont="1" applyFill="1" applyBorder="1" applyAlignment="1" applyProtection="1">
      <alignment horizontal="left" vertical="center" wrapText="1"/>
      <protection locked="0"/>
    </xf>
    <xf numFmtId="0" fontId="9" fillId="3" borderId="37" xfId="0" applyFont="1" applyFill="1" applyBorder="1" applyAlignment="1" applyProtection="1">
      <alignment horizontal="left" vertical="center" wrapText="1"/>
      <protection locked="0"/>
    </xf>
    <xf numFmtId="0" fontId="9" fillId="3" borderId="51" xfId="0" applyFont="1" applyFill="1" applyBorder="1" applyAlignment="1" applyProtection="1">
      <alignment horizontal="left" vertical="center" wrapText="1"/>
      <protection locked="0"/>
    </xf>
    <xf numFmtId="0" fontId="9" fillId="0" borderId="64"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37" xfId="0" applyFont="1" applyBorder="1" applyAlignment="1" applyProtection="1">
      <alignment horizontal="left" vertical="center" wrapText="1"/>
      <protection locked="0"/>
    </xf>
    <xf numFmtId="0" fontId="9" fillId="0" borderId="51"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61" xfId="0" applyFont="1" applyBorder="1" applyAlignment="1" applyProtection="1">
      <alignment horizontal="left" vertical="center" wrapText="1"/>
      <protection locked="0"/>
    </xf>
    <xf numFmtId="0" fontId="14" fillId="0" borderId="27"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14" fillId="0" borderId="62" xfId="0" applyFont="1" applyBorder="1" applyAlignment="1" applyProtection="1">
      <alignment horizontal="left" vertical="center" wrapText="1"/>
      <protection locked="0"/>
    </xf>
    <xf numFmtId="0" fontId="14" fillId="0" borderId="26" xfId="0" applyFont="1" applyBorder="1" applyAlignment="1" applyProtection="1">
      <alignment horizontal="left" vertical="center" wrapText="1"/>
      <protection locked="0"/>
    </xf>
    <xf numFmtId="0" fontId="14" fillId="0" borderId="43" xfId="0" applyFont="1" applyBorder="1" applyAlignment="1">
      <alignment horizontal="center" vertical="center" wrapText="1"/>
    </xf>
    <xf numFmtId="0" fontId="14" fillId="2" borderId="19" xfId="0" applyFont="1" applyFill="1" applyBorder="1" applyAlignment="1">
      <alignment horizontal="center" vertical="center" shrinkToFit="1"/>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45" t="s">
        <v>2</v>
      </c>
      <c r="B1" s="145"/>
      <c r="C1" s="145"/>
      <c r="D1" s="145"/>
      <c r="E1" s="145"/>
      <c r="F1" s="145"/>
      <c r="G1" s="145"/>
    </row>
    <row r="2" spans="1:7" ht="28.5" customHeight="1" x14ac:dyDescent="0.2">
      <c r="A2" s="146" t="s">
        <v>6</v>
      </c>
      <c r="B2" s="147"/>
      <c r="C2" s="148"/>
      <c r="D2" s="149"/>
      <c r="E2" s="150" t="s">
        <v>7</v>
      </c>
      <c r="F2" s="147"/>
      <c r="G2" s="17"/>
    </row>
    <row r="3" spans="1:7" ht="28.5" customHeight="1" x14ac:dyDescent="0.2">
      <c r="A3" s="120" t="s">
        <v>9</v>
      </c>
      <c r="B3" s="121"/>
      <c r="C3" s="151"/>
      <c r="D3" s="151"/>
      <c r="E3" s="151"/>
      <c r="F3" s="152"/>
      <c r="G3" s="153"/>
    </row>
    <row r="4" spans="1:7" ht="60" customHeight="1" x14ac:dyDescent="0.2">
      <c r="A4" s="120" t="s">
        <v>5</v>
      </c>
      <c r="B4" s="121"/>
      <c r="C4" s="134"/>
      <c r="D4" s="135"/>
      <c r="E4" s="135"/>
      <c r="F4" s="135"/>
      <c r="G4" s="136"/>
    </row>
    <row r="5" spans="1:7" ht="14.25" customHeight="1" x14ac:dyDescent="0.2">
      <c r="A5" s="77" t="s">
        <v>19</v>
      </c>
      <c r="B5" s="78"/>
      <c r="C5" s="137" t="s">
        <v>20</v>
      </c>
      <c r="D5" s="137"/>
      <c r="E5" s="137"/>
      <c r="F5" s="138"/>
      <c r="G5" s="139"/>
    </row>
    <row r="6" spans="1:7" s="3" customFormat="1" ht="14.25" customHeight="1" x14ac:dyDescent="0.2">
      <c r="A6" s="79"/>
      <c r="B6" s="80"/>
      <c r="C6" s="140" t="s">
        <v>1</v>
      </c>
      <c r="D6" s="140"/>
      <c r="E6" s="140"/>
      <c r="F6" s="141"/>
      <c r="G6" s="142"/>
    </row>
    <row r="7" spans="1:7" ht="28.5" customHeight="1" x14ac:dyDescent="0.2">
      <c r="A7" s="120" t="s">
        <v>4</v>
      </c>
      <c r="B7" s="121"/>
      <c r="C7" s="143"/>
      <c r="D7" s="144"/>
      <c r="E7" s="10"/>
      <c r="F7" s="14"/>
      <c r="G7" s="18"/>
    </row>
    <row r="8" spans="1:7" s="3" customFormat="1" ht="28.5" customHeight="1" x14ac:dyDescent="0.2">
      <c r="A8" s="120" t="s">
        <v>3</v>
      </c>
      <c r="B8" s="121"/>
      <c r="C8" s="130"/>
      <c r="D8" s="131"/>
      <c r="E8" s="132" t="s">
        <v>10</v>
      </c>
      <c r="F8" s="121"/>
      <c r="G8" s="19"/>
    </row>
    <row r="9" spans="1:7" s="3" customFormat="1" ht="28.5" customHeight="1" x14ac:dyDescent="0.2">
      <c r="A9" s="120" t="s">
        <v>11</v>
      </c>
      <c r="B9" s="121"/>
      <c r="C9" s="130"/>
      <c r="D9" s="131"/>
      <c r="E9" s="132" t="s">
        <v>0</v>
      </c>
      <c r="F9" s="121"/>
      <c r="G9" s="20">
        <f>D9-D8</f>
        <v>0</v>
      </c>
    </row>
    <row r="10" spans="1:7" ht="28.5" customHeight="1" x14ac:dyDescent="0.2">
      <c r="A10" s="120" t="s">
        <v>12</v>
      </c>
      <c r="B10" s="121"/>
      <c r="C10" s="130"/>
      <c r="D10" s="131"/>
      <c r="E10" s="132" t="s">
        <v>13</v>
      </c>
      <c r="F10" s="121"/>
      <c r="G10" s="19"/>
    </row>
    <row r="11" spans="1:7" ht="28.5" customHeight="1" x14ac:dyDescent="0.2">
      <c r="A11" s="120" t="s">
        <v>15</v>
      </c>
      <c r="B11" s="121"/>
      <c r="C11" s="130"/>
      <c r="D11" s="133"/>
      <c r="E11" s="11"/>
      <c r="F11" s="11"/>
      <c r="G11" s="21"/>
    </row>
    <row r="12" spans="1:7" ht="28.5" customHeight="1" x14ac:dyDescent="0.2">
      <c r="A12" s="120" t="s">
        <v>16</v>
      </c>
      <c r="B12" s="121"/>
      <c r="C12" s="122"/>
      <c r="D12" s="123"/>
      <c r="E12" s="123"/>
      <c r="F12" s="123"/>
      <c r="G12" s="124"/>
    </row>
    <row r="13" spans="1:7" ht="60" customHeight="1" x14ac:dyDescent="0.2">
      <c r="A13" s="125" t="s">
        <v>17</v>
      </c>
      <c r="B13" s="126"/>
      <c r="C13" s="127"/>
      <c r="D13" s="128"/>
      <c r="E13" s="128"/>
      <c r="F13" s="128"/>
      <c r="G13" s="129"/>
    </row>
    <row r="14" spans="1:7" s="3" customFormat="1" ht="7.5" customHeight="1" x14ac:dyDescent="0.2">
      <c r="A14" s="103" t="s">
        <v>18</v>
      </c>
      <c r="B14" s="104"/>
      <c r="C14" s="90"/>
      <c r="D14" s="91"/>
      <c r="E14" s="91"/>
      <c r="F14" s="91"/>
      <c r="G14" s="92"/>
    </row>
    <row r="15" spans="1:7" s="3" customFormat="1" x14ac:dyDescent="0.2">
      <c r="A15" s="105"/>
      <c r="B15" s="106"/>
      <c r="C15" s="90"/>
      <c r="D15" s="91"/>
      <c r="E15" s="91"/>
      <c r="F15" s="91"/>
      <c r="G15" s="92"/>
    </row>
    <row r="16" spans="1:7" s="3" customFormat="1" x14ac:dyDescent="0.2">
      <c r="A16" s="105"/>
      <c r="B16" s="106"/>
      <c r="C16" s="90"/>
      <c r="D16" s="91"/>
      <c r="E16" s="91"/>
      <c r="F16" s="91"/>
      <c r="G16" s="92"/>
    </row>
    <row r="17" spans="1:7" s="3" customFormat="1" x14ac:dyDescent="0.2">
      <c r="A17" s="105"/>
      <c r="B17" s="106"/>
      <c r="C17" s="90"/>
      <c r="D17" s="91"/>
      <c r="E17" s="91"/>
      <c r="F17" s="91"/>
      <c r="G17" s="92"/>
    </row>
    <row r="18" spans="1:7" s="3" customFormat="1" x14ac:dyDescent="0.2">
      <c r="A18" s="105"/>
      <c r="B18" s="106"/>
      <c r="C18" s="90"/>
      <c r="D18" s="91"/>
      <c r="E18" s="91"/>
      <c r="F18" s="91"/>
      <c r="G18" s="92"/>
    </row>
    <row r="19" spans="1:7" s="3" customFormat="1" x14ac:dyDescent="0.2">
      <c r="A19" s="105"/>
      <c r="B19" s="106"/>
      <c r="C19" s="90"/>
      <c r="D19" s="91"/>
      <c r="E19" s="91"/>
      <c r="F19" s="91"/>
      <c r="G19" s="92"/>
    </row>
    <row r="20" spans="1:7" s="3" customFormat="1" x14ac:dyDescent="0.2">
      <c r="A20" s="105"/>
      <c r="B20" s="106"/>
      <c r="C20" s="90"/>
      <c r="D20" s="91"/>
      <c r="E20" s="91"/>
      <c r="F20" s="91"/>
      <c r="G20" s="92"/>
    </row>
    <row r="21" spans="1:7" s="3" customFormat="1" ht="7.5" customHeight="1" x14ac:dyDescent="0.2">
      <c r="A21" s="107"/>
      <c r="B21" s="108"/>
      <c r="C21" s="93"/>
      <c r="D21" s="94"/>
      <c r="E21" s="94"/>
      <c r="F21" s="94"/>
      <c r="G21" s="95"/>
    </row>
    <row r="22" spans="1:7" s="3" customFormat="1" ht="7.5" customHeight="1" x14ac:dyDescent="0.2">
      <c r="A22" s="81" t="s">
        <v>14</v>
      </c>
      <c r="B22" s="82"/>
      <c r="C22" s="87"/>
      <c r="D22" s="88"/>
      <c r="E22" s="88"/>
      <c r="F22" s="88"/>
      <c r="G22" s="89"/>
    </row>
    <row r="23" spans="1:7" s="3" customFormat="1" x14ac:dyDescent="0.2">
      <c r="A23" s="83"/>
      <c r="B23" s="84"/>
      <c r="C23" s="90"/>
      <c r="D23" s="91"/>
      <c r="E23" s="91"/>
      <c r="F23" s="91"/>
      <c r="G23" s="92"/>
    </row>
    <row r="24" spans="1:7" s="3" customFormat="1" x14ac:dyDescent="0.2">
      <c r="A24" s="83"/>
      <c r="B24" s="84"/>
      <c r="C24" s="90"/>
      <c r="D24" s="91"/>
      <c r="E24" s="91"/>
      <c r="F24" s="91"/>
      <c r="G24" s="92"/>
    </row>
    <row r="25" spans="1:7" s="3" customFormat="1" x14ac:dyDescent="0.2">
      <c r="A25" s="83"/>
      <c r="B25" s="84"/>
      <c r="C25" s="90"/>
      <c r="D25" s="91"/>
      <c r="E25" s="91"/>
      <c r="F25" s="91"/>
      <c r="G25" s="92"/>
    </row>
    <row r="26" spans="1:7" s="3" customFormat="1" x14ac:dyDescent="0.2">
      <c r="A26" s="83"/>
      <c r="B26" s="84"/>
      <c r="C26" s="90"/>
      <c r="D26" s="91"/>
      <c r="E26" s="91"/>
      <c r="F26" s="91"/>
      <c r="G26" s="92"/>
    </row>
    <row r="27" spans="1:7" s="3" customFormat="1" ht="7.5" customHeight="1" x14ac:dyDescent="0.2">
      <c r="A27" s="85"/>
      <c r="B27" s="86"/>
      <c r="C27" s="93"/>
      <c r="D27" s="94"/>
      <c r="E27" s="94"/>
      <c r="F27" s="94"/>
      <c r="G27" s="95"/>
    </row>
    <row r="28" spans="1:7" s="3" customFormat="1" ht="12" customHeight="1" x14ac:dyDescent="0.2">
      <c r="A28" s="103" t="s">
        <v>27</v>
      </c>
      <c r="B28" s="104"/>
      <c r="C28" s="111"/>
      <c r="D28" s="112"/>
      <c r="E28" s="112"/>
      <c r="F28" s="112"/>
      <c r="G28" s="113"/>
    </row>
    <row r="29" spans="1:7" s="3" customFormat="1" ht="13.5" customHeight="1" x14ac:dyDescent="0.2">
      <c r="A29" s="105"/>
      <c r="B29" s="106"/>
      <c r="C29" s="114"/>
      <c r="D29" s="115"/>
      <c r="E29" s="115"/>
      <c r="F29" s="115"/>
      <c r="G29" s="116"/>
    </row>
    <row r="30" spans="1:7" s="3" customFormat="1" ht="13.5" customHeight="1" x14ac:dyDescent="0.2">
      <c r="A30" s="105"/>
      <c r="B30" s="106"/>
      <c r="C30" s="114"/>
      <c r="D30" s="115"/>
      <c r="E30" s="115"/>
      <c r="F30" s="115"/>
      <c r="G30" s="116"/>
    </row>
    <row r="31" spans="1:7" s="3" customFormat="1" ht="13.5" customHeight="1" x14ac:dyDescent="0.2">
      <c r="A31" s="105"/>
      <c r="B31" s="106"/>
      <c r="C31" s="114"/>
      <c r="D31" s="115"/>
      <c r="E31" s="115"/>
      <c r="F31" s="115"/>
      <c r="G31" s="116"/>
    </row>
    <row r="32" spans="1:7" s="3" customFormat="1" ht="13.5" customHeight="1" x14ac:dyDescent="0.2">
      <c r="A32" s="105"/>
      <c r="B32" s="106"/>
      <c r="C32" s="114"/>
      <c r="D32" s="115"/>
      <c r="E32" s="115"/>
      <c r="F32" s="115"/>
      <c r="G32" s="116"/>
    </row>
    <row r="33" spans="1:8" s="3" customFormat="1" ht="13.5" customHeight="1" x14ac:dyDescent="0.2">
      <c r="A33" s="105"/>
      <c r="B33" s="106"/>
      <c r="C33" s="114"/>
      <c r="D33" s="115"/>
      <c r="E33" s="115"/>
      <c r="F33" s="115"/>
      <c r="G33" s="116"/>
    </row>
    <row r="34" spans="1:8" s="3" customFormat="1" ht="13.5" customHeight="1" x14ac:dyDescent="0.2">
      <c r="A34" s="105"/>
      <c r="B34" s="106"/>
      <c r="C34" s="114"/>
      <c r="D34" s="115"/>
      <c r="E34" s="115"/>
      <c r="F34" s="115"/>
      <c r="G34" s="116"/>
    </row>
    <row r="35" spans="1:8" s="3" customFormat="1" ht="13.5" customHeight="1" x14ac:dyDescent="0.2">
      <c r="A35" s="105"/>
      <c r="B35" s="106"/>
      <c r="C35" s="114"/>
      <c r="D35" s="115"/>
      <c r="E35" s="115"/>
      <c r="F35" s="115"/>
      <c r="G35" s="116"/>
    </row>
    <row r="36" spans="1:8" s="3" customFormat="1" ht="13.5" customHeight="1" x14ac:dyDescent="0.2">
      <c r="A36" s="105"/>
      <c r="B36" s="106"/>
      <c r="C36" s="114"/>
      <c r="D36" s="115"/>
      <c r="E36" s="115"/>
      <c r="F36" s="115"/>
      <c r="G36" s="116"/>
    </row>
    <row r="37" spans="1:8" s="3" customFormat="1" ht="14.25" customHeight="1" x14ac:dyDescent="0.2">
      <c r="A37" s="109"/>
      <c r="B37" s="110"/>
      <c r="C37" s="117"/>
      <c r="D37" s="118"/>
      <c r="E37" s="118"/>
      <c r="F37" s="118"/>
      <c r="G37" s="119"/>
    </row>
    <row r="38" spans="1:8" s="3" customFormat="1" ht="20.25" customHeight="1" x14ac:dyDescent="0.2">
      <c r="A38" s="3" t="s">
        <v>21</v>
      </c>
    </row>
    <row r="39" spans="1:8" ht="28.5" customHeight="1" x14ac:dyDescent="0.2">
      <c r="A39" s="96" t="s">
        <v>25</v>
      </c>
      <c r="B39" s="4" t="s">
        <v>22</v>
      </c>
      <c r="C39" s="6"/>
      <c r="D39" s="8" t="s">
        <v>24</v>
      </c>
      <c r="E39" s="12"/>
      <c r="F39" s="15" t="s">
        <v>6</v>
      </c>
      <c r="G39" s="22"/>
      <c r="H39" s="24"/>
    </row>
    <row r="40" spans="1:8" s="3" customFormat="1" ht="14.25" customHeight="1" x14ac:dyDescent="0.2">
      <c r="A40" s="97"/>
      <c r="B40" s="99" t="s">
        <v>8</v>
      </c>
      <c r="C40" s="71" t="s">
        <v>20</v>
      </c>
      <c r="D40" s="72"/>
      <c r="E40" s="72"/>
      <c r="F40" s="72"/>
      <c r="G40" s="73"/>
    </row>
    <row r="41" spans="1:8" s="3" customFormat="1" ht="14.25" customHeight="1" x14ac:dyDescent="0.2">
      <c r="A41" s="98"/>
      <c r="B41" s="100"/>
      <c r="C41" s="68" t="s">
        <v>1</v>
      </c>
      <c r="D41" s="69"/>
      <c r="E41" s="69"/>
      <c r="F41" s="69"/>
      <c r="G41" s="70"/>
    </row>
    <row r="42" spans="1:8" ht="28.5" customHeight="1" x14ac:dyDescent="0.2">
      <c r="A42" s="97" t="s">
        <v>26</v>
      </c>
      <c r="B42" s="5" t="s">
        <v>22</v>
      </c>
      <c r="C42" s="7"/>
      <c r="D42" s="9" t="s">
        <v>24</v>
      </c>
      <c r="E42" s="13"/>
      <c r="F42" s="16" t="s">
        <v>6</v>
      </c>
      <c r="G42" s="23"/>
    </row>
    <row r="43" spans="1:8" s="3" customFormat="1" ht="14.25" customHeight="1" x14ac:dyDescent="0.2">
      <c r="A43" s="97"/>
      <c r="B43" s="99" t="s">
        <v>8</v>
      </c>
      <c r="C43" s="71" t="s">
        <v>20</v>
      </c>
      <c r="D43" s="72"/>
      <c r="E43" s="72"/>
      <c r="F43" s="72"/>
      <c r="G43" s="73"/>
    </row>
    <row r="44" spans="1:8" s="3" customFormat="1" ht="14.25" customHeight="1" x14ac:dyDescent="0.2">
      <c r="A44" s="101"/>
      <c r="B44" s="102"/>
      <c r="C44" s="74" t="s">
        <v>1</v>
      </c>
      <c r="D44" s="75"/>
      <c r="E44" s="75"/>
      <c r="F44" s="75"/>
      <c r="G44" s="76"/>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CF21-82EE-484B-8114-24F6989FDAB0}">
  <sheetPr>
    <tabColor theme="5" tint="0.59999389629810485"/>
    <pageSetUpPr fitToPage="1"/>
  </sheetPr>
  <dimension ref="A1:H31"/>
  <sheetViews>
    <sheetView zoomScale="80" zoomScaleNormal="80" zoomScaleSheetLayoutView="115" workbookViewId="0">
      <selection activeCell="P13" sqref="P13"/>
    </sheetView>
  </sheetViews>
  <sheetFormatPr defaultColWidth="9" defaultRowHeight="13.5" x14ac:dyDescent="0.2"/>
  <cols>
    <col min="1" max="2" width="15.6328125" style="42" customWidth="1"/>
    <col min="3" max="6" width="10.6328125" style="25" customWidth="1"/>
    <col min="7" max="7" width="31.63281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3" t="s">
        <v>84</v>
      </c>
    </row>
    <row r="3" spans="1:7" ht="24.9" customHeight="1" x14ac:dyDescent="0.2">
      <c r="A3" s="203" t="s">
        <v>9</v>
      </c>
      <c r="B3" s="204"/>
      <c r="C3" s="237" t="s">
        <v>161</v>
      </c>
      <c r="D3" s="237"/>
      <c r="E3" s="237"/>
      <c r="F3" s="238"/>
      <c r="G3" s="239"/>
    </row>
    <row r="4" spans="1:7" ht="60" customHeight="1" x14ac:dyDescent="0.2">
      <c r="A4" s="203" t="s">
        <v>5</v>
      </c>
      <c r="B4" s="204"/>
      <c r="C4" s="211" t="s">
        <v>70</v>
      </c>
      <c r="D4" s="212"/>
      <c r="E4" s="212"/>
      <c r="F4" s="212"/>
      <c r="G4" s="213"/>
    </row>
    <row r="5" spans="1:7" ht="20.149999999999999" customHeight="1" x14ac:dyDescent="0.2">
      <c r="A5" s="240" t="s">
        <v>19</v>
      </c>
      <c r="B5" s="241"/>
      <c r="C5" s="159" t="s">
        <v>80</v>
      </c>
      <c r="D5" s="160"/>
      <c r="E5" s="160"/>
      <c r="F5" s="160"/>
      <c r="G5" s="161"/>
    </row>
    <row r="6" spans="1:7" ht="20.149999999999999" customHeight="1" x14ac:dyDescent="0.2">
      <c r="A6" s="242"/>
      <c r="B6" s="243"/>
      <c r="C6" s="162" t="s">
        <v>81</v>
      </c>
      <c r="D6" s="163"/>
      <c r="E6" s="163"/>
      <c r="F6" s="163"/>
      <c r="G6" s="164"/>
    </row>
    <row r="7" spans="1:7" ht="24.9" customHeight="1" x14ac:dyDescent="0.2">
      <c r="A7" s="203" t="s">
        <v>4</v>
      </c>
      <c r="B7" s="204"/>
      <c r="C7" s="229">
        <v>180400000</v>
      </c>
      <c r="D7" s="230"/>
      <c r="E7" s="26"/>
      <c r="F7" s="27"/>
      <c r="G7" s="28"/>
    </row>
    <row r="8" spans="1:7" ht="24.9" customHeight="1" x14ac:dyDescent="0.2">
      <c r="A8" s="203" t="s">
        <v>3</v>
      </c>
      <c r="B8" s="204"/>
      <c r="C8" s="205">
        <v>44950</v>
      </c>
      <c r="D8" s="206"/>
      <c r="E8" s="207" t="s">
        <v>10</v>
      </c>
      <c r="F8" s="204"/>
      <c r="G8" s="29">
        <v>44991</v>
      </c>
    </row>
    <row r="9" spans="1:7" ht="24.9" customHeight="1" x14ac:dyDescent="0.2">
      <c r="A9" s="203" t="s">
        <v>11</v>
      </c>
      <c r="B9" s="204"/>
      <c r="C9" s="205">
        <v>44992</v>
      </c>
      <c r="D9" s="206"/>
      <c r="E9" s="207" t="s">
        <v>0</v>
      </c>
      <c r="F9" s="204"/>
      <c r="G9" s="30" t="s">
        <v>162</v>
      </c>
    </row>
    <row r="10" spans="1:7" ht="24.9" customHeight="1" x14ac:dyDescent="0.2">
      <c r="A10" s="203" t="s">
        <v>12</v>
      </c>
      <c r="B10" s="204"/>
      <c r="C10" s="205">
        <v>45019</v>
      </c>
      <c r="D10" s="206"/>
      <c r="E10" s="207" t="s">
        <v>13</v>
      </c>
      <c r="F10" s="204"/>
      <c r="G10" s="29">
        <v>45382</v>
      </c>
    </row>
    <row r="11" spans="1:7" ht="24.9" customHeight="1" x14ac:dyDescent="0.2">
      <c r="A11" s="203" t="s">
        <v>15</v>
      </c>
      <c r="B11" s="204"/>
      <c r="C11" s="208" t="s">
        <v>23</v>
      </c>
      <c r="D11" s="209"/>
      <c r="E11" s="209"/>
      <c r="F11" s="209"/>
      <c r="G11" s="210"/>
    </row>
    <row r="12" spans="1:7" ht="24.9" customHeight="1" x14ac:dyDescent="0.2">
      <c r="A12" s="203" t="s">
        <v>16</v>
      </c>
      <c r="B12" s="204"/>
      <c r="C12" s="266" t="s">
        <v>74</v>
      </c>
      <c r="D12" s="259"/>
      <c r="E12" s="259"/>
      <c r="F12" s="259"/>
      <c r="G12" s="260"/>
    </row>
    <row r="13" spans="1:7" ht="239.5" customHeight="1" x14ac:dyDescent="0.2">
      <c r="A13" s="214" t="s">
        <v>17</v>
      </c>
      <c r="B13" s="215"/>
      <c r="C13" s="211" t="s">
        <v>163</v>
      </c>
      <c r="D13" s="212"/>
      <c r="E13" s="212"/>
      <c r="F13" s="212"/>
      <c r="G13" s="213"/>
    </row>
    <row r="14" spans="1:7" ht="20.149999999999999" customHeight="1" x14ac:dyDescent="0.2">
      <c r="A14" s="216" t="s">
        <v>18</v>
      </c>
      <c r="B14" s="217"/>
      <c r="C14" s="220" t="s">
        <v>75</v>
      </c>
      <c r="D14" s="221"/>
      <c r="E14" s="221"/>
      <c r="F14" s="221"/>
      <c r="G14" s="222"/>
    </row>
    <row r="15" spans="1:7" ht="38.25" customHeight="1" x14ac:dyDescent="0.2">
      <c r="A15" s="180"/>
      <c r="B15" s="181"/>
      <c r="C15" s="223"/>
      <c r="D15" s="224"/>
      <c r="E15" s="224"/>
      <c r="F15" s="224"/>
      <c r="G15" s="225"/>
    </row>
    <row r="16" spans="1:7" ht="23.25" customHeight="1" x14ac:dyDescent="0.2">
      <c r="A16" s="218"/>
      <c r="B16" s="219"/>
      <c r="C16" s="226"/>
      <c r="D16" s="227"/>
      <c r="E16" s="227"/>
      <c r="F16" s="227"/>
      <c r="G16" s="228"/>
    </row>
    <row r="17" spans="1:8" ht="39.9" customHeight="1" x14ac:dyDescent="0.2">
      <c r="A17" s="198" t="s">
        <v>14</v>
      </c>
      <c r="B17" s="199"/>
      <c r="C17" s="200" t="s">
        <v>76</v>
      </c>
      <c r="D17" s="201"/>
      <c r="E17" s="201"/>
      <c r="F17" s="201"/>
      <c r="G17" s="202"/>
    </row>
    <row r="18" spans="1:8" ht="20.149999999999999" customHeight="1" x14ac:dyDescent="0.2">
      <c r="A18" s="180" t="s">
        <v>31</v>
      </c>
      <c r="B18" s="181"/>
      <c r="C18" s="184" t="s">
        <v>32</v>
      </c>
      <c r="D18" s="185"/>
      <c r="E18" s="185"/>
      <c r="F18" s="185"/>
      <c r="G18" s="186"/>
    </row>
    <row r="19" spans="1:8" ht="20.149999999999999" customHeight="1" x14ac:dyDescent="0.2">
      <c r="A19" s="180"/>
      <c r="B19" s="181"/>
      <c r="C19" s="187" t="s">
        <v>33</v>
      </c>
      <c r="D19" s="188"/>
      <c r="E19" s="189"/>
      <c r="F19" s="190" t="s">
        <v>34</v>
      </c>
      <c r="G19" s="191"/>
    </row>
    <row r="20" spans="1:8" ht="38.25" customHeight="1" x14ac:dyDescent="0.2">
      <c r="A20" s="180"/>
      <c r="B20" s="181"/>
      <c r="C20" s="170" t="s">
        <v>77</v>
      </c>
      <c r="D20" s="171"/>
      <c r="E20" s="172"/>
      <c r="F20" s="176" t="s">
        <v>78</v>
      </c>
      <c r="G20" s="177"/>
    </row>
    <row r="21" spans="1:8" ht="23.25" customHeight="1" x14ac:dyDescent="0.2">
      <c r="A21" s="180"/>
      <c r="B21" s="181"/>
      <c r="C21" s="173"/>
      <c r="D21" s="174"/>
      <c r="E21" s="175"/>
      <c r="F21" s="178"/>
      <c r="G21" s="179"/>
    </row>
    <row r="22" spans="1:8" ht="20.149999999999999" customHeight="1" x14ac:dyDescent="0.2">
      <c r="A22" s="180"/>
      <c r="B22" s="181"/>
      <c r="C22" s="184" t="s">
        <v>29</v>
      </c>
      <c r="D22" s="185"/>
      <c r="E22" s="185"/>
      <c r="F22" s="185"/>
      <c r="G22" s="186"/>
    </row>
    <row r="23" spans="1:8" ht="19.5" customHeight="1" x14ac:dyDescent="0.2">
      <c r="A23" s="180"/>
      <c r="B23" s="181"/>
      <c r="C23" s="192" t="s">
        <v>79</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154" t="s">
        <v>25</v>
      </c>
      <c r="B26" s="31" t="s">
        <v>22</v>
      </c>
      <c r="C26" s="32" t="s">
        <v>30</v>
      </c>
      <c r="D26" s="33" t="s">
        <v>24</v>
      </c>
      <c r="E26" s="34" t="s">
        <v>37</v>
      </c>
      <c r="F26" s="33" t="s">
        <v>6</v>
      </c>
      <c r="G26" s="35" t="s">
        <v>59</v>
      </c>
      <c r="H26" s="36"/>
    </row>
    <row r="27" spans="1:8" ht="18" customHeight="1" x14ac:dyDescent="0.2">
      <c r="A27" s="155"/>
      <c r="B27" s="157" t="s">
        <v>39</v>
      </c>
      <c r="C27" s="159" t="s">
        <v>80</v>
      </c>
      <c r="D27" s="160"/>
      <c r="E27" s="160"/>
      <c r="F27" s="160"/>
      <c r="G27" s="161"/>
    </row>
    <row r="28" spans="1:8" ht="18" customHeight="1" x14ac:dyDescent="0.2">
      <c r="A28" s="156"/>
      <c r="B28" s="158"/>
      <c r="C28" s="162" t="s">
        <v>81</v>
      </c>
      <c r="D28" s="163"/>
      <c r="E28" s="163"/>
      <c r="F28" s="163"/>
      <c r="G28" s="164"/>
    </row>
    <row r="29" spans="1:8" ht="30" customHeight="1" x14ac:dyDescent="0.2">
      <c r="A29" s="155" t="s">
        <v>26</v>
      </c>
      <c r="B29" s="37" t="s">
        <v>22</v>
      </c>
      <c r="C29" s="38" t="s">
        <v>30</v>
      </c>
      <c r="D29" s="39" t="s">
        <v>24</v>
      </c>
      <c r="E29" s="40" t="s">
        <v>37</v>
      </c>
      <c r="F29" s="39" t="s">
        <v>6</v>
      </c>
      <c r="G29" s="41" t="s">
        <v>40</v>
      </c>
    </row>
    <row r="30" spans="1:8" ht="18" customHeight="1" x14ac:dyDescent="0.2">
      <c r="A30" s="155"/>
      <c r="B30" s="157" t="s">
        <v>39</v>
      </c>
      <c r="C30" s="159" t="s">
        <v>80</v>
      </c>
      <c r="D30" s="160"/>
      <c r="E30" s="160"/>
      <c r="F30" s="160"/>
      <c r="G30" s="161"/>
    </row>
    <row r="31" spans="1:8" ht="18" customHeight="1" thickBot="1" x14ac:dyDescent="0.25">
      <c r="A31" s="165"/>
      <c r="B31" s="166"/>
      <c r="C31" s="167" t="s">
        <v>81</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7BC57182-6E53-4878-9B96-ECFD425673DB}">
      <formula1>"建設工事,測量・コンサル,物品役務等"</formula1>
    </dataValidation>
    <dataValidation type="list" allowBlank="1" showInputMessage="1" showErrorMessage="1" sqref="C26 C29" xr:uid="{D385F8D3-35B4-4301-8191-F9CED6106F5F}">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367E-CE2B-4789-8DDB-F4B4CFD7534F}">
  <sheetPr>
    <tabColor theme="5" tint="0.59999389629810485"/>
    <pageSetUpPr fitToPage="1"/>
  </sheetPr>
  <dimension ref="A1:H31"/>
  <sheetViews>
    <sheetView zoomScale="90" zoomScaleNormal="90" zoomScaleSheetLayoutView="115" workbookViewId="0">
      <selection activeCell="I1" sqref="I1"/>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5" t="s">
        <v>164</v>
      </c>
    </row>
    <row r="3" spans="1:7" ht="24.9" customHeight="1" x14ac:dyDescent="0.2">
      <c r="A3" s="203" t="s">
        <v>9</v>
      </c>
      <c r="B3" s="204"/>
      <c r="C3" s="237" t="s">
        <v>165</v>
      </c>
      <c r="D3" s="237"/>
      <c r="E3" s="237"/>
      <c r="F3" s="238"/>
      <c r="G3" s="239"/>
    </row>
    <row r="4" spans="1:7" ht="60" customHeight="1" x14ac:dyDescent="0.2">
      <c r="A4" s="203" t="s">
        <v>5</v>
      </c>
      <c r="B4" s="204"/>
      <c r="C4" s="269" t="s">
        <v>166</v>
      </c>
      <c r="D4" s="267"/>
      <c r="E4" s="267"/>
      <c r="F4" s="267"/>
      <c r="G4" s="268"/>
    </row>
    <row r="5" spans="1:7" ht="20.149999999999999" customHeight="1" x14ac:dyDescent="0.2">
      <c r="A5" s="240" t="s">
        <v>19</v>
      </c>
      <c r="B5" s="241"/>
      <c r="C5" s="159" t="s">
        <v>167</v>
      </c>
      <c r="D5" s="160"/>
      <c r="E5" s="160"/>
      <c r="F5" s="160"/>
      <c r="G5" s="161"/>
    </row>
    <row r="6" spans="1:7" ht="20.149999999999999" customHeight="1" x14ac:dyDescent="0.2">
      <c r="A6" s="242"/>
      <c r="B6" s="243"/>
      <c r="C6" s="162" t="s">
        <v>168</v>
      </c>
      <c r="D6" s="163"/>
      <c r="E6" s="163"/>
      <c r="F6" s="163"/>
      <c r="G6" s="164"/>
    </row>
    <row r="7" spans="1:7" ht="24.9" customHeight="1" x14ac:dyDescent="0.2">
      <c r="A7" s="203" t="s">
        <v>4</v>
      </c>
      <c r="B7" s="204"/>
      <c r="C7" s="229" t="s">
        <v>169</v>
      </c>
      <c r="D7" s="230"/>
      <c r="E7" s="26"/>
      <c r="F7" s="27"/>
      <c r="G7" s="28"/>
    </row>
    <row r="8" spans="1:7" ht="24.9" customHeight="1" x14ac:dyDescent="0.2">
      <c r="A8" s="203" t="s">
        <v>3</v>
      </c>
      <c r="B8" s="204"/>
      <c r="C8" s="205">
        <v>44950</v>
      </c>
      <c r="D8" s="206"/>
      <c r="E8" s="207" t="s">
        <v>10</v>
      </c>
      <c r="F8" s="204"/>
      <c r="G8" s="29">
        <v>44992</v>
      </c>
    </row>
    <row r="9" spans="1:7" ht="24.9" customHeight="1" x14ac:dyDescent="0.2">
      <c r="A9" s="203" t="s">
        <v>11</v>
      </c>
      <c r="B9" s="204"/>
      <c r="C9" s="205">
        <v>44995</v>
      </c>
      <c r="D9" s="206"/>
      <c r="E9" s="207" t="s">
        <v>0</v>
      </c>
      <c r="F9" s="204"/>
      <c r="G9" s="30" t="s">
        <v>170</v>
      </c>
    </row>
    <row r="10" spans="1:7" ht="24.9" customHeight="1" x14ac:dyDescent="0.2">
      <c r="A10" s="203" t="s">
        <v>12</v>
      </c>
      <c r="B10" s="204"/>
      <c r="C10" s="205">
        <v>45019</v>
      </c>
      <c r="D10" s="206"/>
      <c r="E10" s="207" t="s">
        <v>13</v>
      </c>
      <c r="F10" s="204"/>
      <c r="G10" s="29">
        <v>45747</v>
      </c>
    </row>
    <row r="11" spans="1:7" ht="24.9" customHeight="1" x14ac:dyDescent="0.2">
      <c r="A11" s="203" t="s">
        <v>15</v>
      </c>
      <c r="B11" s="204"/>
      <c r="C11" s="208" t="s">
        <v>87</v>
      </c>
      <c r="D11" s="209"/>
      <c r="E11" s="209"/>
      <c r="F11" s="209"/>
      <c r="G11" s="210"/>
    </row>
    <row r="12" spans="1:7" ht="24.9" customHeight="1" x14ac:dyDescent="0.2">
      <c r="A12" s="203" t="s">
        <v>16</v>
      </c>
      <c r="B12" s="204"/>
      <c r="C12" s="211" t="s">
        <v>171</v>
      </c>
      <c r="D12" s="259"/>
      <c r="E12" s="259"/>
      <c r="F12" s="259"/>
      <c r="G12" s="260"/>
    </row>
    <row r="13" spans="1:7" ht="192.65" customHeight="1" x14ac:dyDescent="0.2">
      <c r="A13" s="214" t="s">
        <v>17</v>
      </c>
      <c r="B13" s="215"/>
      <c r="C13" s="211" t="s">
        <v>172</v>
      </c>
      <c r="D13" s="212"/>
      <c r="E13" s="212"/>
      <c r="F13" s="212"/>
      <c r="G13" s="213"/>
    </row>
    <row r="14" spans="1:7" ht="20.149999999999999" customHeight="1" x14ac:dyDescent="0.2">
      <c r="A14" s="216" t="s">
        <v>18</v>
      </c>
      <c r="B14" s="217"/>
      <c r="C14" s="220" t="s">
        <v>173</v>
      </c>
      <c r="D14" s="221"/>
      <c r="E14" s="221"/>
      <c r="F14" s="221"/>
      <c r="G14" s="222"/>
    </row>
    <row r="15" spans="1:7" ht="22.5" customHeight="1" x14ac:dyDescent="0.2">
      <c r="A15" s="180"/>
      <c r="B15" s="181"/>
      <c r="C15" s="223"/>
      <c r="D15" s="224"/>
      <c r="E15" s="224"/>
      <c r="F15" s="224"/>
      <c r="G15" s="225"/>
    </row>
    <row r="16" spans="1:7" ht="23.25" customHeight="1" x14ac:dyDescent="0.2">
      <c r="A16" s="218"/>
      <c r="B16" s="219"/>
      <c r="C16" s="226"/>
      <c r="D16" s="227"/>
      <c r="E16" s="227"/>
      <c r="F16" s="227"/>
      <c r="G16" s="228"/>
    </row>
    <row r="17" spans="1:8" ht="39.9" customHeight="1" x14ac:dyDescent="0.2">
      <c r="A17" s="198" t="s">
        <v>14</v>
      </c>
      <c r="B17" s="199"/>
      <c r="C17" s="200" t="s">
        <v>174</v>
      </c>
      <c r="D17" s="201"/>
      <c r="E17" s="201"/>
      <c r="F17" s="201"/>
      <c r="G17" s="202"/>
    </row>
    <row r="18" spans="1:8" ht="20.149999999999999" customHeight="1" x14ac:dyDescent="0.2">
      <c r="A18" s="180" t="s">
        <v>31</v>
      </c>
      <c r="B18" s="181"/>
      <c r="C18" s="184" t="s">
        <v>32</v>
      </c>
      <c r="D18" s="185"/>
      <c r="E18" s="185"/>
      <c r="F18" s="185"/>
      <c r="G18" s="186"/>
    </row>
    <row r="19" spans="1:8" ht="20.149999999999999" customHeight="1" x14ac:dyDescent="0.2">
      <c r="A19" s="180"/>
      <c r="B19" s="181"/>
      <c r="C19" s="187" t="s">
        <v>33</v>
      </c>
      <c r="D19" s="188"/>
      <c r="E19" s="189"/>
      <c r="F19" s="190" t="s">
        <v>34</v>
      </c>
      <c r="G19" s="191"/>
    </row>
    <row r="20" spans="1:8" ht="38.25" customHeight="1" x14ac:dyDescent="0.2">
      <c r="A20" s="180"/>
      <c r="B20" s="181"/>
      <c r="C20" s="170" t="s">
        <v>175</v>
      </c>
      <c r="D20" s="171"/>
      <c r="E20" s="172"/>
      <c r="F20" s="176" t="s">
        <v>176</v>
      </c>
      <c r="G20" s="177"/>
    </row>
    <row r="21" spans="1:8" ht="23.25" customHeight="1" x14ac:dyDescent="0.2">
      <c r="A21" s="180"/>
      <c r="B21" s="181"/>
      <c r="C21" s="173"/>
      <c r="D21" s="174"/>
      <c r="E21" s="175"/>
      <c r="F21" s="178"/>
      <c r="G21" s="179"/>
    </row>
    <row r="22" spans="1:8" ht="20.149999999999999" customHeight="1" x14ac:dyDescent="0.2">
      <c r="A22" s="180"/>
      <c r="B22" s="181"/>
      <c r="C22" s="184" t="s">
        <v>29</v>
      </c>
      <c r="D22" s="185"/>
      <c r="E22" s="185"/>
      <c r="F22" s="185"/>
      <c r="G22" s="186"/>
    </row>
    <row r="23" spans="1:8" ht="19.5" customHeight="1" x14ac:dyDescent="0.2">
      <c r="A23" s="180"/>
      <c r="B23" s="181"/>
      <c r="C23" s="192" t="s">
        <v>177</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154" t="s">
        <v>25</v>
      </c>
      <c r="B26" s="31" t="s">
        <v>22</v>
      </c>
      <c r="C26" s="32" t="s">
        <v>30</v>
      </c>
      <c r="D26" s="33" t="s">
        <v>24</v>
      </c>
      <c r="E26" s="34">
        <v>1</v>
      </c>
      <c r="F26" s="33" t="s">
        <v>6</v>
      </c>
      <c r="G26" s="35" t="s">
        <v>86</v>
      </c>
      <c r="H26" s="36"/>
    </row>
    <row r="27" spans="1:8" ht="18" customHeight="1" x14ac:dyDescent="0.2">
      <c r="A27" s="155"/>
      <c r="B27" s="157" t="s">
        <v>39</v>
      </c>
      <c r="C27" s="159" t="s">
        <v>167</v>
      </c>
      <c r="D27" s="160"/>
      <c r="E27" s="160"/>
      <c r="F27" s="160"/>
      <c r="G27" s="161"/>
    </row>
    <row r="28" spans="1:8" ht="18" customHeight="1" x14ac:dyDescent="0.2">
      <c r="A28" s="156"/>
      <c r="B28" s="158"/>
      <c r="C28" s="162" t="s">
        <v>168</v>
      </c>
      <c r="D28" s="163"/>
      <c r="E28" s="163"/>
      <c r="F28" s="163"/>
      <c r="G28" s="164"/>
    </row>
    <row r="29" spans="1:8" ht="30" customHeight="1" x14ac:dyDescent="0.2">
      <c r="A29" s="155" t="s">
        <v>26</v>
      </c>
      <c r="B29" s="37" t="s">
        <v>22</v>
      </c>
      <c r="C29" s="38" t="s">
        <v>30</v>
      </c>
      <c r="D29" s="39" t="s">
        <v>24</v>
      </c>
      <c r="E29" s="40">
        <v>1</v>
      </c>
      <c r="F29" s="39" t="s">
        <v>6</v>
      </c>
      <c r="G29" s="41" t="s">
        <v>40</v>
      </c>
    </row>
    <row r="30" spans="1:8" ht="18" customHeight="1" x14ac:dyDescent="0.2">
      <c r="A30" s="155"/>
      <c r="B30" s="157" t="s">
        <v>39</v>
      </c>
      <c r="C30" s="159" t="s">
        <v>167</v>
      </c>
      <c r="D30" s="160"/>
      <c r="E30" s="160"/>
      <c r="F30" s="160"/>
      <c r="G30" s="161"/>
    </row>
    <row r="31" spans="1:8" ht="18" customHeight="1" thickBot="1" x14ac:dyDescent="0.25">
      <c r="A31" s="165"/>
      <c r="B31" s="166"/>
      <c r="C31" s="167" t="s">
        <v>168</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BF5F5F80-DC6F-460E-8E11-95EC9E4E3AA9}">
      <formula1>"建設工事,測量・コンサル,物品役務等"</formula1>
    </dataValidation>
    <dataValidation type="list" allowBlank="1" showInputMessage="1" showErrorMessage="1" sqref="C26 C29" xr:uid="{765B1EDF-55AC-4A8E-85DD-60C1513D31B9}">
      <formula1>"有,無"</formula1>
    </dataValidation>
  </dataValidations>
  <printOptions horizontalCentered="1"/>
  <pageMargins left="0.55118110236220474" right="0.23622047244094488" top="0.55118110236220474" bottom="0.23622047244094488" header="0.31496062992125984" footer="0.11811023622047244"/>
  <pageSetup paperSize="9" scale="89"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18CF6-528E-4B47-9B8D-050ED7D3B19E}">
  <sheetPr>
    <tabColor theme="5" tint="0.59999389629810485"/>
    <pageSetUpPr fitToPage="1"/>
  </sheetPr>
  <dimension ref="A1:H31"/>
  <sheetViews>
    <sheetView zoomScale="85" zoomScaleNormal="85" zoomScaleSheetLayoutView="115" workbookViewId="0">
      <selection activeCell="C2" sqref="C2:G31"/>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5" customHeight="1" x14ac:dyDescent="0.2">
      <c r="A2" s="232" t="s">
        <v>6</v>
      </c>
      <c r="B2" s="233"/>
      <c r="C2" s="234">
        <v>5</v>
      </c>
      <c r="D2" s="235"/>
      <c r="E2" s="236" t="s">
        <v>7</v>
      </c>
      <c r="F2" s="286"/>
      <c r="G2" s="376" t="s">
        <v>178</v>
      </c>
    </row>
    <row r="3" spans="1:7" ht="25" customHeight="1" x14ac:dyDescent="0.2">
      <c r="A3" s="203" t="s">
        <v>9</v>
      </c>
      <c r="B3" s="204"/>
      <c r="C3" s="310" t="s">
        <v>179</v>
      </c>
      <c r="D3" s="310"/>
      <c r="E3" s="310"/>
      <c r="F3" s="287"/>
      <c r="G3" s="311"/>
    </row>
    <row r="4" spans="1:7" ht="60" customHeight="1" x14ac:dyDescent="0.2">
      <c r="A4" s="203" t="s">
        <v>5</v>
      </c>
      <c r="B4" s="204"/>
      <c r="C4" s="251" t="s">
        <v>180</v>
      </c>
      <c r="D4" s="252"/>
      <c r="E4" s="252"/>
      <c r="F4" s="252"/>
      <c r="G4" s="253"/>
    </row>
    <row r="5" spans="1:7" ht="20.149999999999999" customHeight="1" x14ac:dyDescent="0.2">
      <c r="A5" s="240" t="s">
        <v>19</v>
      </c>
      <c r="B5" s="241"/>
      <c r="C5" s="276" t="s">
        <v>83</v>
      </c>
      <c r="D5" s="244"/>
      <c r="E5" s="244"/>
      <c r="F5" s="244"/>
      <c r="G5" s="245"/>
    </row>
    <row r="6" spans="1:7" ht="20.149999999999999" customHeight="1" x14ac:dyDescent="0.2">
      <c r="A6" s="242"/>
      <c r="B6" s="243"/>
      <c r="C6" s="256" t="s">
        <v>48</v>
      </c>
      <c r="D6" s="257"/>
      <c r="E6" s="257"/>
      <c r="F6" s="257"/>
      <c r="G6" s="258"/>
    </row>
    <row r="7" spans="1:7" ht="25" customHeight="1" x14ac:dyDescent="0.2">
      <c r="A7" s="203" t="s">
        <v>4</v>
      </c>
      <c r="B7" s="204"/>
      <c r="C7" s="254">
        <v>117700000</v>
      </c>
      <c r="D7" s="255"/>
      <c r="E7" s="49"/>
      <c r="F7" s="50"/>
      <c r="G7" s="51"/>
    </row>
    <row r="8" spans="1:7" ht="25" customHeight="1" x14ac:dyDescent="0.2">
      <c r="A8" s="203" t="s">
        <v>3</v>
      </c>
      <c r="B8" s="204"/>
      <c r="C8" s="246">
        <v>45316</v>
      </c>
      <c r="D8" s="247"/>
      <c r="E8" s="284" t="s">
        <v>10</v>
      </c>
      <c r="F8" s="285"/>
      <c r="G8" s="67">
        <v>45366</v>
      </c>
    </row>
    <row r="9" spans="1:7" ht="25" customHeight="1" x14ac:dyDescent="0.2">
      <c r="A9" s="203" t="s">
        <v>11</v>
      </c>
      <c r="B9" s="204"/>
      <c r="C9" s="246">
        <v>45369</v>
      </c>
      <c r="D9" s="247"/>
      <c r="E9" s="284" t="s">
        <v>0</v>
      </c>
      <c r="F9" s="285"/>
      <c r="G9" s="52" t="s">
        <v>181</v>
      </c>
    </row>
    <row r="10" spans="1:7" ht="25" customHeight="1" x14ac:dyDescent="0.2">
      <c r="A10" s="203" t="s">
        <v>12</v>
      </c>
      <c r="B10" s="204"/>
      <c r="C10" s="246">
        <v>45369</v>
      </c>
      <c r="D10" s="247"/>
      <c r="E10" s="284" t="s">
        <v>13</v>
      </c>
      <c r="F10" s="285"/>
      <c r="G10" s="67">
        <v>45747</v>
      </c>
    </row>
    <row r="11" spans="1:7" ht="25" customHeight="1" x14ac:dyDescent="0.2">
      <c r="A11" s="203" t="s">
        <v>15</v>
      </c>
      <c r="B11" s="204"/>
      <c r="C11" s="248" t="s">
        <v>23</v>
      </c>
      <c r="D11" s="249"/>
      <c r="E11" s="249"/>
      <c r="F11" s="249"/>
      <c r="G11" s="250"/>
    </row>
    <row r="12" spans="1:7" ht="41.5" customHeight="1" x14ac:dyDescent="0.2">
      <c r="A12" s="203" t="s">
        <v>16</v>
      </c>
      <c r="B12" s="204"/>
      <c r="C12" s="251" t="s">
        <v>182</v>
      </c>
      <c r="D12" s="252"/>
      <c r="E12" s="252"/>
      <c r="F12" s="252"/>
      <c r="G12" s="253"/>
    </row>
    <row r="13" spans="1:7" ht="101.5" customHeight="1" x14ac:dyDescent="0.2">
      <c r="A13" s="214" t="s">
        <v>17</v>
      </c>
      <c r="B13" s="215"/>
      <c r="C13" s="251" t="s">
        <v>183</v>
      </c>
      <c r="D13" s="252"/>
      <c r="E13" s="252"/>
      <c r="F13" s="252"/>
      <c r="G13" s="253"/>
    </row>
    <row r="14" spans="1:7" ht="20.149999999999999" customHeight="1" x14ac:dyDescent="0.2">
      <c r="A14" s="216" t="s">
        <v>18</v>
      </c>
      <c r="B14" s="217"/>
      <c r="C14" s="301" t="s">
        <v>184</v>
      </c>
      <c r="D14" s="302"/>
      <c r="E14" s="302"/>
      <c r="F14" s="302"/>
      <c r="G14" s="303"/>
    </row>
    <row r="15" spans="1:7" ht="38.25" customHeight="1" x14ac:dyDescent="0.2">
      <c r="A15" s="180"/>
      <c r="B15" s="181"/>
      <c r="C15" s="304"/>
      <c r="D15" s="305"/>
      <c r="E15" s="305"/>
      <c r="F15" s="305"/>
      <c r="G15" s="306"/>
    </row>
    <row r="16" spans="1:7" ht="23.25" customHeight="1" x14ac:dyDescent="0.2">
      <c r="A16" s="218"/>
      <c r="B16" s="219"/>
      <c r="C16" s="307"/>
      <c r="D16" s="308"/>
      <c r="E16" s="308"/>
      <c r="F16" s="308"/>
      <c r="G16" s="309"/>
    </row>
    <row r="17" spans="1:8" ht="40" customHeight="1" x14ac:dyDescent="0.2">
      <c r="A17" s="198" t="s">
        <v>14</v>
      </c>
      <c r="B17" s="199"/>
      <c r="C17" s="298" t="s">
        <v>185</v>
      </c>
      <c r="D17" s="299"/>
      <c r="E17" s="299"/>
      <c r="F17" s="299"/>
      <c r="G17" s="300"/>
    </row>
    <row r="18" spans="1:8" ht="20.149999999999999" customHeight="1" x14ac:dyDescent="0.2">
      <c r="A18" s="180" t="s">
        <v>31</v>
      </c>
      <c r="B18" s="181"/>
      <c r="C18" s="295" t="s">
        <v>32</v>
      </c>
      <c r="D18" s="296"/>
      <c r="E18" s="296"/>
      <c r="F18" s="296"/>
      <c r="G18" s="297"/>
    </row>
    <row r="19" spans="1:8" ht="20.149999999999999" customHeight="1" x14ac:dyDescent="0.2">
      <c r="A19" s="180"/>
      <c r="B19" s="181"/>
      <c r="C19" s="280" t="s">
        <v>33</v>
      </c>
      <c r="D19" s="188"/>
      <c r="E19" s="189"/>
      <c r="F19" s="190" t="s">
        <v>34</v>
      </c>
      <c r="G19" s="191"/>
    </row>
    <row r="20" spans="1:8" ht="38.25" customHeight="1" x14ac:dyDescent="0.2">
      <c r="A20" s="180"/>
      <c r="B20" s="181"/>
      <c r="C20" s="375" t="s">
        <v>186</v>
      </c>
      <c r="D20" s="370"/>
      <c r="E20" s="371"/>
      <c r="F20" s="291" t="s">
        <v>187</v>
      </c>
      <c r="G20" s="292"/>
    </row>
    <row r="21" spans="1:8" ht="32" customHeight="1" x14ac:dyDescent="0.2">
      <c r="A21" s="180"/>
      <c r="B21" s="181"/>
      <c r="C21" s="372"/>
      <c r="D21" s="373"/>
      <c r="E21" s="374"/>
      <c r="F21" s="293"/>
      <c r="G21" s="294"/>
    </row>
    <row r="22" spans="1:8" ht="20.149999999999999" customHeight="1" x14ac:dyDescent="0.2">
      <c r="A22" s="180"/>
      <c r="B22" s="181"/>
      <c r="C22" s="295" t="s">
        <v>29</v>
      </c>
      <c r="D22" s="296"/>
      <c r="E22" s="296"/>
      <c r="F22" s="296"/>
      <c r="G22" s="297"/>
    </row>
    <row r="23" spans="1:8" ht="19.5" customHeight="1" x14ac:dyDescent="0.2">
      <c r="A23" s="180"/>
      <c r="B23" s="181"/>
      <c r="C23" s="280" t="s">
        <v>188</v>
      </c>
      <c r="D23" s="188"/>
      <c r="E23" s="188"/>
      <c r="F23" s="188"/>
      <c r="G23" s="191"/>
    </row>
    <row r="24" spans="1:8" ht="38.25" customHeight="1" thickBot="1" x14ac:dyDescent="0.25">
      <c r="A24" s="182"/>
      <c r="B24" s="183"/>
      <c r="C24" s="281"/>
      <c r="D24" s="282"/>
      <c r="E24" s="282"/>
      <c r="F24" s="282"/>
      <c r="G24" s="283"/>
    </row>
    <row r="25" spans="1:8" ht="23.25" customHeight="1" thickBot="1" x14ac:dyDescent="0.25">
      <c r="A25" s="25" t="s">
        <v>21</v>
      </c>
      <c r="B25" s="25"/>
      <c r="C25" s="53"/>
      <c r="D25" s="53"/>
      <c r="E25" s="53"/>
      <c r="F25" s="53"/>
      <c r="G25" s="53"/>
    </row>
    <row r="26" spans="1:8" ht="30" customHeight="1" x14ac:dyDescent="0.2">
      <c r="A26" s="154" t="s">
        <v>25</v>
      </c>
      <c r="B26" s="31" t="s">
        <v>22</v>
      </c>
      <c r="C26" s="54" t="s">
        <v>30</v>
      </c>
      <c r="D26" s="63" t="s">
        <v>24</v>
      </c>
      <c r="E26" s="56" t="s">
        <v>82</v>
      </c>
      <c r="F26" s="63" t="s">
        <v>6</v>
      </c>
      <c r="G26" s="64" t="s">
        <v>189</v>
      </c>
      <c r="H26" s="36"/>
    </row>
    <row r="27" spans="1:8" ht="18" customHeight="1" x14ac:dyDescent="0.2">
      <c r="A27" s="155"/>
      <c r="B27" s="157" t="s">
        <v>39</v>
      </c>
      <c r="C27" s="276" t="s">
        <v>83</v>
      </c>
      <c r="D27" s="244"/>
      <c r="E27" s="244"/>
      <c r="F27" s="244"/>
      <c r="G27" s="245"/>
    </row>
    <row r="28" spans="1:8" ht="18" customHeight="1" x14ac:dyDescent="0.2">
      <c r="A28" s="156"/>
      <c r="B28" s="158"/>
      <c r="C28" s="256" t="s">
        <v>48</v>
      </c>
      <c r="D28" s="257"/>
      <c r="E28" s="257"/>
      <c r="F28" s="257"/>
      <c r="G28" s="258"/>
    </row>
    <row r="29" spans="1:8" ht="30" customHeight="1" x14ac:dyDescent="0.2">
      <c r="A29" s="155" t="s">
        <v>26</v>
      </c>
      <c r="B29" s="37" t="s">
        <v>22</v>
      </c>
      <c r="C29" s="55" t="s">
        <v>30</v>
      </c>
      <c r="D29" s="377" t="s">
        <v>24</v>
      </c>
      <c r="E29" s="65" t="s">
        <v>82</v>
      </c>
      <c r="F29" s="377" t="s">
        <v>6</v>
      </c>
      <c r="G29" s="66" t="s">
        <v>189</v>
      </c>
    </row>
    <row r="30" spans="1:8" ht="18" customHeight="1" x14ac:dyDescent="0.2">
      <c r="A30" s="155"/>
      <c r="B30" s="157" t="s">
        <v>39</v>
      </c>
      <c r="C30" s="276" t="s">
        <v>83</v>
      </c>
      <c r="D30" s="244"/>
      <c r="E30" s="244"/>
      <c r="F30" s="244"/>
      <c r="G30" s="245"/>
    </row>
    <row r="31" spans="1:8" ht="18" customHeight="1" thickBot="1" x14ac:dyDescent="0.25">
      <c r="A31" s="165"/>
      <c r="B31" s="166"/>
      <c r="C31" s="277" t="s">
        <v>48</v>
      </c>
      <c r="D31" s="278"/>
      <c r="E31" s="278"/>
      <c r="F31" s="278"/>
      <c r="G31" s="27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2CB544BA-1C83-4A7F-971B-C4C7959F46B8}">
      <formula1>"有,無"</formula1>
    </dataValidation>
    <dataValidation type="list" allowBlank="1" showInputMessage="1" showErrorMessage="1" sqref="C11" xr:uid="{30BD7AA5-BE0C-4783-9287-72F78613ED80}">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1" orientation="landscape"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2BA95-B0FE-439C-89E3-8A1DA38E32A8}">
  <sheetPr>
    <tabColor theme="5" tint="0.59999389629810485"/>
    <pageSetUpPr fitToPage="1"/>
  </sheetPr>
  <dimension ref="A1:H31"/>
  <sheetViews>
    <sheetView tabSelected="1" zoomScale="85" zoomScaleNormal="85" zoomScaleSheetLayoutView="115" workbookViewId="0">
      <selection activeCell="C13" sqref="C13:G13"/>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5" t="s">
        <v>89</v>
      </c>
    </row>
    <row r="3" spans="1:7" ht="24.9" customHeight="1" x14ac:dyDescent="0.2">
      <c r="A3" s="203" t="s">
        <v>9</v>
      </c>
      <c r="B3" s="204"/>
      <c r="C3" s="238" t="s">
        <v>90</v>
      </c>
      <c r="D3" s="264"/>
      <c r="E3" s="264"/>
      <c r="F3" s="264"/>
      <c r="G3" s="265"/>
    </row>
    <row r="4" spans="1:7" ht="60" customHeight="1" x14ac:dyDescent="0.2">
      <c r="A4" s="203" t="s">
        <v>5</v>
      </c>
      <c r="B4" s="204"/>
      <c r="C4" s="211" t="s">
        <v>91</v>
      </c>
      <c r="D4" s="212"/>
      <c r="E4" s="212"/>
      <c r="F4" s="212"/>
      <c r="G4" s="213"/>
    </row>
    <row r="5" spans="1:7" ht="20.149999999999999" customHeight="1" x14ac:dyDescent="0.2">
      <c r="A5" s="240" t="s">
        <v>19</v>
      </c>
      <c r="B5" s="241"/>
      <c r="C5" s="159" t="s">
        <v>92</v>
      </c>
      <c r="D5" s="160"/>
      <c r="E5" s="160"/>
      <c r="F5" s="160"/>
      <c r="G5" s="161"/>
    </row>
    <row r="6" spans="1:7" ht="20.149999999999999" customHeight="1" x14ac:dyDescent="0.2">
      <c r="A6" s="242"/>
      <c r="B6" s="243"/>
      <c r="C6" s="162" t="s">
        <v>93</v>
      </c>
      <c r="D6" s="163"/>
      <c r="E6" s="163"/>
      <c r="F6" s="163"/>
      <c r="G6" s="164"/>
    </row>
    <row r="7" spans="1:7" ht="24.9" customHeight="1" x14ac:dyDescent="0.2">
      <c r="A7" s="203" t="s">
        <v>4</v>
      </c>
      <c r="B7" s="204"/>
      <c r="C7" s="329" t="s">
        <v>94</v>
      </c>
      <c r="D7" s="330"/>
      <c r="E7" s="26"/>
      <c r="F7" s="27"/>
      <c r="G7" s="28"/>
    </row>
    <row r="8" spans="1:7" ht="24.9" customHeight="1" x14ac:dyDescent="0.2">
      <c r="A8" s="203" t="s">
        <v>3</v>
      </c>
      <c r="B8" s="204"/>
      <c r="C8" s="208" t="s">
        <v>95</v>
      </c>
      <c r="D8" s="325"/>
      <c r="E8" s="207" t="s">
        <v>71</v>
      </c>
      <c r="F8" s="204"/>
      <c r="G8" s="29" t="s">
        <v>96</v>
      </c>
    </row>
    <row r="9" spans="1:7" ht="24.9" customHeight="1" x14ac:dyDescent="0.2">
      <c r="A9" s="203" t="s">
        <v>11</v>
      </c>
      <c r="B9" s="204"/>
      <c r="C9" s="208" t="s">
        <v>97</v>
      </c>
      <c r="D9" s="325"/>
      <c r="E9" s="207" t="s">
        <v>72</v>
      </c>
      <c r="F9" s="204"/>
      <c r="G9" s="30" t="s">
        <v>98</v>
      </c>
    </row>
    <row r="10" spans="1:7" ht="24.9" customHeight="1" x14ac:dyDescent="0.2">
      <c r="A10" s="203" t="s">
        <v>12</v>
      </c>
      <c r="B10" s="204"/>
      <c r="C10" s="208" t="s">
        <v>99</v>
      </c>
      <c r="D10" s="325"/>
      <c r="E10" s="207" t="s">
        <v>73</v>
      </c>
      <c r="F10" s="204"/>
      <c r="G10" s="29" t="s">
        <v>100</v>
      </c>
    </row>
    <row r="11" spans="1:7" ht="24.9" customHeight="1" x14ac:dyDescent="0.2">
      <c r="A11" s="203" t="s">
        <v>15</v>
      </c>
      <c r="B11" s="204"/>
      <c r="C11" s="208" t="s">
        <v>23</v>
      </c>
      <c r="D11" s="209"/>
      <c r="E11" s="209"/>
      <c r="F11" s="209"/>
      <c r="G11" s="210"/>
    </row>
    <row r="12" spans="1:7" ht="24.9" customHeight="1" x14ac:dyDescent="0.2">
      <c r="A12" s="203" t="s">
        <v>16</v>
      </c>
      <c r="B12" s="204"/>
      <c r="C12" s="46" t="s">
        <v>101</v>
      </c>
      <c r="D12" s="47"/>
      <c r="E12" s="47"/>
      <c r="F12" s="47"/>
      <c r="G12" s="48"/>
    </row>
    <row r="13" spans="1:7" ht="65.25" customHeight="1" x14ac:dyDescent="0.2">
      <c r="A13" s="214" t="s">
        <v>17</v>
      </c>
      <c r="B13" s="215"/>
      <c r="C13" s="326" t="s">
        <v>102</v>
      </c>
      <c r="D13" s="327"/>
      <c r="E13" s="327"/>
      <c r="F13" s="327"/>
      <c r="G13" s="328"/>
    </row>
    <row r="14" spans="1:7" ht="20.149999999999999" customHeight="1" x14ac:dyDescent="0.2">
      <c r="A14" s="216" t="s">
        <v>18</v>
      </c>
      <c r="B14" s="217"/>
      <c r="C14" s="220" t="s">
        <v>103</v>
      </c>
      <c r="D14" s="221"/>
      <c r="E14" s="221"/>
      <c r="F14" s="221"/>
      <c r="G14" s="222"/>
    </row>
    <row r="15" spans="1:7" ht="38.25" customHeight="1" x14ac:dyDescent="0.2">
      <c r="A15" s="180"/>
      <c r="B15" s="181"/>
      <c r="C15" s="223"/>
      <c r="D15" s="224"/>
      <c r="E15" s="224"/>
      <c r="F15" s="224"/>
      <c r="G15" s="225"/>
    </row>
    <row r="16" spans="1:7" ht="23.25" customHeight="1" x14ac:dyDescent="0.2">
      <c r="A16" s="218"/>
      <c r="B16" s="219"/>
      <c r="C16" s="226"/>
      <c r="D16" s="227"/>
      <c r="E16" s="227"/>
      <c r="F16" s="227"/>
      <c r="G16" s="228"/>
    </row>
    <row r="17" spans="1:8" ht="39.9" customHeight="1" x14ac:dyDescent="0.2">
      <c r="A17" s="198" t="s">
        <v>14</v>
      </c>
      <c r="B17" s="199"/>
      <c r="C17" s="200" t="s">
        <v>104</v>
      </c>
      <c r="D17" s="201"/>
      <c r="E17" s="201"/>
      <c r="F17" s="201"/>
      <c r="G17" s="202"/>
    </row>
    <row r="18" spans="1:8" ht="20.149999999999999" customHeight="1" x14ac:dyDescent="0.2">
      <c r="A18" s="180" t="s">
        <v>31</v>
      </c>
      <c r="B18" s="181"/>
      <c r="C18" s="184" t="s">
        <v>32</v>
      </c>
      <c r="D18" s="185"/>
      <c r="E18" s="185"/>
      <c r="F18" s="185"/>
      <c r="G18" s="186"/>
    </row>
    <row r="19" spans="1:8" ht="20.149999999999999" customHeight="1" x14ac:dyDescent="0.2">
      <c r="A19" s="180"/>
      <c r="B19" s="181"/>
      <c r="C19" s="187" t="s">
        <v>33</v>
      </c>
      <c r="D19" s="188"/>
      <c r="E19" s="189"/>
      <c r="F19" s="190" t="s">
        <v>34</v>
      </c>
      <c r="G19" s="191"/>
    </row>
    <row r="20" spans="1:8" ht="38.25" customHeight="1" x14ac:dyDescent="0.2">
      <c r="A20" s="180"/>
      <c r="B20" s="181"/>
      <c r="C20" s="324" t="s">
        <v>105</v>
      </c>
      <c r="D20" s="315"/>
      <c r="E20" s="316"/>
      <c r="F20" s="320" t="s">
        <v>106</v>
      </c>
      <c r="G20" s="321"/>
    </row>
    <row r="21" spans="1:8" ht="23.25" customHeight="1" x14ac:dyDescent="0.2">
      <c r="A21" s="180"/>
      <c r="B21" s="181"/>
      <c r="C21" s="317"/>
      <c r="D21" s="318"/>
      <c r="E21" s="319"/>
      <c r="F21" s="322"/>
      <c r="G21" s="323"/>
    </row>
    <row r="22" spans="1:8" ht="20.149999999999999" customHeight="1" x14ac:dyDescent="0.2">
      <c r="A22" s="180"/>
      <c r="B22" s="181"/>
      <c r="C22" s="184" t="s">
        <v>29</v>
      </c>
      <c r="D22" s="185"/>
      <c r="E22" s="185"/>
      <c r="F22" s="185"/>
      <c r="G22" s="186"/>
    </row>
    <row r="23" spans="1:8" ht="19.5" customHeight="1" x14ac:dyDescent="0.2">
      <c r="A23" s="180"/>
      <c r="B23" s="181"/>
      <c r="C23" s="192" t="s">
        <v>107</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154" t="s">
        <v>25</v>
      </c>
      <c r="B26" s="31" t="s">
        <v>22</v>
      </c>
      <c r="C26" s="32" t="s">
        <v>30</v>
      </c>
      <c r="D26" s="33" t="s">
        <v>24</v>
      </c>
      <c r="E26" s="34" t="s">
        <v>36</v>
      </c>
      <c r="F26" s="33" t="s">
        <v>6</v>
      </c>
      <c r="G26" s="35" t="s">
        <v>40</v>
      </c>
      <c r="H26" s="36"/>
    </row>
    <row r="27" spans="1:8" ht="18" customHeight="1" x14ac:dyDescent="0.2">
      <c r="A27" s="155"/>
      <c r="B27" s="157" t="s">
        <v>39</v>
      </c>
      <c r="C27" s="159" t="s">
        <v>92</v>
      </c>
      <c r="D27" s="160"/>
      <c r="E27" s="160"/>
      <c r="F27" s="160"/>
      <c r="G27" s="161"/>
    </row>
    <row r="28" spans="1:8" ht="18" customHeight="1" x14ac:dyDescent="0.2">
      <c r="A28" s="156"/>
      <c r="B28" s="158"/>
      <c r="C28" s="162" t="s">
        <v>93</v>
      </c>
      <c r="D28" s="163"/>
      <c r="E28" s="163"/>
      <c r="F28" s="163"/>
      <c r="G28" s="164"/>
    </row>
    <row r="29" spans="1:8" ht="30" customHeight="1" x14ac:dyDescent="0.2">
      <c r="A29" s="155" t="s">
        <v>26</v>
      </c>
      <c r="B29" s="37" t="s">
        <v>22</v>
      </c>
      <c r="C29" s="38" t="s">
        <v>30</v>
      </c>
      <c r="D29" s="39" t="s">
        <v>24</v>
      </c>
      <c r="E29" s="40" t="s">
        <v>36</v>
      </c>
      <c r="F29" s="39" t="s">
        <v>6</v>
      </c>
      <c r="G29" s="41" t="s">
        <v>88</v>
      </c>
    </row>
    <row r="30" spans="1:8" ht="18" customHeight="1" x14ac:dyDescent="0.2">
      <c r="A30" s="155"/>
      <c r="B30" s="157" t="s">
        <v>39</v>
      </c>
      <c r="C30" s="159" t="s">
        <v>92</v>
      </c>
      <c r="D30" s="160"/>
      <c r="E30" s="160"/>
      <c r="F30" s="160"/>
      <c r="G30" s="161"/>
    </row>
    <row r="31" spans="1:8" ht="18" customHeight="1" thickBot="1" x14ac:dyDescent="0.25">
      <c r="A31" s="165"/>
      <c r="B31" s="166"/>
      <c r="C31" s="167" t="s">
        <v>93</v>
      </c>
      <c r="D31" s="168"/>
      <c r="E31" s="168"/>
      <c r="F31" s="168"/>
      <c r="G31" s="169"/>
    </row>
  </sheetData>
  <mergeCells count="47">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F18B3E71-4D51-40DE-BFD4-0F92B1A7113F}">
      <formula1>"建設工事,測量・コンサル,物品役務等"</formula1>
    </dataValidation>
    <dataValidation type="list" allowBlank="1" showInputMessage="1" showErrorMessage="1" sqref="C26 C29" xr:uid="{A13245CE-637C-4254-9AA0-1EA8C88AA4E2}">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1C7E-12A2-423F-AB57-8D7A4FED35E4}">
  <sheetPr>
    <tabColor theme="5" tint="0.59999389629810485"/>
    <pageSetUpPr fitToPage="1"/>
  </sheetPr>
  <dimension ref="A1:H31"/>
  <sheetViews>
    <sheetView zoomScaleNormal="100" zoomScaleSheetLayoutView="115" workbookViewId="0">
      <selection activeCell="K12" sqref="K12"/>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3" t="s">
        <v>108</v>
      </c>
    </row>
    <row r="3" spans="1:7" ht="24.9" customHeight="1" x14ac:dyDescent="0.2">
      <c r="A3" s="203" t="s">
        <v>9</v>
      </c>
      <c r="B3" s="204"/>
      <c r="C3" s="237" t="s">
        <v>109</v>
      </c>
      <c r="D3" s="237"/>
      <c r="E3" s="237"/>
      <c r="F3" s="238"/>
      <c r="G3" s="239"/>
    </row>
    <row r="4" spans="1:7" ht="36.65" customHeight="1" x14ac:dyDescent="0.2">
      <c r="A4" s="203" t="s">
        <v>5</v>
      </c>
      <c r="B4" s="204"/>
      <c r="C4" s="211" t="s">
        <v>110</v>
      </c>
      <c r="D4" s="212"/>
      <c r="E4" s="212"/>
      <c r="F4" s="212"/>
      <c r="G4" s="213"/>
    </row>
    <row r="5" spans="1:7" ht="20.149999999999999" customHeight="1" x14ac:dyDescent="0.2">
      <c r="A5" s="240" t="s">
        <v>19</v>
      </c>
      <c r="B5" s="241"/>
      <c r="C5" s="159" t="s">
        <v>111</v>
      </c>
      <c r="D5" s="160"/>
      <c r="E5" s="160"/>
      <c r="F5" s="160"/>
      <c r="G5" s="161"/>
    </row>
    <row r="6" spans="1:7" ht="20.149999999999999" customHeight="1" x14ac:dyDescent="0.2">
      <c r="A6" s="242"/>
      <c r="B6" s="243"/>
      <c r="C6" s="162" t="s">
        <v>112</v>
      </c>
      <c r="D6" s="163"/>
      <c r="E6" s="163"/>
      <c r="F6" s="163"/>
      <c r="G6" s="164"/>
    </row>
    <row r="7" spans="1:7" ht="24.9" customHeight="1" x14ac:dyDescent="0.2">
      <c r="A7" s="203" t="s">
        <v>4</v>
      </c>
      <c r="B7" s="204"/>
      <c r="C7" s="229">
        <v>1259280000</v>
      </c>
      <c r="D7" s="230"/>
      <c r="E7" s="26"/>
      <c r="F7" s="27"/>
      <c r="G7" s="28"/>
    </row>
    <row r="8" spans="1:7" ht="24.9" customHeight="1" x14ac:dyDescent="0.2">
      <c r="A8" s="203" t="s">
        <v>3</v>
      </c>
      <c r="B8" s="204"/>
      <c r="C8" s="205">
        <v>45083</v>
      </c>
      <c r="D8" s="206"/>
      <c r="E8" s="207" t="s">
        <v>10</v>
      </c>
      <c r="F8" s="204"/>
      <c r="G8" s="29">
        <v>45145</v>
      </c>
    </row>
    <row r="9" spans="1:7" ht="24.9" customHeight="1" x14ac:dyDescent="0.2">
      <c r="A9" s="203" t="s">
        <v>11</v>
      </c>
      <c r="B9" s="204"/>
      <c r="C9" s="205">
        <v>45146</v>
      </c>
      <c r="D9" s="206"/>
      <c r="E9" s="207" t="s">
        <v>0</v>
      </c>
      <c r="F9" s="204"/>
      <c r="G9" s="30">
        <f>_xlfn.DAYS(G8,C8)</f>
        <v>62</v>
      </c>
    </row>
    <row r="10" spans="1:7" ht="24.9" customHeight="1" x14ac:dyDescent="0.2">
      <c r="A10" s="203" t="s">
        <v>12</v>
      </c>
      <c r="B10" s="204"/>
      <c r="C10" s="205">
        <v>45146</v>
      </c>
      <c r="D10" s="206"/>
      <c r="E10" s="207" t="s">
        <v>13</v>
      </c>
      <c r="F10" s="204"/>
      <c r="G10" s="44">
        <v>46721</v>
      </c>
    </row>
    <row r="11" spans="1:7" ht="24.9" customHeight="1" x14ac:dyDescent="0.2">
      <c r="A11" s="203" t="s">
        <v>15</v>
      </c>
      <c r="B11" s="204"/>
      <c r="C11" s="208" t="s">
        <v>23</v>
      </c>
      <c r="D11" s="209"/>
      <c r="E11" s="209"/>
      <c r="F11" s="209"/>
      <c r="G11" s="210"/>
    </row>
    <row r="12" spans="1:7" ht="51.65" customHeight="1" x14ac:dyDescent="0.2">
      <c r="A12" s="203" t="s">
        <v>16</v>
      </c>
      <c r="B12" s="204"/>
      <c r="C12" s="211" t="s">
        <v>113</v>
      </c>
      <c r="D12" s="212"/>
      <c r="E12" s="212"/>
      <c r="F12" s="212"/>
      <c r="G12" s="213"/>
    </row>
    <row r="13" spans="1:7" ht="111.65" customHeight="1" x14ac:dyDescent="0.2">
      <c r="A13" s="214" t="s">
        <v>17</v>
      </c>
      <c r="B13" s="215"/>
      <c r="C13" s="211" t="s">
        <v>114</v>
      </c>
      <c r="D13" s="212"/>
      <c r="E13" s="212"/>
      <c r="F13" s="212"/>
      <c r="G13" s="213"/>
    </row>
    <row r="14" spans="1:7" ht="9" customHeight="1" x14ac:dyDescent="0.2">
      <c r="A14" s="216" t="s">
        <v>18</v>
      </c>
      <c r="B14" s="217"/>
      <c r="C14" s="220" t="s">
        <v>115</v>
      </c>
      <c r="D14" s="221"/>
      <c r="E14" s="221"/>
      <c r="F14" s="221"/>
      <c r="G14" s="222"/>
    </row>
    <row r="15" spans="1:7" ht="9" customHeight="1" x14ac:dyDescent="0.2">
      <c r="A15" s="180"/>
      <c r="B15" s="181"/>
      <c r="C15" s="223"/>
      <c r="D15" s="224"/>
      <c r="E15" s="224"/>
      <c r="F15" s="224"/>
      <c r="G15" s="225"/>
    </row>
    <row r="16" spans="1:7" ht="9" customHeight="1" x14ac:dyDescent="0.2">
      <c r="A16" s="218"/>
      <c r="B16" s="219"/>
      <c r="C16" s="226"/>
      <c r="D16" s="227"/>
      <c r="E16" s="227"/>
      <c r="F16" s="227"/>
      <c r="G16" s="228"/>
    </row>
    <row r="17" spans="1:8" ht="19.25" customHeight="1" x14ac:dyDescent="0.2">
      <c r="A17" s="198" t="s">
        <v>14</v>
      </c>
      <c r="B17" s="199"/>
      <c r="C17" s="200" t="s">
        <v>116</v>
      </c>
      <c r="D17" s="201"/>
      <c r="E17" s="201"/>
      <c r="F17" s="201"/>
      <c r="G17" s="202"/>
    </row>
    <row r="18" spans="1:8" ht="20.149999999999999" customHeight="1" x14ac:dyDescent="0.2">
      <c r="A18" s="180" t="s">
        <v>31</v>
      </c>
      <c r="B18" s="181"/>
      <c r="C18" s="184" t="s">
        <v>32</v>
      </c>
      <c r="D18" s="185"/>
      <c r="E18" s="185"/>
      <c r="F18" s="185"/>
      <c r="G18" s="186"/>
    </row>
    <row r="19" spans="1:8" ht="20.149999999999999" customHeight="1" x14ac:dyDescent="0.2">
      <c r="A19" s="180"/>
      <c r="B19" s="181"/>
      <c r="C19" s="187" t="s">
        <v>33</v>
      </c>
      <c r="D19" s="188"/>
      <c r="E19" s="189"/>
      <c r="F19" s="190" t="s">
        <v>34</v>
      </c>
      <c r="G19" s="191"/>
    </row>
    <row r="20" spans="1:8" ht="24" customHeight="1" x14ac:dyDescent="0.2">
      <c r="A20" s="180"/>
      <c r="B20" s="181"/>
      <c r="C20" s="170" t="s">
        <v>117</v>
      </c>
      <c r="D20" s="171"/>
      <c r="E20" s="172"/>
      <c r="F20" s="176" t="s">
        <v>118</v>
      </c>
      <c r="G20" s="177"/>
    </row>
    <row r="21" spans="1:8" ht="24" customHeight="1" x14ac:dyDescent="0.2">
      <c r="A21" s="180"/>
      <c r="B21" s="181"/>
      <c r="C21" s="173"/>
      <c r="D21" s="174"/>
      <c r="E21" s="175"/>
      <c r="F21" s="178"/>
      <c r="G21" s="179"/>
    </row>
    <row r="22" spans="1:8" ht="20.149999999999999" customHeight="1" x14ac:dyDescent="0.2">
      <c r="A22" s="180"/>
      <c r="B22" s="181"/>
      <c r="C22" s="184" t="s">
        <v>29</v>
      </c>
      <c r="D22" s="185"/>
      <c r="E22" s="185"/>
      <c r="F22" s="185"/>
      <c r="G22" s="186"/>
    </row>
    <row r="23" spans="1:8" ht="19.5" customHeight="1" x14ac:dyDescent="0.2">
      <c r="A23" s="180"/>
      <c r="B23" s="181"/>
      <c r="C23" s="192" t="s">
        <v>119</v>
      </c>
      <c r="D23" s="193"/>
      <c r="E23" s="193"/>
      <c r="F23" s="193"/>
      <c r="G23" s="194"/>
    </row>
    <row r="24" spans="1:8" ht="62"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154" t="s">
        <v>25</v>
      </c>
      <c r="B26" s="31" t="s">
        <v>22</v>
      </c>
      <c r="C26" s="32" t="s">
        <v>30</v>
      </c>
      <c r="D26" s="33" t="s">
        <v>24</v>
      </c>
      <c r="E26" s="34">
        <v>1</v>
      </c>
      <c r="F26" s="33" t="s">
        <v>6</v>
      </c>
      <c r="G26" s="35" t="s">
        <v>42</v>
      </c>
      <c r="H26" s="36"/>
    </row>
    <row r="27" spans="1:8" ht="18" customHeight="1" x14ac:dyDescent="0.2">
      <c r="A27" s="155"/>
      <c r="B27" s="157" t="s">
        <v>39</v>
      </c>
      <c r="C27" s="159" t="s">
        <v>120</v>
      </c>
      <c r="D27" s="160"/>
      <c r="E27" s="160"/>
      <c r="F27" s="160"/>
      <c r="G27" s="161"/>
    </row>
    <row r="28" spans="1:8" ht="18" customHeight="1" x14ac:dyDescent="0.2">
      <c r="A28" s="156"/>
      <c r="B28" s="158"/>
      <c r="C28" s="162" t="s">
        <v>121</v>
      </c>
      <c r="D28" s="163"/>
      <c r="E28" s="163"/>
      <c r="F28" s="163"/>
      <c r="G28" s="164"/>
    </row>
    <row r="29" spans="1:8" ht="30" customHeight="1" x14ac:dyDescent="0.2">
      <c r="A29" s="155" t="s">
        <v>26</v>
      </c>
      <c r="B29" s="37" t="s">
        <v>22</v>
      </c>
      <c r="C29" s="38" t="s">
        <v>30</v>
      </c>
      <c r="D29" s="39" t="s">
        <v>24</v>
      </c>
      <c r="E29" s="40">
        <v>3</v>
      </c>
      <c r="F29" s="39" t="s">
        <v>6</v>
      </c>
      <c r="G29" s="41" t="s">
        <v>122</v>
      </c>
    </row>
    <row r="30" spans="1:8" ht="18" customHeight="1" x14ac:dyDescent="0.2">
      <c r="A30" s="155"/>
      <c r="B30" s="157" t="s">
        <v>39</v>
      </c>
      <c r="C30" s="159" t="s">
        <v>120</v>
      </c>
      <c r="D30" s="160"/>
      <c r="E30" s="160"/>
      <c r="F30" s="160"/>
      <c r="G30" s="161"/>
    </row>
    <row r="31" spans="1:8" ht="18" customHeight="1" thickBot="1" x14ac:dyDescent="0.25">
      <c r="A31" s="165"/>
      <c r="B31" s="166"/>
      <c r="C31" s="167" t="s">
        <v>121</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637BCE3B-CAE7-4B79-B5E2-7C1D6115B642}">
      <formula1>"建設工事,測量・コンサル,物品役務等"</formula1>
    </dataValidation>
    <dataValidation type="list" allowBlank="1" showInputMessage="1" showErrorMessage="1" sqref="C26 C29" xr:uid="{78CE650B-B276-4ED5-B6B9-512339D34EC0}">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EA915-B9A7-47AF-8774-95896F0E8335}">
  <sheetPr>
    <tabColor theme="5" tint="0.59999389629810485"/>
    <pageSetUpPr fitToPage="1"/>
  </sheetPr>
  <dimension ref="A1:H31"/>
  <sheetViews>
    <sheetView zoomScale="85" zoomScaleNormal="85" zoomScaleSheetLayoutView="115" workbookViewId="0">
      <selection activeCell="P8" sqref="P8"/>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3" t="s">
        <v>62</v>
      </c>
    </row>
    <row r="3" spans="1:7" ht="24.9" customHeight="1" x14ac:dyDescent="0.2">
      <c r="A3" s="203" t="s">
        <v>9</v>
      </c>
      <c r="B3" s="204"/>
      <c r="C3" s="237" t="s">
        <v>123</v>
      </c>
      <c r="D3" s="237"/>
      <c r="E3" s="237"/>
      <c r="F3" s="238"/>
      <c r="G3" s="239"/>
    </row>
    <row r="4" spans="1:7" ht="123.75" customHeight="1" x14ac:dyDescent="0.2">
      <c r="A4" s="203" t="s">
        <v>5</v>
      </c>
      <c r="B4" s="204"/>
      <c r="C4" s="211" t="s">
        <v>124</v>
      </c>
      <c r="D4" s="212"/>
      <c r="E4" s="212"/>
      <c r="F4" s="212"/>
      <c r="G4" s="213"/>
    </row>
    <row r="5" spans="1:7" ht="20.149999999999999" customHeight="1" x14ac:dyDescent="0.2">
      <c r="A5" s="240" t="s">
        <v>19</v>
      </c>
      <c r="B5" s="241"/>
      <c r="C5" s="159" t="s">
        <v>63</v>
      </c>
      <c r="D5" s="160"/>
      <c r="E5" s="160"/>
      <c r="F5" s="160"/>
      <c r="G5" s="161"/>
    </row>
    <row r="6" spans="1:7" ht="20.149999999999999" customHeight="1" x14ac:dyDescent="0.2">
      <c r="A6" s="242"/>
      <c r="B6" s="243"/>
      <c r="C6" s="162" t="s">
        <v>64</v>
      </c>
      <c r="D6" s="163"/>
      <c r="E6" s="163"/>
      <c r="F6" s="163"/>
      <c r="G6" s="164"/>
    </row>
    <row r="7" spans="1:7" ht="24.9" customHeight="1" x14ac:dyDescent="0.2">
      <c r="A7" s="203" t="s">
        <v>4</v>
      </c>
      <c r="B7" s="204"/>
      <c r="C7" s="229">
        <v>165000000</v>
      </c>
      <c r="D7" s="230"/>
      <c r="E7" s="26"/>
      <c r="F7" s="27"/>
      <c r="G7" s="28"/>
    </row>
    <row r="8" spans="1:7" ht="24.9" customHeight="1" x14ac:dyDescent="0.2">
      <c r="A8" s="203" t="s">
        <v>3</v>
      </c>
      <c r="B8" s="204"/>
      <c r="C8" s="205">
        <v>44956</v>
      </c>
      <c r="D8" s="206"/>
      <c r="E8" s="207" t="s">
        <v>10</v>
      </c>
      <c r="F8" s="204"/>
      <c r="G8" s="29">
        <v>45013</v>
      </c>
    </row>
    <row r="9" spans="1:7" ht="24.9" customHeight="1" x14ac:dyDescent="0.2">
      <c r="A9" s="203" t="s">
        <v>11</v>
      </c>
      <c r="B9" s="204"/>
      <c r="C9" s="205">
        <v>45014</v>
      </c>
      <c r="D9" s="206"/>
      <c r="E9" s="207" t="s">
        <v>0</v>
      </c>
      <c r="F9" s="204"/>
      <c r="G9" s="30">
        <v>60</v>
      </c>
    </row>
    <row r="10" spans="1:7" ht="24.9" customHeight="1" x14ac:dyDescent="0.2">
      <c r="A10" s="203" t="s">
        <v>12</v>
      </c>
      <c r="B10" s="204"/>
      <c r="C10" s="205">
        <v>45019</v>
      </c>
      <c r="D10" s="206"/>
      <c r="E10" s="207" t="s">
        <v>13</v>
      </c>
      <c r="F10" s="204"/>
      <c r="G10" s="29">
        <v>45382</v>
      </c>
    </row>
    <row r="11" spans="1:7" ht="24.9" customHeight="1" x14ac:dyDescent="0.2">
      <c r="A11" s="203" t="s">
        <v>15</v>
      </c>
      <c r="B11" s="204"/>
      <c r="C11" s="208" t="s">
        <v>23</v>
      </c>
      <c r="D11" s="209"/>
      <c r="E11" s="209"/>
      <c r="F11" s="209"/>
      <c r="G11" s="210"/>
    </row>
    <row r="12" spans="1:7" ht="24.9" customHeight="1" x14ac:dyDescent="0.2">
      <c r="A12" s="203" t="s">
        <v>16</v>
      </c>
      <c r="B12" s="204"/>
      <c r="C12" s="266" t="s">
        <v>65</v>
      </c>
      <c r="D12" s="259"/>
      <c r="E12" s="259"/>
      <c r="F12" s="259"/>
      <c r="G12" s="260"/>
    </row>
    <row r="13" spans="1:7" ht="73.5" customHeight="1" x14ac:dyDescent="0.2">
      <c r="A13" s="214" t="s">
        <v>17</v>
      </c>
      <c r="B13" s="215"/>
      <c r="C13" s="211" t="s">
        <v>66</v>
      </c>
      <c r="D13" s="212"/>
      <c r="E13" s="212"/>
      <c r="F13" s="212"/>
      <c r="G13" s="213"/>
    </row>
    <row r="14" spans="1:7" ht="20.149999999999999" customHeight="1" x14ac:dyDescent="0.2">
      <c r="A14" s="216" t="s">
        <v>18</v>
      </c>
      <c r="B14" s="217"/>
      <c r="C14" s="220" t="s">
        <v>67</v>
      </c>
      <c r="D14" s="221"/>
      <c r="E14" s="221"/>
      <c r="F14" s="221"/>
      <c r="G14" s="222"/>
    </row>
    <row r="15" spans="1:7" ht="38.25" customHeight="1" x14ac:dyDescent="0.2">
      <c r="A15" s="180"/>
      <c r="B15" s="181"/>
      <c r="C15" s="223"/>
      <c r="D15" s="224"/>
      <c r="E15" s="224"/>
      <c r="F15" s="224"/>
      <c r="G15" s="225"/>
    </row>
    <row r="16" spans="1:7" ht="23.25" customHeight="1" x14ac:dyDescent="0.2">
      <c r="A16" s="218"/>
      <c r="B16" s="219"/>
      <c r="C16" s="226"/>
      <c r="D16" s="227"/>
      <c r="E16" s="227"/>
      <c r="F16" s="227"/>
      <c r="G16" s="228"/>
    </row>
    <row r="17" spans="1:8" ht="39.9" customHeight="1" x14ac:dyDescent="0.2">
      <c r="A17" s="198" t="s">
        <v>14</v>
      </c>
      <c r="B17" s="199"/>
      <c r="C17" s="200" t="s">
        <v>68</v>
      </c>
      <c r="D17" s="201"/>
      <c r="E17" s="201"/>
      <c r="F17" s="201"/>
      <c r="G17" s="202"/>
    </row>
    <row r="18" spans="1:8" ht="20.149999999999999" customHeight="1" x14ac:dyDescent="0.2">
      <c r="A18" s="180" t="s">
        <v>31</v>
      </c>
      <c r="B18" s="181"/>
      <c r="C18" s="184" t="s">
        <v>32</v>
      </c>
      <c r="D18" s="185"/>
      <c r="E18" s="185"/>
      <c r="F18" s="185"/>
      <c r="G18" s="186"/>
    </row>
    <row r="19" spans="1:8" ht="20.149999999999999" customHeight="1" x14ac:dyDescent="0.2">
      <c r="A19" s="180"/>
      <c r="B19" s="181"/>
      <c r="C19" s="187" t="s">
        <v>33</v>
      </c>
      <c r="D19" s="188"/>
      <c r="E19" s="189"/>
      <c r="F19" s="190" t="s">
        <v>34</v>
      </c>
      <c r="G19" s="191"/>
    </row>
    <row r="20" spans="1:8" ht="38.25" customHeight="1" x14ac:dyDescent="0.2">
      <c r="A20" s="180"/>
      <c r="B20" s="181"/>
      <c r="C20" s="170" t="s">
        <v>69</v>
      </c>
      <c r="D20" s="171"/>
      <c r="E20" s="172"/>
      <c r="F20" s="176" t="s">
        <v>85</v>
      </c>
      <c r="G20" s="177"/>
    </row>
    <row r="21" spans="1:8" ht="23.25" customHeight="1" x14ac:dyDescent="0.2">
      <c r="A21" s="180"/>
      <c r="B21" s="181"/>
      <c r="C21" s="173"/>
      <c r="D21" s="174"/>
      <c r="E21" s="175"/>
      <c r="F21" s="178"/>
      <c r="G21" s="179"/>
    </row>
    <row r="22" spans="1:8" ht="20.149999999999999" customHeight="1" x14ac:dyDescent="0.2">
      <c r="A22" s="180"/>
      <c r="B22" s="181"/>
      <c r="C22" s="184" t="s">
        <v>29</v>
      </c>
      <c r="D22" s="185"/>
      <c r="E22" s="185"/>
      <c r="F22" s="185"/>
      <c r="G22" s="186"/>
    </row>
    <row r="23" spans="1:8" ht="19.5" customHeight="1" x14ac:dyDescent="0.2">
      <c r="A23" s="180"/>
      <c r="B23" s="181"/>
      <c r="C23" s="192" t="s">
        <v>125</v>
      </c>
      <c r="D23" s="193"/>
      <c r="E23" s="193"/>
      <c r="F23" s="193"/>
      <c r="G23" s="194"/>
    </row>
    <row r="24" spans="1:8" ht="38.25"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154" t="s">
        <v>25</v>
      </c>
      <c r="B26" s="31" t="s">
        <v>22</v>
      </c>
      <c r="C26" s="32" t="s">
        <v>28</v>
      </c>
      <c r="D26" s="33" t="s">
        <v>24</v>
      </c>
      <c r="E26" s="34"/>
      <c r="F26" s="33" t="s">
        <v>6</v>
      </c>
      <c r="G26" s="35"/>
      <c r="H26" s="36"/>
    </row>
    <row r="27" spans="1:8" ht="18" customHeight="1" x14ac:dyDescent="0.2">
      <c r="A27" s="155"/>
      <c r="B27" s="157" t="s">
        <v>39</v>
      </c>
      <c r="C27" s="159" t="s">
        <v>20</v>
      </c>
      <c r="D27" s="160"/>
      <c r="E27" s="160"/>
      <c r="F27" s="160"/>
      <c r="G27" s="161"/>
    </row>
    <row r="28" spans="1:8" ht="18" customHeight="1" x14ac:dyDescent="0.2">
      <c r="A28" s="156"/>
      <c r="B28" s="158"/>
      <c r="C28" s="162" t="s">
        <v>1</v>
      </c>
      <c r="D28" s="163"/>
      <c r="E28" s="163"/>
      <c r="F28" s="163"/>
      <c r="G28" s="164"/>
    </row>
    <row r="29" spans="1:8" ht="30" customHeight="1" x14ac:dyDescent="0.2">
      <c r="A29" s="275" t="s">
        <v>26</v>
      </c>
      <c r="B29" s="37" t="s">
        <v>22</v>
      </c>
      <c r="C29" s="38"/>
      <c r="D29" s="39" t="s">
        <v>24</v>
      </c>
      <c r="E29" s="40"/>
      <c r="F29" s="39" t="s">
        <v>6</v>
      </c>
      <c r="G29" s="41"/>
    </row>
    <row r="30" spans="1:8" ht="18" customHeight="1" x14ac:dyDescent="0.2">
      <c r="A30" s="155"/>
      <c r="B30" s="157" t="s">
        <v>39</v>
      </c>
      <c r="C30" s="159" t="s">
        <v>20</v>
      </c>
      <c r="D30" s="160"/>
      <c r="E30" s="160"/>
      <c r="F30" s="160"/>
      <c r="G30" s="161"/>
    </row>
    <row r="31" spans="1:8" ht="18" customHeight="1" thickBot="1" x14ac:dyDescent="0.25">
      <c r="A31" s="165"/>
      <c r="B31" s="166"/>
      <c r="C31" s="167" t="s">
        <v>1</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85ADE549-4BE7-4C63-862F-FC3890CA3A35}">
      <formula1>"有,無"</formula1>
    </dataValidation>
    <dataValidation type="list" allowBlank="1" showInputMessage="1" showErrorMessage="1" sqref="C11" xr:uid="{0285D4C2-FD5E-489F-808F-A1C08429EC0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3"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9BAB-96CD-4152-8D51-320DED9AE83B}">
  <sheetPr>
    <tabColor theme="5" tint="0.59999389629810485"/>
    <pageSetUpPr fitToPage="1"/>
  </sheetPr>
  <dimension ref="A1:H31"/>
  <sheetViews>
    <sheetView topLeftCell="A4" zoomScaleNormal="100" zoomScaleSheetLayoutView="115" workbookViewId="0">
      <selection activeCell="I2" sqref="I1:AB1048576"/>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3" t="s">
        <v>108</v>
      </c>
    </row>
    <row r="3" spans="1:7" ht="24.9" customHeight="1" x14ac:dyDescent="0.2">
      <c r="A3" s="203" t="s">
        <v>9</v>
      </c>
      <c r="B3" s="204"/>
      <c r="C3" s="237" t="s">
        <v>126</v>
      </c>
      <c r="D3" s="237"/>
      <c r="E3" s="237"/>
      <c r="F3" s="238"/>
      <c r="G3" s="239"/>
    </row>
    <row r="4" spans="1:7" ht="64.5" customHeight="1" x14ac:dyDescent="0.2">
      <c r="A4" s="203" t="s">
        <v>5</v>
      </c>
      <c r="B4" s="204"/>
      <c r="C4" s="211" t="s">
        <v>127</v>
      </c>
      <c r="D4" s="212"/>
      <c r="E4" s="212"/>
      <c r="F4" s="212"/>
      <c r="G4" s="213"/>
    </row>
    <row r="5" spans="1:7" ht="20.149999999999999" customHeight="1" x14ac:dyDescent="0.2">
      <c r="A5" s="240" t="s">
        <v>19</v>
      </c>
      <c r="B5" s="241"/>
      <c r="C5" s="159" t="s">
        <v>128</v>
      </c>
      <c r="D5" s="160"/>
      <c r="E5" s="160"/>
      <c r="F5" s="160"/>
      <c r="G5" s="161"/>
    </row>
    <row r="6" spans="1:7" ht="20.149999999999999" customHeight="1" x14ac:dyDescent="0.2">
      <c r="A6" s="242"/>
      <c r="B6" s="243"/>
      <c r="C6" s="162" t="s">
        <v>129</v>
      </c>
      <c r="D6" s="163"/>
      <c r="E6" s="163"/>
      <c r="F6" s="163"/>
      <c r="G6" s="164"/>
    </row>
    <row r="7" spans="1:7" ht="24.9" customHeight="1" x14ac:dyDescent="0.2">
      <c r="A7" s="203" t="s">
        <v>4</v>
      </c>
      <c r="B7" s="204"/>
      <c r="C7" s="229">
        <v>276804000</v>
      </c>
      <c r="D7" s="230"/>
      <c r="E7" s="26"/>
      <c r="F7" s="27"/>
      <c r="G7" s="28"/>
    </row>
    <row r="8" spans="1:7" ht="24.9" customHeight="1" x14ac:dyDescent="0.2">
      <c r="A8" s="203" t="s">
        <v>3</v>
      </c>
      <c r="B8" s="204"/>
      <c r="C8" s="205">
        <v>45044</v>
      </c>
      <c r="D8" s="206"/>
      <c r="E8" s="207" t="s">
        <v>10</v>
      </c>
      <c r="F8" s="204"/>
      <c r="G8" s="29">
        <v>45106</v>
      </c>
    </row>
    <row r="9" spans="1:7" ht="24.9" customHeight="1" x14ac:dyDescent="0.2">
      <c r="A9" s="203" t="s">
        <v>11</v>
      </c>
      <c r="B9" s="204"/>
      <c r="C9" s="205">
        <v>45107</v>
      </c>
      <c r="D9" s="206"/>
      <c r="E9" s="207" t="s">
        <v>0</v>
      </c>
      <c r="F9" s="204"/>
      <c r="G9" s="30">
        <f>_xlfn.DAYS(G8,C8)</f>
        <v>62</v>
      </c>
    </row>
    <row r="10" spans="1:7" ht="24.9" customHeight="1" x14ac:dyDescent="0.2">
      <c r="A10" s="203" t="s">
        <v>12</v>
      </c>
      <c r="B10" s="204"/>
      <c r="C10" s="205">
        <v>45107</v>
      </c>
      <c r="D10" s="206"/>
      <c r="E10" s="207" t="s">
        <v>13</v>
      </c>
      <c r="F10" s="204"/>
      <c r="G10" s="44">
        <v>46752</v>
      </c>
    </row>
    <row r="11" spans="1:7" ht="24.9" customHeight="1" x14ac:dyDescent="0.2">
      <c r="A11" s="203" t="s">
        <v>15</v>
      </c>
      <c r="B11" s="204"/>
      <c r="C11" s="208" t="s">
        <v>23</v>
      </c>
      <c r="D11" s="209"/>
      <c r="E11" s="209"/>
      <c r="F11" s="209"/>
      <c r="G11" s="210"/>
    </row>
    <row r="12" spans="1:7" ht="51.65" customHeight="1" x14ac:dyDescent="0.2">
      <c r="A12" s="203" t="s">
        <v>16</v>
      </c>
      <c r="B12" s="204"/>
      <c r="C12" s="211" t="s">
        <v>113</v>
      </c>
      <c r="D12" s="212"/>
      <c r="E12" s="212"/>
      <c r="F12" s="212"/>
      <c r="G12" s="213"/>
    </row>
    <row r="13" spans="1:7" ht="111.65" customHeight="1" x14ac:dyDescent="0.2">
      <c r="A13" s="214" t="s">
        <v>17</v>
      </c>
      <c r="B13" s="215"/>
      <c r="C13" s="211" t="s">
        <v>114</v>
      </c>
      <c r="D13" s="212"/>
      <c r="E13" s="212"/>
      <c r="F13" s="212"/>
      <c r="G13" s="213"/>
    </row>
    <row r="14" spans="1:7" ht="9" customHeight="1" x14ac:dyDescent="0.2">
      <c r="A14" s="216" t="s">
        <v>18</v>
      </c>
      <c r="B14" s="217"/>
      <c r="C14" s="220" t="s">
        <v>115</v>
      </c>
      <c r="D14" s="221"/>
      <c r="E14" s="221"/>
      <c r="F14" s="221"/>
      <c r="G14" s="222"/>
    </row>
    <row r="15" spans="1:7" ht="9" customHeight="1" x14ac:dyDescent="0.2">
      <c r="A15" s="180"/>
      <c r="B15" s="181"/>
      <c r="C15" s="223"/>
      <c r="D15" s="224"/>
      <c r="E15" s="224"/>
      <c r="F15" s="224"/>
      <c r="G15" s="225"/>
    </row>
    <row r="16" spans="1:7" ht="9" customHeight="1" x14ac:dyDescent="0.2">
      <c r="A16" s="218"/>
      <c r="B16" s="219"/>
      <c r="C16" s="226"/>
      <c r="D16" s="227"/>
      <c r="E16" s="227"/>
      <c r="F16" s="227"/>
      <c r="G16" s="228"/>
    </row>
    <row r="17" spans="1:8" ht="19.25" customHeight="1" x14ac:dyDescent="0.2">
      <c r="A17" s="198" t="s">
        <v>14</v>
      </c>
      <c r="B17" s="199"/>
      <c r="C17" s="200" t="s">
        <v>116</v>
      </c>
      <c r="D17" s="201"/>
      <c r="E17" s="201"/>
      <c r="F17" s="201"/>
      <c r="G17" s="202"/>
    </row>
    <row r="18" spans="1:8" ht="20.149999999999999" customHeight="1" x14ac:dyDescent="0.2">
      <c r="A18" s="180" t="s">
        <v>31</v>
      </c>
      <c r="B18" s="181"/>
      <c r="C18" s="184" t="s">
        <v>32</v>
      </c>
      <c r="D18" s="185"/>
      <c r="E18" s="185"/>
      <c r="F18" s="185"/>
      <c r="G18" s="186"/>
    </row>
    <row r="19" spans="1:8" ht="20.149999999999999" customHeight="1" x14ac:dyDescent="0.2">
      <c r="A19" s="180"/>
      <c r="B19" s="181"/>
      <c r="C19" s="187" t="s">
        <v>33</v>
      </c>
      <c r="D19" s="188"/>
      <c r="E19" s="189"/>
      <c r="F19" s="190" t="s">
        <v>34</v>
      </c>
      <c r="G19" s="191"/>
    </row>
    <row r="20" spans="1:8" ht="24" customHeight="1" x14ac:dyDescent="0.2">
      <c r="A20" s="180"/>
      <c r="B20" s="181"/>
      <c r="C20" s="170" t="s">
        <v>117</v>
      </c>
      <c r="D20" s="171"/>
      <c r="E20" s="172"/>
      <c r="F20" s="176" t="s">
        <v>118</v>
      </c>
      <c r="G20" s="177"/>
    </row>
    <row r="21" spans="1:8" ht="24" customHeight="1" x14ac:dyDescent="0.2">
      <c r="A21" s="180"/>
      <c r="B21" s="181"/>
      <c r="C21" s="173"/>
      <c r="D21" s="174"/>
      <c r="E21" s="175"/>
      <c r="F21" s="178"/>
      <c r="G21" s="179"/>
    </row>
    <row r="22" spans="1:8" ht="20.149999999999999" customHeight="1" x14ac:dyDescent="0.2">
      <c r="A22" s="180"/>
      <c r="B22" s="181"/>
      <c r="C22" s="184" t="s">
        <v>29</v>
      </c>
      <c r="D22" s="185"/>
      <c r="E22" s="185"/>
      <c r="F22" s="185"/>
      <c r="G22" s="186"/>
    </row>
    <row r="23" spans="1:8" ht="19.5" customHeight="1" x14ac:dyDescent="0.2">
      <c r="A23" s="180"/>
      <c r="B23" s="181"/>
      <c r="C23" s="192" t="s">
        <v>130</v>
      </c>
      <c r="D23" s="193"/>
      <c r="E23" s="193"/>
      <c r="F23" s="193"/>
      <c r="G23" s="194"/>
    </row>
    <row r="24" spans="1:8" ht="62" customHeight="1" thickBot="1" x14ac:dyDescent="0.25">
      <c r="A24" s="182"/>
      <c r="B24" s="183"/>
      <c r="C24" s="195"/>
      <c r="D24" s="196"/>
      <c r="E24" s="196"/>
      <c r="F24" s="196"/>
      <c r="G24" s="197"/>
    </row>
    <row r="25" spans="1:8" ht="23.25" customHeight="1" thickBot="1" x14ac:dyDescent="0.25">
      <c r="A25" s="25" t="s">
        <v>21</v>
      </c>
      <c r="B25" s="25"/>
    </row>
    <row r="26" spans="1:8" ht="30" customHeight="1" x14ac:dyDescent="0.2">
      <c r="A26" s="154" t="s">
        <v>25</v>
      </c>
      <c r="B26" s="31" t="s">
        <v>22</v>
      </c>
      <c r="C26" s="32" t="s">
        <v>30</v>
      </c>
      <c r="D26" s="33" t="s">
        <v>24</v>
      </c>
      <c r="E26" s="34">
        <v>1</v>
      </c>
      <c r="F26" s="33" t="s">
        <v>6</v>
      </c>
      <c r="G26" s="35" t="s">
        <v>35</v>
      </c>
      <c r="H26" s="36"/>
    </row>
    <row r="27" spans="1:8" ht="18" customHeight="1" x14ac:dyDescent="0.2">
      <c r="A27" s="155"/>
      <c r="B27" s="157" t="s">
        <v>39</v>
      </c>
      <c r="C27" s="159" t="s">
        <v>131</v>
      </c>
      <c r="D27" s="160"/>
      <c r="E27" s="160"/>
      <c r="F27" s="160"/>
      <c r="G27" s="161"/>
    </row>
    <row r="28" spans="1:8" ht="18" customHeight="1" x14ac:dyDescent="0.2">
      <c r="A28" s="156"/>
      <c r="B28" s="158"/>
      <c r="C28" s="162" t="s">
        <v>132</v>
      </c>
      <c r="D28" s="163"/>
      <c r="E28" s="163"/>
      <c r="F28" s="163"/>
      <c r="G28" s="164"/>
    </row>
    <row r="29" spans="1:8" ht="30" customHeight="1" x14ac:dyDescent="0.2">
      <c r="A29" s="155" t="s">
        <v>26</v>
      </c>
      <c r="B29" s="37" t="s">
        <v>22</v>
      </c>
      <c r="C29" s="38"/>
      <c r="D29" s="39" t="s">
        <v>24</v>
      </c>
      <c r="E29" s="40"/>
      <c r="F29" s="39" t="s">
        <v>6</v>
      </c>
      <c r="G29" s="41"/>
    </row>
    <row r="30" spans="1:8" ht="18" customHeight="1" x14ac:dyDescent="0.2">
      <c r="A30" s="155"/>
      <c r="B30" s="157" t="s">
        <v>39</v>
      </c>
      <c r="C30" s="159" t="s">
        <v>20</v>
      </c>
      <c r="D30" s="160"/>
      <c r="E30" s="160"/>
      <c r="F30" s="160"/>
      <c r="G30" s="161"/>
    </row>
    <row r="31" spans="1:8" ht="18" customHeight="1" thickBot="1" x14ac:dyDescent="0.25">
      <c r="A31" s="165"/>
      <c r="B31" s="166"/>
      <c r="C31" s="167" t="s">
        <v>1</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01FBEB79-8881-45B2-919F-3D7CD037881F}">
      <formula1>"建設工事,測量・コンサル,物品役務等"</formula1>
    </dataValidation>
    <dataValidation type="list" allowBlank="1" showInputMessage="1" showErrorMessage="1" sqref="C26 C29" xr:uid="{84FEFE67-476B-4B6A-A48D-00EF9BFC81E5}">
      <formula1>"有,無"</formula1>
    </dataValidation>
  </dataValidations>
  <printOptions horizontalCentered="1"/>
  <pageMargins left="0.55118110236220474" right="0.23622047244094488" top="0.55118110236220474" bottom="0.23622047244094488" header="0.31496062992125984" footer="0.11811023622047244"/>
  <pageSetup paperSize="9" scale="99"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6DE4-F40B-4DA8-BD4D-DCF462A1F9B6}">
  <sheetPr>
    <tabColor theme="5" tint="0.59999389629810485"/>
    <pageSetUpPr fitToPage="1"/>
  </sheetPr>
  <dimension ref="A1:H31"/>
  <sheetViews>
    <sheetView zoomScale="70" zoomScaleNormal="70" zoomScaleSheetLayoutView="115" workbookViewId="0">
      <selection activeCell="P13" sqref="P13"/>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3" t="s">
        <v>62</v>
      </c>
    </row>
    <row r="3" spans="1:7" ht="24.9" customHeight="1" x14ac:dyDescent="0.2">
      <c r="A3" s="203" t="s">
        <v>9</v>
      </c>
      <c r="B3" s="204"/>
      <c r="C3" s="237" t="s">
        <v>133</v>
      </c>
      <c r="D3" s="237"/>
      <c r="E3" s="237"/>
      <c r="F3" s="238"/>
      <c r="G3" s="239"/>
    </row>
    <row r="4" spans="1:7" ht="60" customHeight="1" x14ac:dyDescent="0.2">
      <c r="A4" s="203" t="s">
        <v>5</v>
      </c>
      <c r="B4" s="204"/>
      <c r="C4" s="211" t="s">
        <v>134</v>
      </c>
      <c r="D4" s="212"/>
      <c r="E4" s="212"/>
      <c r="F4" s="212"/>
      <c r="G4" s="213"/>
    </row>
    <row r="5" spans="1:7" ht="20.149999999999999" customHeight="1" x14ac:dyDescent="0.2">
      <c r="A5" s="240" t="s">
        <v>19</v>
      </c>
      <c r="B5" s="241"/>
      <c r="C5" s="159" t="s">
        <v>135</v>
      </c>
      <c r="D5" s="160"/>
      <c r="E5" s="160"/>
      <c r="F5" s="160"/>
      <c r="G5" s="161"/>
    </row>
    <row r="6" spans="1:7" ht="20.149999999999999" customHeight="1" x14ac:dyDescent="0.2">
      <c r="A6" s="242"/>
      <c r="B6" s="243"/>
      <c r="C6" s="162" t="s">
        <v>136</v>
      </c>
      <c r="D6" s="163"/>
      <c r="E6" s="163"/>
      <c r="F6" s="163"/>
      <c r="G6" s="164"/>
    </row>
    <row r="7" spans="1:7" ht="24.9" customHeight="1" x14ac:dyDescent="0.2">
      <c r="A7" s="203" t="s">
        <v>4</v>
      </c>
      <c r="B7" s="204"/>
      <c r="C7" s="229">
        <v>421300000</v>
      </c>
      <c r="D7" s="230"/>
      <c r="E7" s="26"/>
      <c r="F7" s="27"/>
      <c r="G7" s="28"/>
    </row>
    <row r="8" spans="1:7" ht="24.9" customHeight="1" x14ac:dyDescent="0.2">
      <c r="A8" s="203" t="s">
        <v>3</v>
      </c>
      <c r="B8" s="204"/>
      <c r="C8" s="205">
        <v>45064</v>
      </c>
      <c r="D8" s="206"/>
      <c r="E8" s="207" t="s">
        <v>10</v>
      </c>
      <c r="F8" s="204"/>
      <c r="G8" s="29">
        <v>45120</v>
      </c>
    </row>
    <row r="9" spans="1:7" ht="24.9" customHeight="1" x14ac:dyDescent="0.2">
      <c r="A9" s="203" t="s">
        <v>11</v>
      </c>
      <c r="B9" s="204"/>
      <c r="C9" s="205">
        <v>45121</v>
      </c>
      <c r="D9" s="206"/>
      <c r="E9" s="207" t="s">
        <v>0</v>
      </c>
      <c r="F9" s="204"/>
      <c r="G9" s="30">
        <f>_xlfn.DAYS(G8,C8)</f>
        <v>56</v>
      </c>
    </row>
    <row r="10" spans="1:7" ht="24.9" customHeight="1" x14ac:dyDescent="0.2">
      <c r="A10" s="203" t="s">
        <v>12</v>
      </c>
      <c r="B10" s="204"/>
      <c r="C10" s="205">
        <v>45121</v>
      </c>
      <c r="D10" s="206"/>
      <c r="E10" s="207" t="s">
        <v>13</v>
      </c>
      <c r="F10" s="204"/>
      <c r="G10" s="29">
        <v>45351</v>
      </c>
    </row>
    <row r="11" spans="1:7" ht="24.9" customHeight="1" x14ac:dyDescent="0.2">
      <c r="A11" s="203" t="s">
        <v>15</v>
      </c>
      <c r="B11" s="204"/>
      <c r="C11" s="208" t="s">
        <v>23</v>
      </c>
      <c r="D11" s="209"/>
      <c r="E11" s="209"/>
      <c r="F11" s="209"/>
      <c r="G11" s="210"/>
    </row>
    <row r="12" spans="1:7" ht="56.25" customHeight="1" x14ac:dyDescent="0.2">
      <c r="A12" s="203" t="s">
        <v>16</v>
      </c>
      <c r="B12" s="204"/>
      <c r="C12" s="211" t="s">
        <v>137</v>
      </c>
      <c r="D12" s="212"/>
      <c r="E12" s="212"/>
      <c r="F12" s="212"/>
      <c r="G12" s="213"/>
    </row>
    <row r="13" spans="1:7" ht="60" customHeight="1" x14ac:dyDescent="0.2">
      <c r="A13" s="214" t="s">
        <v>17</v>
      </c>
      <c r="B13" s="215"/>
      <c r="C13" s="211" t="s">
        <v>138</v>
      </c>
      <c r="D13" s="212"/>
      <c r="E13" s="212"/>
      <c r="F13" s="212"/>
      <c r="G13" s="213"/>
    </row>
    <row r="14" spans="1:7" ht="20.149999999999999" customHeight="1" x14ac:dyDescent="0.2">
      <c r="A14" s="216" t="s">
        <v>18</v>
      </c>
      <c r="B14" s="217"/>
      <c r="C14" s="351" t="s">
        <v>44</v>
      </c>
      <c r="D14" s="352"/>
      <c r="E14" s="352"/>
      <c r="F14" s="352"/>
      <c r="G14" s="353"/>
    </row>
    <row r="15" spans="1:7" ht="38.25" customHeight="1" x14ac:dyDescent="0.2">
      <c r="A15" s="180"/>
      <c r="B15" s="181"/>
      <c r="C15" s="354"/>
      <c r="D15" s="355"/>
      <c r="E15" s="355"/>
      <c r="F15" s="355"/>
      <c r="G15" s="356"/>
    </row>
    <row r="16" spans="1:7" ht="23.25" customHeight="1" x14ac:dyDescent="0.2">
      <c r="A16" s="218"/>
      <c r="B16" s="219"/>
      <c r="C16" s="357"/>
      <c r="D16" s="358"/>
      <c r="E16" s="358"/>
      <c r="F16" s="358"/>
      <c r="G16" s="359"/>
    </row>
    <row r="17" spans="1:8" ht="39.9" customHeight="1" x14ac:dyDescent="0.2">
      <c r="A17" s="198" t="s">
        <v>14</v>
      </c>
      <c r="B17" s="199"/>
      <c r="C17" s="261" t="s">
        <v>45</v>
      </c>
      <c r="D17" s="262"/>
      <c r="E17" s="262"/>
      <c r="F17" s="262"/>
      <c r="G17" s="263"/>
    </row>
    <row r="18" spans="1:8" ht="20.149999999999999" customHeight="1" x14ac:dyDescent="0.2">
      <c r="A18" s="180" t="s">
        <v>31</v>
      </c>
      <c r="B18" s="181"/>
      <c r="C18" s="184" t="s">
        <v>32</v>
      </c>
      <c r="D18" s="185"/>
      <c r="E18" s="185"/>
      <c r="F18" s="185"/>
      <c r="G18" s="186"/>
    </row>
    <row r="19" spans="1:8" ht="20.149999999999999" customHeight="1" x14ac:dyDescent="0.2">
      <c r="A19" s="180"/>
      <c r="B19" s="181"/>
      <c r="C19" s="341" t="s">
        <v>33</v>
      </c>
      <c r="D19" s="270"/>
      <c r="E19" s="271"/>
      <c r="F19" s="272" t="s">
        <v>34</v>
      </c>
      <c r="G19" s="273"/>
    </row>
    <row r="20" spans="1:8" ht="38.25" customHeight="1" x14ac:dyDescent="0.2">
      <c r="A20" s="180"/>
      <c r="B20" s="181"/>
      <c r="C20" s="331" t="s">
        <v>139</v>
      </c>
      <c r="D20" s="332"/>
      <c r="E20" s="333"/>
      <c r="F20" s="337" t="s">
        <v>140</v>
      </c>
      <c r="G20" s="338"/>
    </row>
    <row r="21" spans="1:8" ht="23.25" customHeight="1" x14ac:dyDescent="0.2">
      <c r="A21" s="180"/>
      <c r="B21" s="181"/>
      <c r="C21" s="334"/>
      <c r="D21" s="335"/>
      <c r="E21" s="336"/>
      <c r="F21" s="339"/>
      <c r="G21" s="340"/>
    </row>
    <row r="22" spans="1:8" ht="20.149999999999999" customHeight="1" x14ac:dyDescent="0.2">
      <c r="A22" s="180"/>
      <c r="B22" s="181"/>
      <c r="C22" s="342" t="s">
        <v>29</v>
      </c>
      <c r="D22" s="343"/>
      <c r="E22" s="343"/>
      <c r="F22" s="343"/>
      <c r="G22" s="344"/>
    </row>
    <row r="23" spans="1:8" ht="19.5" customHeight="1" x14ac:dyDescent="0.2">
      <c r="A23" s="180"/>
      <c r="B23" s="181"/>
      <c r="C23" s="345" t="s">
        <v>141</v>
      </c>
      <c r="D23" s="346"/>
      <c r="E23" s="346"/>
      <c r="F23" s="346"/>
      <c r="G23" s="347"/>
    </row>
    <row r="24" spans="1:8" ht="57.75" customHeight="1" thickBot="1" x14ac:dyDescent="0.25">
      <c r="A24" s="182"/>
      <c r="B24" s="183"/>
      <c r="C24" s="348"/>
      <c r="D24" s="349"/>
      <c r="E24" s="349"/>
      <c r="F24" s="349"/>
      <c r="G24" s="350"/>
    </row>
    <row r="25" spans="1:8" ht="23.25" customHeight="1" thickBot="1" x14ac:dyDescent="0.25">
      <c r="A25" s="25" t="s">
        <v>21</v>
      </c>
      <c r="B25" s="25"/>
    </row>
    <row r="26" spans="1:8" ht="30" customHeight="1" x14ac:dyDescent="0.2">
      <c r="A26" s="154" t="s">
        <v>25</v>
      </c>
      <c r="B26" s="31" t="s">
        <v>22</v>
      </c>
      <c r="C26" s="32" t="s">
        <v>28</v>
      </c>
      <c r="D26" s="33" t="s">
        <v>24</v>
      </c>
      <c r="E26" s="34" t="s">
        <v>37</v>
      </c>
      <c r="F26" s="33" t="s">
        <v>6</v>
      </c>
      <c r="G26" s="35" t="s">
        <v>59</v>
      </c>
      <c r="H26" s="36"/>
    </row>
    <row r="27" spans="1:8" ht="18" customHeight="1" x14ac:dyDescent="0.2">
      <c r="A27" s="155"/>
      <c r="B27" s="157" t="s">
        <v>39</v>
      </c>
      <c r="C27" s="159" t="s">
        <v>135</v>
      </c>
      <c r="D27" s="160"/>
      <c r="E27" s="160"/>
      <c r="F27" s="160"/>
      <c r="G27" s="161"/>
    </row>
    <row r="28" spans="1:8" ht="18" customHeight="1" thickBot="1" x14ac:dyDescent="0.25">
      <c r="A28" s="156"/>
      <c r="B28" s="158"/>
      <c r="C28" s="162" t="s">
        <v>136</v>
      </c>
      <c r="D28" s="163"/>
      <c r="E28" s="163"/>
      <c r="F28" s="163"/>
      <c r="G28" s="164"/>
    </row>
    <row r="29" spans="1:8" ht="30" customHeight="1" x14ac:dyDescent="0.2">
      <c r="A29" s="155" t="s">
        <v>26</v>
      </c>
      <c r="B29" s="37" t="s">
        <v>22</v>
      </c>
      <c r="C29" s="32" t="s">
        <v>28</v>
      </c>
      <c r="D29" s="39" t="s">
        <v>24</v>
      </c>
      <c r="E29" s="40" t="s">
        <v>37</v>
      </c>
      <c r="F29" s="39" t="s">
        <v>6</v>
      </c>
      <c r="G29" s="41" t="s">
        <v>40</v>
      </c>
    </row>
    <row r="30" spans="1:8" ht="18" customHeight="1" x14ac:dyDescent="0.2">
      <c r="A30" s="155"/>
      <c r="B30" s="157" t="s">
        <v>39</v>
      </c>
      <c r="C30" s="159" t="s">
        <v>142</v>
      </c>
      <c r="D30" s="160"/>
      <c r="E30" s="160"/>
      <c r="F30" s="160"/>
      <c r="G30" s="161"/>
    </row>
    <row r="31" spans="1:8" ht="18" customHeight="1" thickBot="1" x14ac:dyDescent="0.25">
      <c r="A31" s="165"/>
      <c r="B31" s="166"/>
      <c r="C31" s="162" t="s">
        <v>143</v>
      </c>
      <c r="D31" s="163"/>
      <c r="E31" s="163"/>
      <c r="F31" s="163"/>
      <c r="G31" s="164"/>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2A099473-CDF6-4CB7-A792-A6C2AC2758BF}">
      <formula1>"建設工事,測量・コンサル,物品役務等"</formula1>
    </dataValidation>
    <dataValidation type="list" allowBlank="1" showInputMessage="1" showErrorMessage="1" sqref="C26 C29" xr:uid="{37BA5E17-2195-422F-8F0C-88215FFA83DD}">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0A9E-19B8-4832-AF55-0FC16E48840F}">
  <sheetPr>
    <tabColor theme="5" tint="0.59999389629810485"/>
    <pageSetUpPr fitToPage="1"/>
  </sheetPr>
  <dimension ref="A1:H31"/>
  <sheetViews>
    <sheetView zoomScale="70" zoomScaleNormal="70" zoomScaleSheetLayoutView="115" workbookViewId="0">
      <selection activeCell="O19" sqref="O19"/>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3" t="s">
        <v>144</v>
      </c>
    </row>
    <row r="3" spans="1:7" ht="24.9" customHeight="1" x14ac:dyDescent="0.2">
      <c r="A3" s="203" t="s">
        <v>9</v>
      </c>
      <c r="B3" s="204"/>
      <c r="C3" s="237" t="s">
        <v>145</v>
      </c>
      <c r="D3" s="237"/>
      <c r="E3" s="237"/>
      <c r="F3" s="238"/>
      <c r="G3" s="239"/>
    </row>
    <row r="4" spans="1:7" ht="60" customHeight="1" x14ac:dyDescent="0.2">
      <c r="A4" s="203" t="s">
        <v>5</v>
      </c>
      <c r="B4" s="204"/>
      <c r="C4" s="211" t="s">
        <v>146</v>
      </c>
      <c r="D4" s="212"/>
      <c r="E4" s="212"/>
      <c r="F4" s="212"/>
      <c r="G4" s="213"/>
    </row>
    <row r="5" spans="1:7" ht="20.149999999999999" customHeight="1" x14ac:dyDescent="0.2">
      <c r="A5" s="240" t="s">
        <v>19</v>
      </c>
      <c r="B5" s="241"/>
      <c r="C5" s="159" t="s">
        <v>147</v>
      </c>
      <c r="D5" s="160"/>
      <c r="E5" s="160"/>
      <c r="F5" s="160"/>
      <c r="G5" s="161"/>
    </row>
    <row r="6" spans="1:7" ht="20.149999999999999" customHeight="1" x14ac:dyDescent="0.2">
      <c r="A6" s="242"/>
      <c r="B6" s="243"/>
      <c r="C6" s="162" t="s">
        <v>148</v>
      </c>
      <c r="D6" s="163"/>
      <c r="E6" s="163"/>
      <c r="F6" s="163"/>
      <c r="G6" s="164"/>
    </row>
    <row r="7" spans="1:7" ht="24.9" customHeight="1" x14ac:dyDescent="0.2">
      <c r="A7" s="203" t="s">
        <v>4</v>
      </c>
      <c r="B7" s="204"/>
      <c r="C7" s="229">
        <v>155100000</v>
      </c>
      <c r="D7" s="230"/>
      <c r="E7" s="26"/>
      <c r="F7" s="27"/>
      <c r="G7" s="28"/>
    </row>
    <row r="8" spans="1:7" ht="24.9" customHeight="1" x14ac:dyDescent="0.2">
      <c r="A8" s="203" t="s">
        <v>3</v>
      </c>
      <c r="B8" s="204"/>
      <c r="C8" s="205">
        <v>45064</v>
      </c>
      <c r="D8" s="206"/>
      <c r="E8" s="207" t="s">
        <v>10</v>
      </c>
      <c r="F8" s="204"/>
      <c r="G8" s="29">
        <v>45120</v>
      </c>
    </row>
    <row r="9" spans="1:7" ht="24.9" customHeight="1" x14ac:dyDescent="0.2">
      <c r="A9" s="203" t="s">
        <v>11</v>
      </c>
      <c r="B9" s="204"/>
      <c r="C9" s="205">
        <v>45121</v>
      </c>
      <c r="D9" s="206"/>
      <c r="E9" s="207" t="s">
        <v>0</v>
      </c>
      <c r="F9" s="204"/>
      <c r="G9" s="30">
        <f>_xlfn.DAYS(G8,C8)</f>
        <v>56</v>
      </c>
    </row>
    <row r="10" spans="1:7" ht="24.9" customHeight="1" x14ac:dyDescent="0.2">
      <c r="A10" s="203" t="s">
        <v>12</v>
      </c>
      <c r="B10" s="204"/>
      <c r="C10" s="205">
        <v>45121</v>
      </c>
      <c r="D10" s="206"/>
      <c r="E10" s="207" t="s">
        <v>13</v>
      </c>
      <c r="F10" s="204"/>
      <c r="G10" s="29">
        <v>45351</v>
      </c>
    </row>
    <row r="11" spans="1:7" ht="24.9" customHeight="1" x14ac:dyDescent="0.2">
      <c r="A11" s="203" t="s">
        <v>15</v>
      </c>
      <c r="B11" s="204"/>
      <c r="C11" s="208" t="s">
        <v>23</v>
      </c>
      <c r="D11" s="209"/>
      <c r="E11" s="209"/>
      <c r="F11" s="209"/>
      <c r="G11" s="210"/>
    </row>
    <row r="12" spans="1:7" ht="59.25" customHeight="1" x14ac:dyDescent="0.2">
      <c r="A12" s="203" t="s">
        <v>16</v>
      </c>
      <c r="B12" s="204"/>
      <c r="C12" s="211" t="s">
        <v>137</v>
      </c>
      <c r="D12" s="212"/>
      <c r="E12" s="212"/>
      <c r="F12" s="212"/>
      <c r="G12" s="213"/>
    </row>
    <row r="13" spans="1:7" ht="60" customHeight="1" x14ac:dyDescent="0.2">
      <c r="A13" s="214" t="s">
        <v>17</v>
      </c>
      <c r="B13" s="215"/>
      <c r="C13" s="211" t="s">
        <v>138</v>
      </c>
      <c r="D13" s="212"/>
      <c r="E13" s="212"/>
      <c r="F13" s="212"/>
      <c r="G13" s="213"/>
    </row>
    <row r="14" spans="1:7" ht="20.149999999999999" customHeight="1" x14ac:dyDescent="0.2">
      <c r="A14" s="216" t="s">
        <v>18</v>
      </c>
      <c r="B14" s="217"/>
      <c r="C14" s="351" t="s">
        <v>44</v>
      </c>
      <c r="D14" s="352"/>
      <c r="E14" s="352"/>
      <c r="F14" s="352"/>
      <c r="G14" s="353"/>
    </row>
    <row r="15" spans="1:7" ht="38.25" customHeight="1" x14ac:dyDescent="0.2">
      <c r="A15" s="180"/>
      <c r="B15" s="181"/>
      <c r="C15" s="354"/>
      <c r="D15" s="355"/>
      <c r="E15" s="355"/>
      <c r="F15" s="355"/>
      <c r="G15" s="356"/>
    </row>
    <row r="16" spans="1:7" ht="23.25" customHeight="1" x14ac:dyDescent="0.2">
      <c r="A16" s="218"/>
      <c r="B16" s="219"/>
      <c r="C16" s="357"/>
      <c r="D16" s="358"/>
      <c r="E16" s="358"/>
      <c r="F16" s="358"/>
      <c r="G16" s="359"/>
    </row>
    <row r="17" spans="1:8" ht="39.9" customHeight="1" x14ac:dyDescent="0.2">
      <c r="A17" s="198" t="s">
        <v>14</v>
      </c>
      <c r="B17" s="199"/>
      <c r="C17" s="261" t="s">
        <v>45</v>
      </c>
      <c r="D17" s="262"/>
      <c r="E17" s="262"/>
      <c r="F17" s="262"/>
      <c r="G17" s="263"/>
    </row>
    <row r="18" spans="1:8" ht="20.149999999999999" customHeight="1" x14ac:dyDescent="0.2">
      <c r="A18" s="180" t="s">
        <v>31</v>
      </c>
      <c r="B18" s="181"/>
      <c r="C18" s="184" t="s">
        <v>32</v>
      </c>
      <c r="D18" s="185"/>
      <c r="E18" s="185"/>
      <c r="F18" s="185"/>
      <c r="G18" s="186"/>
    </row>
    <row r="19" spans="1:8" ht="20.149999999999999" customHeight="1" x14ac:dyDescent="0.2">
      <c r="A19" s="180"/>
      <c r="B19" s="181"/>
      <c r="C19" s="341" t="s">
        <v>33</v>
      </c>
      <c r="D19" s="270"/>
      <c r="E19" s="271"/>
      <c r="F19" s="272" t="s">
        <v>34</v>
      </c>
      <c r="G19" s="273"/>
    </row>
    <row r="20" spans="1:8" ht="38.25" customHeight="1" x14ac:dyDescent="0.2">
      <c r="A20" s="180"/>
      <c r="B20" s="181"/>
      <c r="C20" s="331" t="s">
        <v>149</v>
      </c>
      <c r="D20" s="332"/>
      <c r="E20" s="333"/>
      <c r="F20" s="337" t="s">
        <v>58</v>
      </c>
      <c r="G20" s="338"/>
    </row>
    <row r="21" spans="1:8" ht="23.25" customHeight="1" x14ac:dyDescent="0.2">
      <c r="A21" s="180"/>
      <c r="B21" s="181"/>
      <c r="C21" s="334"/>
      <c r="D21" s="335"/>
      <c r="E21" s="336"/>
      <c r="F21" s="339"/>
      <c r="G21" s="340"/>
    </row>
    <row r="22" spans="1:8" ht="20.149999999999999" customHeight="1" x14ac:dyDescent="0.2">
      <c r="A22" s="180"/>
      <c r="B22" s="181"/>
      <c r="C22" s="342" t="s">
        <v>29</v>
      </c>
      <c r="D22" s="343"/>
      <c r="E22" s="343"/>
      <c r="F22" s="343"/>
      <c r="G22" s="344"/>
    </row>
    <row r="23" spans="1:8" ht="19.5" customHeight="1" x14ac:dyDescent="0.2">
      <c r="A23" s="180"/>
      <c r="B23" s="181"/>
      <c r="C23" s="341" t="s">
        <v>150</v>
      </c>
      <c r="D23" s="360"/>
      <c r="E23" s="360"/>
      <c r="F23" s="360"/>
      <c r="G23" s="361"/>
    </row>
    <row r="24" spans="1:8" ht="65.25" customHeight="1" thickBot="1" x14ac:dyDescent="0.25">
      <c r="A24" s="182"/>
      <c r="B24" s="183"/>
      <c r="C24" s="362"/>
      <c r="D24" s="363"/>
      <c r="E24" s="363"/>
      <c r="F24" s="363"/>
      <c r="G24" s="364"/>
    </row>
    <row r="25" spans="1:8" ht="23.25" customHeight="1" thickBot="1" x14ac:dyDescent="0.25">
      <c r="A25" s="25" t="s">
        <v>21</v>
      </c>
      <c r="B25" s="25"/>
    </row>
    <row r="26" spans="1:8" ht="30" customHeight="1" x14ac:dyDescent="0.2">
      <c r="A26" s="154" t="s">
        <v>25</v>
      </c>
      <c r="B26" s="31" t="s">
        <v>22</v>
      </c>
      <c r="C26" s="32" t="s">
        <v>30</v>
      </c>
      <c r="D26" s="57" t="s">
        <v>24</v>
      </c>
      <c r="E26" s="58">
        <v>1</v>
      </c>
      <c r="F26" s="57" t="s">
        <v>6</v>
      </c>
      <c r="G26" s="59" t="s">
        <v>59</v>
      </c>
      <c r="H26" s="36"/>
    </row>
    <row r="27" spans="1:8" ht="18" customHeight="1" x14ac:dyDescent="0.2">
      <c r="A27" s="155"/>
      <c r="B27" s="157" t="s">
        <v>39</v>
      </c>
      <c r="C27" s="159" t="s">
        <v>43</v>
      </c>
      <c r="D27" s="160"/>
      <c r="E27" s="160"/>
      <c r="F27" s="160"/>
      <c r="G27" s="161"/>
    </row>
    <row r="28" spans="1:8" ht="18" customHeight="1" x14ac:dyDescent="0.2">
      <c r="A28" s="156"/>
      <c r="B28" s="158"/>
      <c r="C28" s="162" t="s">
        <v>46</v>
      </c>
      <c r="D28" s="163"/>
      <c r="E28" s="163"/>
      <c r="F28" s="163"/>
      <c r="G28" s="164"/>
    </row>
    <row r="29" spans="1:8" ht="30" customHeight="1" x14ac:dyDescent="0.2">
      <c r="A29" s="155" t="s">
        <v>26</v>
      </c>
      <c r="B29" s="37" t="s">
        <v>22</v>
      </c>
      <c r="C29" s="38" t="s">
        <v>30</v>
      </c>
      <c r="D29" s="60" t="s">
        <v>24</v>
      </c>
      <c r="E29" s="61">
        <v>2</v>
      </c>
      <c r="F29" s="60" t="s">
        <v>6</v>
      </c>
      <c r="G29" s="62" t="s">
        <v>40</v>
      </c>
    </row>
    <row r="30" spans="1:8" ht="18" customHeight="1" x14ac:dyDescent="0.2">
      <c r="A30" s="155"/>
      <c r="B30" s="157" t="s">
        <v>39</v>
      </c>
      <c r="C30" s="159" t="s">
        <v>60</v>
      </c>
      <c r="D30" s="160"/>
      <c r="E30" s="160"/>
      <c r="F30" s="160"/>
      <c r="G30" s="161"/>
    </row>
    <row r="31" spans="1:8" ht="18" customHeight="1" thickBot="1" x14ac:dyDescent="0.25">
      <c r="A31" s="165"/>
      <c r="B31" s="166"/>
      <c r="C31" s="167" t="s">
        <v>61</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26 C29" xr:uid="{E498831E-FB39-4B5B-A2FA-2ED0CC1DE4C8}">
      <formula1>"有,無"</formula1>
    </dataValidation>
    <dataValidation type="list" allowBlank="1" showInputMessage="1" showErrorMessage="1" sqref="C11" xr:uid="{49029A3C-A6EB-4846-ACB9-1CDFE78E75B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D88B-4949-450E-B962-23141FCE7F43}">
  <sheetPr>
    <tabColor theme="5" tint="0.59999389629810485"/>
    <pageSetUpPr fitToPage="1"/>
  </sheetPr>
  <dimension ref="A1:H31"/>
  <sheetViews>
    <sheetView zoomScale="70" zoomScaleNormal="70" zoomScaleSheetLayoutView="115" workbookViewId="0">
      <selection activeCell="N13" sqref="N13"/>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3" t="s">
        <v>144</v>
      </c>
    </row>
    <row r="3" spans="1:7" ht="24.9" customHeight="1" x14ac:dyDescent="0.2">
      <c r="A3" s="203" t="s">
        <v>9</v>
      </c>
      <c r="B3" s="204"/>
      <c r="C3" s="237" t="s">
        <v>151</v>
      </c>
      <c r="D3" s="237"/>
      <c r="E3" s="237"/>
      <c r="F3" s="238"/>
      <c r="G3" s="239"/>
    </row>
    <row r="4" spans="1:7" ht="60" customHeight="1" x14ac:dyDescent="0.2">
      <c r="A4" s="203" t="s">
        <v>5</v>
      </c>
      <c r="B4" s="204"/>
      <c r="C4" s="211" t="s">
        <v>152</v>
      </c>
      <c r="D4" s="212"/>
      <c r="E4" s="212"/>
      <c r="F4" s="212"/>
      <c r="G4" s="213"/>
    </row>
    <row r="5" spans="1:7" ht="20.149999999999999" customHeight="1" x14ac:dyDescent="0.2">
      <c r="A5" s="240" t="s">
        <v>19</v>
      </c>
      <c r="B5" s="241"/>
      <c r="C5" s="159" t="s">
        <v>147</v>
      </c>
      <c r="D5" s="160"/>
      <c r="E5" s="160"/>
      <c r="F5" s="160"/>
      <c r="G5" s="161"/>
    </row>
    <row r="6" spans="1:7" ht="20.149999999999999" customHeight="1" x14ac:dyDescent="0.2">
      <c r="A6" s="242"/>
      <c r="B6" s="243"/>
      <c r="C6" s="162" t="s">
        <v>148</v>
      </c>
      <c r="D6" s="163"/>
      <c r="E6" s="163"/>
      <c r="F6" s="163"/>
      <c r="G6" s="164"/>
    </row>
    <row r="7" spans="1:7" ht="24.9" customHeight="1" x14ac:dyDescent="0.2">
      <c r="A7" s="203" t="s">
        <v>4</v>
      </c>
      <c r="B7" s="204"/>
      <c r="C7" s="229">
        <v>220000000</v>
      </c>
      <c r="D7" s="230"/>
      <c r="E7" s="26"/>
      <c r="F7" s="27"/>
      <c r="G7" s="28"/>
    </row>
    <row r="8" spans="1:7" ht="24.9" customHeight="1" x14ac:dyDescent="0.2">
      <c r="A8" s="203" t="s">
        <v>3</v>
      </c>
      <c r="B8" s="204"/>
      <c r="C8" s="205">
        <v>45064</v>
      </c>
      <c r="D8" s="206"/>
      <c r="E8" s="207" t="s">
        <v>10</v>
      </c>
      <c r="F8" s="204"/>
      <c r="G8" s="29">
        <v>45120</v>
      </c>
    </row>
    <row r="9" spans="1:7" ht="24.9" customHeight="1" x14ac:dyDescent="0.2">
      <c r="A9" s="203" t="s">
        <v>11</v>
      </c>
      <c r="B9" s="204"/>
      <c r="C9" s="205">
        <v>45121</v>
      </c>
      <c r="D9" s="206"/>
      <c r="E9" s="207" t="s">
        <v>0</v>
      </c>
      <c r="F9" s="204"/>
      <c r="G9" s="30">
        <f>_xlfn.DAYS(G8,C8)</f>
        <v>56</v>
      </c>
    </row>
    <row r="10" spans="1:7" ht="24.9" customHeight="1" x14ac:dyDescent="0.2">
      <c r="A10" s="203" t="s">
        <v>12</v>
      </c>
      <c r="B10" s="204"/>
      <c r="C10" s="205">
        <v>45121</v>
      </c>
      <c r="D10" s="206"/>
      <c r="E10" s="207" t="s">
        <v>13</v>
      </c>
      <c r="F10" s="204"/>
      <c r="G10" s="29">
        <v>45351</v>
      </c>
    </row>
    <row r="11" spans="1:7" ht="24.9" customHeight="1" x14ac:dyDescent="0.2">
      <c r="A11" s="203" t="s">
        <v>15</v>
      </c>
      <c r="B11" s="204"/>
      <c r="C11" s="208" t="s">
        <v>23</v>
      </c>
      <c r="D11" s="209"/>
      <c r="E11" s="209"/>
      <c r="F11" s="209"/>
      <c r="G11" s="210"/>
    </row>
    <row r="12" spans="1:7" ht="48" customHeight="1" x14ac:dyDescent="0.2">
      <c r="A12" s="203" t="s">
        <v>16</v>
      </c>
      <c r="B12" s="204"/>
      <c r="C12" s="211" t="s">
        <v>153</v>
      </c>
      <c r="D12" s="212"/>
      <c r="E12" s="212"/>
      <c r="F12" s="212"/>
      <c r="G12" s="213"/>
    </row>
    <row r="13" spans="1:7" ht="60" customHeight="1" x14ac:dyDescent="0.2">
      <c r="A13" s="214" t="s">
        <v>17</v>
      </c>
      <c r="B13" s="215"/>
      <c r="C13" s="211" t="s">
        <v>138</v>
      </c>
      <c r="D13" s="212"/>
      <c r="E13" s="212"/>
      <c r="F13" s="212"/>
      <c r="G13" s="213"/>
    </row>
    <row r="14" spans="1:7" ht="20.149999999999999" customHeight="1" x14ac:dyDescent="0.2">
      <c r="A14" s="216" t="s">
        <v>18</v>
      </c>
      <c r="B14" s="217"/>
      <c r="C14" s="351" t="s">
        <v>44</v>
      </c>
      <c r="D14" s="352"/>
      <c r="E14" s="352"/>
      <c r="F14" s="352"/>
      <c r="G14" s="353"/>
    </row>
    <row r="15" spans="1:7" ht="38.25" customHeight="1" x14ac:dyDescent="0.2">
      <c r="A15" s="180"/>
      <c r="B15" s="181"/>
      <c r="C15" s="354"/>
      <c r="D15" s="355"/>
      <c r="E15" s="355"/>
      <c r="F15" s="355"/>
      <c r="G15" s="356"/>
    </row>
    <row r="16" spans="1:7" ht="23.25" customHeight="1" x14ac:dyDescent="0.2">
      <c r="A16" s="218"/>
      <c r="B16" s="219"/>
      <c r="C16" s="357"/>
      <c r="D16" s="358"/>
      <c r="E16" s="358"/>
      <c r="F16" s="358"/>
      <c r="G16" s="359"/>
    </row>
    <row r="17" spans="1:8" ht="39.9" customHeight="1" x14ac:dyDescent="0.2">
      <c r="A17" s="198" t="s">
        <v>14</v>
      </c>
      <c r="B17" s="199"/>
      <c r="C17" s="261" t="s">
        <v>45</v>
      </c>
      <c r="D17" s="262"/>
      <c r="E17" s="262"/>
      <c r="F17" s="262"/>
      <c r="G17" s="263"/>
    </row>
    <row r="18" spans="1:8" ht="20.149999999999999" customHeight="1" x14ac:dyDescent="0.2">
      <c r="A18" s="180" t="s">
        <v>31</v>
      </c>
      <c r="B18" s="181"/>
      <c r="C18" s="184" t="s">
        <v>32</v>
      </c>
      <c r="D18" s="185"/>
      <c r="E18" s="185"/>
      <c r="F18" s="185"/>
      <c r="G18" s="186"/>
    </row>
    <row r="19" spans="1:8" ht="20.149999999999999" customHeight="1" x14ac:dyDescent="0.2">
      <c r="A19" s="180"/>
      <c r="B19" s="181"/>
      <c r="C19" s="187" t="s">
        <v>33</v>
      </c>
      <c r="D19" s="188"/>
      <c r="E19" s="189"/>
      <c r="F19" s="190" t="s">
        <v>34</v>
      </c>
      <c r="G19" s="191"/>
    </row>
    <row r="20" spans="1:8" ht="38.25" customHeight="1" x14ac:dyDescent="0.2">
      <c r="A20" s="180"/>
      <c r="B20" s="181"/>
      <c r="C20" s="331" t="s">
        <v>139</v>
      </c>
      <c r="D20" s="332"/>
      <c r="E20" s="333"/>
      <c r="F20" s="337" t="s">
        <v>154</v>
      </c>
      <c r="G20" s="338"/>
    </row>
    <row r="21" spans="1:8" ht="23.25" customHeight="1" x14ac:dyDescent="0.2">
      <c r="A21" s="180"/>
      <c r="B21" s="181"/>
      <c r="C21" s="334"/>
      <c r="D21" s="335"/>
      <c r="E21" s="336"/>
      <c r="F21" s="339"/>
      <c r="G21" s="340"/>
    </row>
    <row r="22" spans="1:8" ht="20.149999999999999" customHeight="1" x14ac:dyDescent="0.2">
      <c r="A22" s="180"/>
      <c r="B22" s="181"/>
      <c r="C22" s="342" t="s">
        <v>29</v>
      </c>
      <c r="D22" s="343"/>
      <c r="E22" s="343"/>
      <c r="F22" s="343"/>
      <c r="G22" s="344"/>
    </row>
    <row r="23" spans="1:8" ht="19.5" customHeight="1" x14ac:dyDescent="0.2">
      <c r="A23" s="180"/>
      <c r="B23" s="181"/>
      <c r="C23" s="345" t="s">
        <v>155</v>
      </c>
      <c r="D23" s="346"/>
      <c r="E23" s="346"/>
      <c r="F23" s="346"/>
      <c r="G23" s="347"/>
    </row>
    <row r="24" spans="1:8" ht="58.5" customHeight="1" thickBot="1" x14ac:dyDescent="0.25">
      <c r="A24" s="182"/>
      <c r="B24" s="183"/>
      <c r="C24" s="348"/>
      <c r="D24" s="349"/>
      <c r="E24" s="349"/>
      <c r="F24" s="349"/>
      <c r="G24" s="350"/>
    </row>
    <row r="25" spans="1:8" ht="23.25" customHeight="1" thickBot="1" x14ac:dyDescent="0.25">
      <c r="A25" s="25" t="s">
        <v>21</v>
      </c>
      <c r="B25" s="25"/>
    </row>
    <row r="26" spans="1:8" ht="30" customHeight="1" x14ac:dyDescent="0.2">
      <c r="A26" s="154" t="s">
        <v>25</v>
      </c>
      <c r="B26" s="31" t="s">
        <v>22</v>
      </c>
      <c r="C26" s="32" t="s">
        <v>30</v>
      </c>
      <c r="D26" s="57" t="s">
        <v>24</v>
      </c>
      <c r="E26" s="58">
        <v>1</v>
      </c>
      <c r="F26" s="57" t="s">
        <v>6</v>
      </c>
      <c r="G26" s="59" t="s">
        <v>59</v>
      </c>
      <c r="H26" s="36"/>
    </row>
    <row r="27" spans="1:8" ht="18" customHeight="1" x14ac:dyDescent="0.2">
      <c r="A27" s="155"/>
      <c r="B27" s="157" t="s">
        <v>39</v>
      </c>
      <c r="C27" s="159" t="s">
        <v>43</v>
      </c>
      <c r="D27" s="160"/>
      <c r="E27" s="160"/>
      <c r="F27" s="160"/>
      <c r="G27" s="161"/>
    </row>
    <row r="28" spans="1:8" ht="18" customHeight="1" x14ac:dyDescent="0.2">
      <c r="A28" s="156"/>
      <c r="B28" s="158"/>
      <c r="C28" s="162" t="s">
        <v>46</v>
      </c>
      <c r="D28" s="163"/>
      <c r="E28" s="163"/>
      <c r="F28" s="163"/>
      <c r="G28" s="164"/>
    </row>
    <row r="29" spans="1:8" ht="30" customHeight="1" x14ac:dyDescent="0.2">
      <c r="A29" s="155" t="s">
        <v>26</v>
      </c>
      <c r="B29" s="37" t="s">
        <v>22</v>
      </c>
      <c r="C29" s="38" t="s">
        <v>30</v>
      </c>
      <c r="D29" s="60" t="s">
        <v>24</v>
      </c>
      <c r="E29" s="61">
        <v>1</v>
      </c>
      <c r="F29" s="60" t="s">
        <v>6</v>
      </c>
      <c r="G29" s="62" t="s">
        <v>40</v>
      </c>
    </row>
    <row r="30" spans="1:8" ht="18" customHeight="1" x14ac:dyDescent="0.2">
      <c r="A30" s="155"/>
      <c r="B30" s="157" t="s">
        <v>39</v>
      </c>
      <c r="C30" s="159" t="s">
        <v>47</v>
      </c>
      <c r="D30" s="160"/>
      <c r="E30" s="160"/>
      <c r="F30" s="160"/>
      <c r="G30" s="161"/>
    </row>
    <row r="31" spans="1:8" ht="18" customHeight="1" thickBot="1" x14ac:dyDescent="0.25">
      <c r="A31" s="165"/>
      <c r="B31" s="166"/>
      <c r="C31" s="167" t="s">
        <v>46</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40ACDF69-5330-4B7D-B213-2C38C70EFCA0}">
      <formula1>"建設工事,測量・コンサル,物品役務等"</formula1>
    </dataValidation>
    <dataValidation type="list" allowBlank="1" showInputMessage="1" showErrorMessage="1" sqref="C26 C29" xr:uid="{18631C29-39BE-4EE5-B005-FF09DDE2CA6D}">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2DE81-1775-46E4-ACB3-20ED04AB84F2}">
  <sheetPr>
    <tabColor theme="5" tint="0.59999389629810485"/>
    <pageSetUpPr fitToPage="1"/>
  </sheetPr>
  <dimension ref="A1:H31"/>
  <sheetViews>
    <sheetView zoomScale="85" zoomScaleNormal="85" zoomScaleSheetLayoutView="115" workbookViewId="0">
      <selection activeCell="P13" sqref="P13"/>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231" t="s">
        <v>2</v>
      </c>
      <c r="B1" s="231"/>
      <c r="C1" s="231"/>
      <c r="D1" s="231"/>
      <c r="E1" s="231"/>
      <c r="F1" s="231"/>
      <c r="G1" s="231"/>
    </row>
    <row r="2" spans="1:7" ht="24.9" customHeight="1" x14ac:dyDescent="0.2">
      <c r="A2" s="232" t="s">
        <v>6</v>
      </c>
      <c r="B2" s="233"/>
      <c r="C2" s="234">
        <v>5</v>
      </c>
      <c r="D2" s="235"/>
      <c r="E2" s="236" t="s">
        <v>7</v>
      </c>
      <c r="F2" s="233"/>
      <c r="G2" s="43" t="s">
        <v>62</v>
      </c>
    </row>
    <row r="3" spans="1:7" ht="24.9" customHeight="1" x14ac:dyDescent="0.2">
      <c r="A3" s="203" t="s">
        <v>9</v>
      </c>
      <c r="B3" s="204"/>
      <c r="C3" s="237" t="s">
        <v>156</v>
      </c>
      <c r="D3" s="237"/>
      <c r="E3" s="237"/>
      <c r="F3" s="238"/>
      <c r="G3" s="239"/>
    </row>
    <row r="4" spans="1:7" ht="60" customHeight="1" x14ac:dyDescent="0.2">
      <c r="A4" s="203" t="s">
        <v>5</v>
      </c>
      <c r="B4" s="204"/>
      <c r="C4" s="251" t="s">
        <v>49</v>
      </c>
      <c r="D4" s="252"/>
      <c r="E4" s="252"/>
      <c r="F4" s="252"/>
      <c r="G4" s="253"/>
    </row>
    <row r="5" spans="1:7" ht="20.149999999999999" customHeight="1" x14ac:dyDescent="0.2">
      <c r="A5" s="240" t="s">
        <v>19</v>
      </c>
      <c r="B5" s="241"/>
      <c r="C5" s="288" t="s">
        <v>50</v>
      </c>
      <c r="D5" s="288"/>
      <c r="E5" s="288"/>
      <c r="F5" s="289"/>
      <c r="G5" s="290"/>
    </row>
    <row r="6" spans="1:7" ht="20.149999999999999" customHeight="1" x14ac:dyDescent="0.2">
      <c r="A6" s="242"/>
      <c r="B6" s="243"/>
      <c r="C6" s="312" t="s">
        <v>51</v>
      </c>
      <c r="D6" s="312"/>
      <c r="E6" s="312"/>
      <c r="F6" s="313"/>
      <c r="G6" s="314"/>
    </row>
    <row r="7" spans="1:7" ht="24.9" customHeight="1" x14ac:dyDescent="0.2">
      <c r="A7" s="203" t="s">
        <v>4</v>
      </c>
      <c r="B7" s="204"/>
      <c r="C7" s="229">
        <v>209074665</v>
      </c>
      <c r="D7" s="230"/>
      <c r="E7" s="26"/>
      <c r="F7" s="27"/>
      <c r="G7" s="28"/>
    </row>
    <row r="8" spans="1:7" ht="24.9" customHeight="1" x14ac:dyDescent="0.2">
      <c r="A8" s="203" t="s">
        <v>3</v>
      </c>
      <c r="B8" s="204"/>
      <c r="C8" s="205">
        <v>44957</v>
      </c>
      <c r="D8" s="206"/>
      <c r="E8" s="207" t="s">
        <v>10</v>
      </c>
      <c r="F8" s="204"/>
      <c r="G8" s="29">
        <v>45005</v>
      </c>
    </row>
    <row r="9" spans="1:7" ht="24.9" customHeight="1" x14ac:dyDescent="0.2">
      <c r="A9" s="203" t="s">
        <v>11</v>
      </c>
      <c r="B9" s="204"/>
      <c r="C9" s="205">
        <v>45007</v>
      </c>
      <c r="D9" s="206"/>
      <c r="E9" s="207" t="s">
        <v>0</v>
      </c>
      <c r="F9" s="204"/>
      <c r="G9" s="30">
        <v>49</v>
      </c>
    </row>
    <row r="10" spans="1:7" ht="24.9" customHeight="1" x14ac:dyDescent="0.2">
      <c r="A10" s="203" t="s">
        <v>12</v>
      </c>
      <c r="B10" s="204"/>
      <c r="C10" s="205">
        <v>45019</v>
      </c>
      <c r="D10" s="206"/>
      <c r="E10" s="207" t="s">
        <v>13</v>
      </c>
      <c r="F10" s="204"/>
      <c r="G10" s="29">
        <v>45382</v>
      </c>
    </row>
    <row r="11" spans="1:7" ht="24.9" customHeight="1" x14ac:dyDescent="0.2">
      <c r="A11" s="203" t="s">
        <v>15</v>
      </c>
      <c r="B11" s="204"/>
      <c r="C11" s="208" t="s">
        <v>41</v>
      </c>
      <c r="D11" s="209"/>
      <c r="E11" s="209"/>
      <c r="F11" s="209"/>
      <c r="G11" s="210"/>
    </row>
    <row r="12" spans="1:7" ht="85.5" customHeight="1" x14ac:dyDescent="0.2">
      <c r="A12" s="203" t="s">
        <v>16</v>
      </c>
      <c r="B12" s="204"/>
      <c r="C12" s="251" t="s">
        <v>157</v>
      </c>
      <c r="D12" s="252"/>
      <c r="E12" s="252"/>
      <c r="F12" s="252"/>
      <c r="G12" s="253"/>
    </row>
    <row r="13" spans="1:7" ht="109.5" customHeight="1" x14ac:dyDescent="0.2">
      <c r="A13" s="214" t="s">
        <v>17</v>
      </c>
      <c r="B13" s="215"/>
      <c r="C13" s="211" t="s">
        <v>158</v>
      </c>
      <c r="D13" s="252"/>
      <c r="E13" s="252"/>
      <c r="F13" s="252"/>
      <c r="G13" s="253"/>
    </row>
    <row r="14" spans="1:7" ht="20.149999999999999" customHeight="1" x14ac:dyDescent="0.2">
      <c r="A14" s="216" t="s">
        <v>18</v>
      </c>
      <c r="B14" s="217"/>
      <c r="C14" s="351" t="s">
        <v>52</v>
      </c>
      <c r="D14" s="352"/>
      <c r="E14" s="352"/>
      <c r="F14" s="352"/>
      <c r="G14" s="353"/>
    </row>
    <row r="15" spans="1:7" ht="38.25" customHeight="1" x14ac:dyDescent="0.2">
      <c r="A15" s="180"/>
      <c r="B15" s="181"/>
      <c r="C15" s="354"/>
      <c r="D15" s="355"/>
      <c r="E15" s="355"/>
      <c r="F15" s="355"/>
      <c r="G15" s="356"/>
    </row>
    <row r="16" spans="1:7" ht="23.25" customHeight="1" x14ac:dyDescent="0.2">
      <c r="A16" s="218"/>
      <c r="B16" s="219"/>
      <c r="C16" s="357"/>
      <c r="D16" s="358"/>
      <c r="E16" s="358"/>
      <c r="F16" s="358"/>
      <c r="G16" s="359"/>
    </row>
    <row r="17" spans="1:8" ht="39.9" customHeight="1" x14ac:dyDescent="0.2">
      <c r="A17" s="198" t="s">
        <v>14</v>
      </c>
      <c r="B17" s="199"/>
      <c r="C17" s="261" t="s">
        <v>53</v>
      </c>
      <c r="D17" s="262"/>
      <c r="E17" s="262"/>
      <c r="F17" s="262"/>
      <c r="G17" s="263"/>
    </row>
    <row r="18" spans="1:8" ht="20.149999999999999" customHeight="1" x14ac:dyDescent="0.2">
      <c r="A18" s="180" t="s">
        <v>31</v>
      </c>
      <c r="B18" s="181"/>
      <c r="C18" s="184" t="s">
        <v>32</v>
      </c>
      <c r="D18" s="185"/>
      <c r="E18" s="185"/>
      <c r="F18" s="185"/>
      <c r="G18" s="186"/>
    </row>
    <row r="19" spans="1:8" ht="20.149999999999999" customHeight="1" x14ac:dyDescent="0.2">
      <c r="A19" s="180"/>
      <c r="B19" s="181"/>
      <c r="C19" s="187" t="s">
        <v>33</v>
      </c>
      <c r="D19" s="188"/>
      <c r="E19" s="189"/>
      <c r="F19" s="190" t="s">
        <v>34</v>
      </c>
      <c r="G19" s="191"/>
    </row>
    <row r="20" spans="1:8" ht="54" customHeight="1" x14ac:dyDescent="0.2">
      <c r="A20" s="180"/>
      <c r="B20" s="181"/>
      <c r="C20" s="170"/>
      <c r="D20" s="171"/>
      <c r="E20" s="172"/>
      <c r="F20" s="365" t="s">
        <v>54</v>
      </c>
      <c r="G20" s="292"/>
    </row>
    <row r="21" spans="1:8" ht="23.25" customHeight="1" x14ac:dyDescent="0.2">
      <c r="A21" s="180"/>
      <c r="B21" s="181"/>
      <c r="C21" s="173"/>
      <c r="D21" s="174"/>
      <c r="E21" s="175"/>
      <c r="F21" s="293"/>
      <c r="G21" s="294"/>
    </row>
    <row r="22" spans="1:8" ht="20.149999999999999" customHeight="1" x14ac:dyDescent="0.2">
      <c r="A22" s="180"/>
      <c r="B22" s="181"/>
      <c r="C22" s="184" t="s">
        <v>29</v>
      </c>
      <c r="D22" s="185"/>
      <c r="E22" s="185"/>
      <c r="F22" s="185"/>
      <c r="G22" s="186"/>
    </row>
    <row r="23" spans="1:8" ht="19.5" customHeight="1" x14ac:dyDescent="0.2">
      <c r="A23" s="180"/>
      <c r="B23" s="181"/>
      <c r="C23" s="187" t="s">
        <v>55</v>
      </c>
      <c r="D23" s="274"/>
      <c r="E23" s="274"/>
      <c r="F23" s="274"/>
      <c r="G23" s="366"/>
    </row>
    <row r="24" spans="1:8" ht="38.25" customHeight="1" thickBot="1" x14ac:dyDescent="0.25">
      <c r="A24" s="182"/>
      <c r="B24" s="183"/>
      <c r="C24" s="367"/>
      <c r="D24" s="368"/>
      <c r="E24" s="368"/>
      <c r="F24" s="368"/>
      <c r="G24" s="369"/>
    </row>
    <row r="25" spans="1:8" ht="23.25" customHeight="1" thickBot="1" x14ac:dyDescent="0.25">
      <c r="A25" s="25" t="s">
        <v>21</v>
      </c>
      <c r="B25" s="25"/>
    </row>
    <row r="26" spans="1:8" ht="30" customHeight="1" x14ac:dyDescent="0.2">
      <c r="A26" s="154" t="s">
        <v>25</v>
      </c>
      <c r="B26" s="31" t="s">
        <v>22</v>
      </c>
      <c r="C26" s="32" t="s">
        <v>159</v>
      </c>
      <c r="D26" s="33" t="s">
        <v>24</v>
      </c>
      <c r="E26" s="34">
        <v>1</v>
      </c>
      <c r="F26" s="33" t="s">
        <v>6</v>
      </c>
      <c r="G26" s="35" t="s">
        <v>160</v>
      </c>
      <c r="H26" s="36"/>
    </row>
    <row r="27" spans="1:8" ht="18" customHeight="1" x14ac:dyDescent="0.2">
      <c r="A27" s="155"/>
      <c r="B27" s="157" t="s">
        <v>39</v>
      </c>
      <c r="C27" s="159" t="s">
        <v>56</v>
      </c>
      <c r="D27" s="160"/>
      <c r="E27" s="160"/>
      <c r="F27" s="160"/>
      <c r="G27" s="161"/>
    </row>
    <row r="28" spans="1:8" ht="18" customHeight="1" x14ac:dyDescent="0.2">
      <c r="A28" s="156"/>
      <c r="B28" s="158"/>
      <c r="C28" s="162" t="s">
        <v>57</v>
      </c>
      <c r="D28" s="163"/>
      <c r="E28" s="163"/>
      <c r="F28" s="163"/>
      <c r="G28" s="164"/>
    </row>
    <row r="29" spans="1:8" ht="30" customHeight="1" x14ac:dyDescent="0.2">
      <c r="A29" s="155" t="s">
        <v>26</v>
      </c>
      <c r="B29" s="37" t="s">
        <v>22</v>
      </c>
      <c r="C29" s="38" t="s">
        <v>159</v>
      </c>
      <c r="D29" s="39" t="s">
        <v>24</v>
      </c>
      <c r="E29" s="40">
        <v>1</v>
      </c>
      <c r="F29" s="39" t="s">
        <v>6</v>
      </c>
      <c r="G29" s="41" t="s">
        <v>38</v>
      </c>
    </row>
    <row r="30" spans="1:8" ht="18" customHeight="1" x14ac:dyDescent="0.2">
      <c r="A30" s="155"/>
      <c r="B30" s="157" t="s">
        <v>39</v>
      </c>
      <c r="C30" s="159" t="s">
        <v>56</v>
      </c>
      <c r="D30" s="160"/>
      <c r="E30" s="160"/>
      <c r="F30" s="160"/>
      <c r="G30" s="161"/>
    </row>
    <row r="31" spans="1:8" ht="18" customHeight="1" thickBot="1" x14ac:dyDescent="0.25">
      <c r="A31" s="165"/>
      <c r="B31" s="166"/>
      <c r="C31" s="167" t="s">
        <v>57</v>
      </c>
      <c r="D31" s="168"/>
      <c r="E31" s="168"/>
      <c r="F31" s="168"/>
      <c r="G31" s="1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5"/>
  <dataValidations count="2">
    <dataValidation type="list" allowBlank="1" showInputMessage="1" showErrorMessage="1" sqref="C11" xr:uid="{C2DF7B66-6AD6-4A26-A47C-DE00BA174470}">
      <formula1>"建設工事,測量・コンサル,物品役務等"</formula1>
    </dataValidation>
    <dataValidation type="list" allowBlank="1" showInputMessage="1" showErrorMessage="1" sqref="C26 C29" xr:uid="{74E69A7A-1F81-4F13-A781-DEFDE829C466}">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様式3</vt:lpstr>
      <vt:lpstr>九州地方整備局①</vt:lpstr>
      <vt:lpstr>九州地方整備局②</vt:lpstr>
      <vt:lpstr>九州地方整備局③</vt:lpstr>
      <vt:lpstr>九州地方整備局④</vt:lpstr>
      <vt:lpstr>九州地方整備局⑤</vt:lpstr>
      <vt:lpstr>九州地方整備局⑥</vt:lpstr>
      <vt:lpstr>九州地方整備局⑦</vt:lpstr>
      <vt:lpstr>九州地方整備局⑧</vt:lpstr>
      <vt:lpstr>九州地方整備局⑨</vt:lpstr>
      <vt:lpstr>九州地方整備局⑩</vt:lpstr>
      <vt:lpstr>九州地方整備局⑪</vt:lpstr>
      <vt:lpstr>九州地方整備局①!Print_Area</vt:lpstr>
      <vt:lpstr>九州地方整備局②!Print_Area</vt:lpstr>
      <vt:lpstr>九州地方整備局③!Print_Area</vt:lpstr>
      <vt:lpstr>九州地方整備局④!Print_Area</vt:lpstr>
      <vt:lpstr>九州地方整備局⑤!Print_Area</vt:lpstr>
      <vt:lpstr>九州地方整備局⑥!Print_Area</vt:lpstr>
      <vt:lpstr>九州地方整備局⑦!Print_Area</vt:lpstr>
      <vt:lpstr>九州地方整備局⑧!Print_Area</vt:lpstr>
      <vt:lpstr>九州地方整備局⑨!Print_Area</vt:lpstr>
      <vt:lpstr>九州地方整備局⑩!Print_Area</vt:lpstr>
      <vt:lpstr>九州地方整備局⑪!Print_Area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