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6.北海道開発局\"/>
    </mc:Choice>
  </mc:AlternateContent>
  <xr:revisionPtr revIDLastSave="0" documentId="13_ncr:1_{E17450B8-14A2-4973-9405-DE0697AB07A2}"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北海道開発局①" sheetId="578" r:id="rId2"/>
    <sheet name="北海道開発局②" sheetId="579" r:id="rId3"/>
    <sheet name="北海道開発局③" sheetId="580" r:id="rId4"/>
    <sheet name="北海道開発局④" sheetId="581" r:id="rId5"/>
    <sheet name="北海道開発局⑤" sheetId="582" r:id="rId6"/>
    <sheet name="北海道開発局⑥" sheetId="583" r:id="rId7"/>
    <sheet name="北海道開発局⑦" sheetId="584" r:id="rId8"/>
    <sheet name="北海道開発局⑧" sheetId="585" r:id="rId9"/>
    <sheet name="北海道開発局⑨" sheetId="586" r:id="rId10"/>
    <sheet name="北海道開発局⑩" sheetId="587" r:id="rId11"/>
    <sheet name="北海道開発局⑪" sheetId="588" r:id="rId12"/>
    <sheet name="北海道開発局⑫" sheetId="589" r:id="rId13"/>
    <sheet name="札幌開発建設部①" sheetId="590" r:id="rId14"/>
    <sheet name="札幌開発建設部②" sheetId="591" r:id="rId15"/>
    <sheet name="札幌開発建設部③" sheetId="592" r:id="rId16"/>
    <sheet name="旭川開発建設部①" sheetId="593" r:id="rId17"/>
    <sheet name="旭川開発建設部②" sheetId="594" r:id="rId18"/>
    <sheet name="室蘭開発建設部①" sheetId="595" r:id="rId19"/>
  </sheets>
  <externalReferences>
    <externalReference r:id="rId20"/>
  </externalReferences>
  <definedNames>
    <definedName name="_xlnm.Print_Area" localSheetId="16">旭川開発建設部①!$A$1:$G$31</definedName>
    <definedName name="_xlnm.Print_Area" localSheetId="17">旭川開発建設部②!$A$1:$G$31</definedName>
    <definedName name="_xlnm.Print_Area" localSheetId="13">札幌開発建設部①!$A$1:$G$31</definedName>
    <definedName name="_xlnm.Print_Area" localSheetId="14">札幌開発建設部②!$A$1:$G$31</definedName>
    <definedName name="_xlnm.Print_Area" localSheetId="15">札幌開発建設部③!$A$1:$G$31</definedName>
    <definedName name="_xlnm.Print_Area" localSheetId="18">室蘭開発建設部①!$A$1:$G$31</definedName>
    <definedName name="_xlnm.Print_Area" localSheetId="1">北海道開発局①!$A$1:$G$31</definedName>
    <definedName name="_xlnm.Print_Area" localSheetId="2">北海道開発局②!$A$1:$G$31</definedName>
    <definedName name="_xlnm.Print_Area" localSheetId="3">北海道開発局③!$A$1:$G$31</definedName>
    <definedName name="_xlnm.Print_Area" localSheetId="4">北海道開発局④!$A$1:$G$31</definedName>
    <definedName name="_xlnm.Print_Area" localSheetId="5">北海道開発局⑤!$A$1:$G$31</definedName>
    <definedName name="_xlnm.Print_Area" localSheetId="6">北海道開発局⑥!$A$1:$G$31</definedName>
    <definedName name="_xlnm.Print_Area" localSheetId="7">北海道開発局⑦!$A$1:$G$31</definedName>
    <definedName name="_xlnm.Print_Area" localSheetId="8">北海道開発局⑧!$A$1:$G$31</definedName>
    <definedName name="_xlnm.Print_Area" localSheetId="9">北海道開発局⑨!$A$1:$G$31</definedName>
    <definedName name="_xlnm.Print_Area" localSheetId="10">北海道開発局⑩!$A$1:$G$31</definedName>
    <definedName name="_xlnm.Print_Area" localSheetId="11">北海道開発局⑪!$A$1:$G$31</definedName>
    <definedName name="_xlnm.Print_Area" localSheetId="12">北海道開発局⑫!$A$1:$G$31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92" l="1"/>
  <c r="G9" i="591"/>
  <c r="G9" i="590"/>
  <c r="G9" i="589"/>
  <c r="G9" i="588"/>
  <c r="G9" i="587"/>
  <c r="G9" i="586"/>
  <c r="G9" i="585"/>
  <c r="G9" i="584"/>
  <c r="G9" i="583"/>
  <c r="G9" i="582"/>
  <c r="G9" i="581"/>
  <c r="G9" i="580"/>
  <c r="G9" i="579"/>
  <c r="G9" i="578"/>
  <c r="G9" i="1" l="1"/>
</calcChain>
</file>

<file path=xl/sharedStrings.xml><?xml version="1.0" encoding="utf-8"?>
<sst xmlns="http://schemas.openxmlformats.org/spreadsheetml/2006/main" count="1015" uniqueCount="202">
  <si>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</si>
  <si>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</si>
  <si>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</si>
  <si>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</si>
  <si>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</si>
  <si>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</si>
  <si>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</si>
  <si>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</si>
  <si>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</si>
  <si>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</si>
  <si>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</si>
  <si>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</si>
  <si>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</si>
  <si>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</si>
  <si>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</si>
  <si>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</si>
  <si>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</si>
  <si>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</si>
  <si>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</si>
  <si>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</si>
  <si>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</si>
  <si>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</si>
  <si>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</si>
  <si>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</si>
  <si>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</si>
  <si>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</si>
  <si>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</si>
  <si>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</si>
  <si>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無</t>
  </si>
  <si>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</si>
  <si>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</si>
  <si>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</si>
  <si>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</si>
  <si>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</si>
  <si>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</si>
  <si>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令和3年度</t>
    <rPh sb="0" eb="2">
      <t>レイワ</t>
    </rPh>
    <rPh sb="3" eb="5">
      <t>ネンド</t>
    </rPh>
    <phoneticPr fontId="5"/>
  </si>
  <si>
    <t>落札者名及び住所</t>
    <phoneticPr fontId="5"/>
  </si>
  <si>
    <t>令和３年度</t>
    <rPh sb="0" eb="2">
      <t>レイワ</t>
    </rPh>
    <rPh sb="3" eb="5">
      <t>ネンド</t>
    </rPh>
    <phoneticPr fontId="16"/>
  </si>
  <si>
    <t>令和３年度</t>
    <rPh sb="0" eb="2">
      <t>レイワ</t>
    </rPh>
    <rPh sb="3" eb="5">
      <t>ネンド</t>
    </rPh>
    <phoneticPr fontId="5"/>
  </si>
  <si>
    <t>１者</t>
    <rPh sb="1" eb="2">
      <t>シャ</t>
    </rPh>
    <phoneticPr fontId="16"/>
  </si>
  <si>
    <t>令和３年度</t>
    <phoneticPr fontId="16"/>
  </si>
  <si>
    <t>令和４年度</t>
    <rPh sb="0" eb="2">
      <t>レイワ</t>
    </rPh>
    <rPh sb="3" eb="5">
      <t>ネンド</t>
    </rPh>
    <phoneticPr fontId="5"/>
  </si>
  <si>
    <t>北海道開発局</t>
    <rPh sb="0" eb="6">
      <t>ホッカイドウカイハツキョク</t>
    </rPh>
    <phoneticPr fontId="16"/>
  </si>
  <si>
    <t>除雪グレーダを購入する。</t>
    <rPh sb="0" eb="2">
      <t>ジョセツ</t>
    </rPh>
    <rPh sb="7" eb="9">
      <t>コウニュウ</t>
    </rPh>
    <phoneticPr fontId="16"/>
  </si>
  <si>
    <t>（名称）コマツカスタマーサポート(株)北海道カンパニー札幌南支店</t>
    <rPh sb="1" eb="3">
      <t>メイショウ</t>
    </rPh>
    <rPh sb="16" eb="19">
      <t>カブ</t>
    </rPh>
    <rPh sb="19" eb="22">
      <t>ホッカイドウ</t>
    </rPh>
    <rPh sb="27" eb="29">
      <t>サッポロ</t>
    </rPh>
    <rPh sb="29" eb="30">
      <t>ミナミ</t>
    </rPh>
    <rPh sb="30" eb="32">
      <t>シテン</t>
    </rPh>
    <phoneticPr fontId="5"/>
  </si>
  <si>
    <t>（住所）北広島市大曲工業団地1丁目6番地</t>
    <rPh sb="1" eb="3">
      <t>ジュウショ</t>
    </rPh>
    <rPh sb="4" eb="8">
      <t>キタヒロシマシ</t>
    </rPh>
    <rPh sb="8" eb="10">
      <t>オオマガリ</t>
    </rPh>
    <rPh sb="10" eb="12">
      <t>コウギョウ</t>
    </rPh>
    <rPh sb="12" eb="14">
      <t>ダンチ</t>
    </rPh>
    <rPh sb="15" eb="17">
      <t>チョウメ</t>
    </rPh>
    <rPh sb="18" eb="20">
      <t>バンチ</t>
    </rPh>
    <phoneticPr fontId="5"/>
  </si>
  <si>
    <t>物品の製造・販売　Ａ、Ｂ又はＣ</t>
    <phoneticPr fontId="16"/>
  </si>
  <si>
    <t>①当該調達物品に関する技術を有していることを証明した者であること。
②当該調達物品又は類似品に係る製造実績若しくは納入実績があることを証明した者であること。
③当該調達物品に関し、迅速なアフターサービス・メンテナンス体制及び部品の供給体制を整備していることを証明した者であること。
④納入地区において当該調達物品納入後、10年間以上の部品の供給が可能であることを証明した者であること。</t>
    <phoneticPr fontId="16"/>
  </si>
  <si>
    <t>・競争参加資格等級の拡大（Ａ→Ａ～Ｃ）
・公告期間を最大限に確保
・納入期限ついても可能な限り確保する。</t>
    <phoneticPr fontId="16"/>
  </si>
  <si>
    <t>アンケート調査</t>
    <phoneticPr fontId="16"/>
  </si>
  <si>
    <t>供給事業者が少数
製作期間の長期化</t>
    <phoneticPr fontId="16"/>
  </si>
  <si>
    <t>機械の特殊性</t>
    <phoneticPr fontId="16"/>
  </si>
  <si>
    <t>引き続き競争参加資格をＡ～Ｃに拡大し、公告期間を最大限に確保し納入期限ついても可能な限り確保する。</t>
    <phoneticPr fontId="16"/>
  </si>
  <si>
    <t>２者</t>
    <phoneticPr fontId="16"/>
  </si>
  <si>
    <t>（名称）日本キャタピラー合同会社札幌南営業所</t>
    <rPh sb="1" eb="3">
      <t>メイショウ</t>
    </rPh>
    <rPh sb="4" eb="6">
      <t>ニホン</t>
    </rPh>
    <rPh sb="12" eb="16">
      <t>ゴウドウガイシャ</t>
    </rPh>
    <rPh sb="16" eb="18">
      <t>サッポロ</t>
    </rPh>
    <rPh sb="18" eb="19">
      <t>ミナミ</t>
    </rPh>
    <rPh sb="19" eb="22">
      <t>エイギョウショ</t>
    </rPh>
    <phoneticPr fontId="5"/>
  </si>
  <si>
    <t>（住所）札幌市清田区里塚2条6丁目3-5</t>
    <rPh sb="1" eb="3">
      <t>ジュウショ</t>
    </rPh>
    <rPh sb="4" eb="7">
      <t>サッポロシ</t>
    </rPh>
    <rPh sb="7" eb="10">
      <t>キヨタク</t>
    </rPh>
    <rPh sb="10" eb="12">
      <t>サトヅカ</t>
    </rPh>
    <rPh sb="13" eb="14">
      <t>ジョウ</t>
    </rPh>
    <rPh sb="15" eb="17">
      <t>チョウメ</t>
    </rPh>
    <phoneticPr fontId="5"/>
  </si>
  <si>
    <t>除雪ドーザを購入する。</t>
    <rPh sb="0" eb="2">
      <t>ジョセツ</t>
    </rPh>
    <phoneticPr fontId="16"/>
  </si>
  <si>
    <t>（名称）北海道川崎建機(株)</t>
    <rPh sb="1" eb="3">
      <t>メイショウ</t>
    </rPh>
    <rPh sb="4" eb="7">
      <t>ホッカイドウ</t>
    </rPh>
    <rPh sb="7" eb="9">
      <t>カワサキ</t>
    </rPh>
    <rPh sb="9" eb="11">
      <t>ケンキ</t>
    </rPh>
    <rPh sb="11" eb="14">
      <t>カブ</t>
    </rPh>
    <phoneticPr fontId="5"/>
  </si>
  <si>
    <t>（住所）北広島市大曲中央1丁目2番地2</t>
    <rPh sb="1" eb="3">
      <t>ジュウショ</t>
    </rPh>
    <rPh sb="4" eb="8">
      <t>キタヒロシマシ</t>
    </rPh>
    <rPh sb="8" eb="10">
      <t>オオマガリ</t>
    </rPh>
    <rPh sb="10" eb="12">
      <t>チュウオウ</t>
    </rPh>
    <rPh sb="13" eb="15">
      <t>チョウメ</t>
    </rPh>
    <rPh sb="16" eb="18">
      <t>バンチ</t>
    </rPh>
    <phoneticPr fontId="5"/>
  </si>
  <si>
    <t>（名称）北海道川崎建機(株)</t>
    <phoneticPr fontId="5"/>
  </si>
  <si>
    <t>（住所）北広島市大曲中央1丁目2番地2</t>
    <phoneticPr fontId="5"/>
  </si>
  <si>
    <t>３者</t>
    <phoneticPr fontId="16"/>
  </si>
  <si>
    <t>凍結防止剤散布車を購入する。</t>
    <rPh sb="0" eb="2">
      <t>トウケツ</t>
    </rPh>
    <rPh sb="2" eb="5">
      <t>ボウシザイ</t>
    </rPh>
    <rPh sb="5" eb="7">
      <t>サンプ</t>
    </rPh>
    <rPh sb="7" eb="8">
      <t>シャ</t>
    </rPh>
    <phoneticPr fontId="16"/>
  </si>
  <si>
    <t>（名称）(株)ＮＩＣＨＩＪＯ</t>
    <rPh sb="4" eb="7">
      <t>カブ</t>
    </rPh>
    <phoneticPr fontId="5"/>
  </si>
  <si>
    <t>（住所）札幌市手稲区曙5条5丁目1番10号</t>
    <phoneticPr fontId="5"/>
  </si>
  <si>
    <t>供給事業者が少数</t>
    <phoneticPr fontId="16"/>
  </si>
  <si>
    <t>１者</t>
    <phoneticPr fontId="16"/>
  </si>
  <si>
    <t>（名称）(株)ＮＩＣＨＩＪＯ</t>
    <phoneticPr fontId="5"/>
  </si>
  <si>
    <t>物品の製造・販売　Ａ、Ｂ又はＣ</t>
  </si>
  <si>
    <t>①当該調達物品に関する技術を有していることを証明した者であること。
②当該調達物品又は類似品に係る製造実績若しくは納入実績があることを証明した者であること。
③当該調達物品に関し、迅速なアフターサービス・メンテナンス体制及び部品の供給体制を整備していることを証明した者であること。
④納入地区において当該調達物品納入後、10年間以上の部品の供給が可能であることを証明した者であること。</t>
  </si>
  <si>
    <t>令和４年度</t>
    <phoneticPr fontId="16"/>
  </si>
  <si>
    <t>（名称）日本電気(株)北海道支社</t>
    <phoneticPr fontId="5"/>
  </si>
  <si>
    <t>（住所）札幌市中央区大通西4丁目1番地</t>
    <phoneticPr fontId="5"/>
  </si>
  <si>
    <t>遠方監視制御装置製造及び据付調整</t>
    <phoneticPr fontId="16"/>
  </si>
  <si>
    <t>遠方監視制御装置の更新のため製造及び据付調整を行う。</t>
    <rPh sb="0" eb="2">
      <t>エンポウ</t>
    </rPh>
    <rPh sb="2" eb="4">
      <t>カンシ</t>
    </rPh>
    <rPh sb="4" eb="6">
      <t>セイギョ</t>
    </rPh>
    <rPh sb="6" eb="8">
      <t>ソウチ</t>
    </rPh>
    <rPh sb="14" eb="16">
      <t>セイゾウ</t>
    </rPh>
    <rPh sb="16" eb="17">
      <t>オヨ</t>
    </rPh>
    <rPh sb="18" eb="20">
      <t>スエツケ</t>
    </rPh>
    <rPh sb="20" eb="22">
      <t>チョウセイ</t>
    </rPh>
    <phoneticPr fontId="16"/>
  </si>
  <si>
    <t>物品役務等</t>
    <phoneticPr fontId="16"/>
  </si>
  <si>
    <t>・競争参加資格等級の拡大（Ａ→Ａ～Ｃ）
・公告期間及び納入期限を可能な限り確保</t>
    <rPh sb="25" eb="26">
      <t>オヨ</t>
    </rPh>
    <phoneticPr fontId="16"/>
  </si>
  <si>
    <t>道路管理情報システム改修</t>
    <phoneticPr fontId="16"/>
  </si>
  <si>
    <t>道路管理情報システムの改修を行うものである。</t>
    <rPh sb="0" eb="2">
      <t>ドウロ</t>
    </rPh>
    <rPh sb="2" eb="4">
      <t>カンリ</t>
    </rPh>
    <rPh sb="4" eb="6">
      <t>ジョウホウ</t>
    </rPh>
    <rPh sb="11" eb="13">
      <t>カイシュウ</t>
    </rPh>
    <phoneticPr fontId="16"/>
  </si>
  <si>
    <t>（名称）沖電気工業(株)北海道支社</t>
    <rPh sb="1" eb="3">
      <t>メイショウ</t>
    </rPh>
    <rPh sb="4" eb="7">
      <t>オキデンキ</t>
    </rPh>
    <rPh sb="7" eb="9">
      <t>コウギョウ</t>
    </rPh>
    <rPh sb="9" eb="12">
      <t>カブ</t>
    </rPh>
    <rPh sb="12" eb="15">
      <t>ホッカイドウ</t>
    </rPh>
    <rPh sb="15" eb="17">
      <t>シシャ</t>
    </rPh>
    <phoneticPr fontId="5"/>
  </si>
  <si>
    <t>（住所）札幌市中央区南1条西8丁目1番地1</t>
    <rPh sb="1" eb="3">
      <t>ジュウショ</t>
    </rPh>
    <rPh sb="4" eb="7">
      <t>サッポロシ</t>
    </rPh>
    <rPh sb="7" eb="10">
      <t>チュウオウク</t>
    </rPh>
    <rPh sb="10" eb="11">
      <t>ミナミ</t>
    </rPh>
    <rPh sb="12" eb="13">
      <t>ジョウ</t>
    </rPh>
    <rPh sb="13" eb="14">
      <t>ニシ</t>
    </rPh>
    <rPh sb="15" eb="17">
      <t>チョウメ</t>
    </rPh>
    <rPh sb="18" eb="20">
      <t>バンチ</t>
    </rPh>
    <phoneticPr fontId="5"/>
  </si>
  <si>
    <t>・競争参加資格等級の拡大（Ａ→Ａ～Ｃ）
・公告期間及び納入期限を可能な限り確保</t>
    <phoneticPr fontId="16"/>
  </si>
  <si>
    <t>（名称）沖電気工業(株)北海道支社</t>
    <phoneticPr fontId="5"/>
  </si>
  <si>
    <t>（住所）札幌市中央区南1条西8丁目1番地1</t>
    <phoneticPr fontId="5"/>
  </si>
  <si>
    <t>（名称）朝日航洋株式会社札幌航空支社</t>
    <rPh sb="1" eb="3">
      <t>メイショウ</t>
    </rPh>
    <phoneticPr fontId="5"/>
  </si>
  <si>
    <t>（住所）北海道札幌市東区丘珠町丘珠空港内</t>
    <rPh sb="1" eb="3">
      <t>ジュウショ</t>
    </rPh>
    <phoneticPr fontId="5"/>
  </si>
  <si>
    <t>国土交通省競争参加資格（全省庁統一）「役務の提供等」においてＡ、Ｂ又はＣの等級に格付けされ、北海道地域の競争参加資格を有する者であること。</t>
    <phoneticPr fontId="16"/>
  </si>
  <si>
    <t>ヒアリング
　運航要員確保について
　格納施設保有状況について</t>
  </si>
  <si>
    <t>他組織案件の受託状況、自社操縦士の数、格納庫の遊休状況等を総合的に判断し、今年度の応札について見送ったと推察される。</t>
  </si>
  <si>
    <t>札幌開発建設部</t>
    <rPh sb="0" eb="7">
      <t>サッポロカイハツケンセツブ</t>
    </rPh>
    <phoneticPr fontId="18"/>
  </si>
  <si>
    <t>図面作成外業務（単価契約）（岩見沢河川事務所外）</t>
  </si>
  <si>
    <t>北海道開発局札幌開発建設部岩見沢河川事務所、岩見沢道路事務所、岩見沢農業事務所、夕張川ダム総合管理事務所及び幾春別川ダム建設事業所が発注する図面作成外業務。業務内容は、1資料作成・収集・整理、2データ変換、3PDFしおり・リンク作成、4図面作成・修正、5CAD図面作成・修正、6データ作成・修正、7録音データ反訳、8原稿前後整理、9ﾄﾞｷｭﾒﾝﾄｽｷｬﾆﾝｸﾞ、10ﾌｨﾙﾑｽｷｬﾆﾝｸﾞ、11ﾏｲｸﾛ写真引き延ばし、12画像ﾃﾞｰﾀ修正、13ﾃﾞｼﾞﾀﾙ出力、14電子複写、15折り図、16製本外の作業。外</t>
    <rPh sb="149" eb="151">
      <t>ロクオン</t>
    </rPh>
    <rPh sb="154" eb="156">
      <t>ハンヤク</t>
    </rPh>
    <rPh sb="253" eb="254">
      <t>ホカ</t>
    </rPh>
    <phoneticPr fontId="18"/>
  </si>
  <si>
    <t>（名称）情報創造事業協同組合</t>
    <rPh sb="1" eb="3">
      <t>メイショウ</t>
    </rPh>
    <phoneticPr fontId="5"/>
  </si>
  <si>
    <t>（住所）北海道札幌市中央区南一条東１丁目５番地</t>
    <rPh sb="1" eb="3">
      <t>ジュウショ</t>
    </rPh>
    <phoneticPr fontId="5"/>
  </si>
  <si>
    <t>国土交通省競争参加資格（全省庁統一）「役務の提供等」において、A、Ｂ又はＣ等級に格付けされた北海道地域の競争参加資格を有する者であること。</t>
  </si>
  <si>
    <t>当該業務と同等又は類似の業務の履行実績を有することを証明した者であること。業務の履行が可能である設備、体制等を有することを証明した者であること。</t>
  </si>
  <si>
    <t>設定する資格をA、Ｂ又はＣ等級とし対象を広げるとともに、近隣の事務所にも入札公告を掲載し、より広く周知を行った。</t>
  </si>
  <si>
    <t>参入可能者にヒアリングを実施した。</t>
    <phoneticPr fontId="16"/>
  </si>
  <si>
    <t>事業者側の経営判断等</t>
    <phoneticPr fontId="5"/>
  </si>
  <si>
    <t>業務内容の特殊性</t>
  </si>
  <si>
    <t>今後については、引き続き、競争参加資格の見直し、緩和を実施するとともに、近隣の事務所にも入札公告を掲載し、より広く周知することで一者応札の防止に努めてまいりたい。</t>
    <phoneticPr fontId="5"/>
  </si>
  <si>
    <t>維持・除雪用機械修繕等単価契約（札幌除雪ステーション外）（札幌道路事務所）</t>
  </si>
  <si>
    <t>（名称）札幌機械メンテナンス協同組合</t>
    <rPh sb="1" eb="3">
      <t>メイショウ</t>
    </rPh>
    <phoneticPr fontId="5"/>
  </si>
  <si>
    <t>（住所）北海道札幌市厚別区厚別町山本１０６３番地４１８</t>
    <rPh sb="1" eb="3">
      <t>ジュウショ</t>
    </rPh>
    <phoneticPr fontId="5"/>
  </si>
  <si>
    <t>国土交通省競争参加資格（全省庁統一）「役務の提供等」において、A、Ｂ、Ｃ又はＤ等級に格付けされた北海道地域の競争参加資格を有する者であること。</t>
  </si>
  <si>
    <t>道路運送車両法（昭和２６年法律第１８５号）第７８条の規定による自動車分解整備事業の認証を受けている者とし、認証の対象とする自動車の種類には、修繕対象機械の種類が含まれていること。緊急時における連絡体制及び迅速な修繕体制が整備されていること。維持・除雪用機械の定期整備及び修理の実績を有する者であること。</t>
    <phoneticPr fontId="16"/>
  </si>
  <si>
    <t>設定する資格を全等級とし対象を広げるとともに、近隣の事務所にも入札公告を掲載し、より広く周知を行った。</t>
    <phoneticPr fontId="16"/>
  </si>
  <si>
    <t>供給事業者が少数</t>
    <rPh sb="0" eb="2">
      <t>キョウキュウ</t>
    </rPh>
    <rPh sb="2" eb="4">
      <t>ジギョウ</t>
    </rPh>
    <rPh sb="4" eb="5">
      <t>シャ</t>
    </rPh>
    <rPh sb="6" eb="8">
      <t>ショウスウ</t>
    </rPh>
    <phoneticPr fontId="18"/>
  </si>
  <si>
    <t>機械の特殊性</t>
  </si>
  <si>
    <t>今後については、引き続き、競争参加資格の見直し、緩和を実施するとともに、近隣の事務所にも入札公告を掲載し、より広く周知できるよう工夫を凝らし、一者応札の防止に努めてまいりたい。</t>
    <phoneticPr fontId="5"/>
  </si>
  <si>
    <t>車両管理業務（旭川開発建設部本部外）（単価契約）</t>
    <rPh sb="0" eb="2">
      <t>シャリョウ</t>
    </rPh>
    <rPh sb="2" eb="4">
      <t>カンリ</t>
    </rPh>
    <rPh sb="4" eb="6">
      <t>ギョウム</t>
    </rPh>
    <rPh sb="7" eb="9">
      <t>アサヒカワ</t>
    </rPh>
    <rPh sb="9" eb="11">
      <t>カイハツ</t>
    </rPh>
    <rPh sb="11" eb="13">
      <t>ケンセツ</t>
    </rPh>
    <rPh sb="13" eb="14">
      <t>ブ</t>
    </rPh>
    <rPh sb="14" eb="16">
      <t>ホンブ</t>
    </rPh>
    <rPh sb="16" eb="17">
      <t>ガイ</t>
    </rPh>
    <rPh sb="19" eb="21">
      <t>タンカ</t>
    </rPh>
    <rPh sb="21" eb="23">
      <t>ケイヤク</t>
    </rPh>
    <phoneticPr fontId="5"/>
  </si>
  <si>
    <t>旭川開発建設部保有の連絡車等の車両管理業務全般。
運転業務、車両の日常の点検整備、ガソリン・油脂類の補給、事故の場合の交渉や対人・対物賠償等。</t>
    <rPh sb="0" eb="2">
      <t>アサヒカワ</t>
    </rPh>
    <rPh sb="2" eb="4">
      <t>カイハツ</t>
    </rPh>
    <rPh sb="4" eb="7">
      <t>ケンセツブ</t>
    </rPh>
    <rPh sb="7" eb="9">
      <t>ホユウ</t>
    </rPh>
    <rPh sb="10" eb="13">
      <t>レンラクシャ</t>
    </rPh>
    <rPh sb="13" eb="14">
      <t>トウ</t>
    </rPh>
    <rPh sb="15" eb="17">
      <t>シャリョウ</t>
    </rPh>
    <rPh sb="17" eb="19">
      <t>カンリ</t>
    </rPh>
    <rPh sb="19" eb="21">
      <t>ギョウム</t>
    </rPh>
    <rPh sb="21" eb="23">
      <t>ゼンパン</t>
    </rPh>
    <rPh sb="25" eb="27">
      <t>ウンテン</t>
    </rPh>
    <rPh sb="27" eb="29">
      <t>ギョウム</t>
    </rPh>
    <rPh sb="30" eb="32">
      <t>シャリョウ</t>
    </rPh>
    <rPh sb="33" eb="35">
      <t>ニチジョウ</t>
    </rPh>
    <rPh sb="36" eb="38">
      <t>テンケン</t>
    </rPh>
    <rPh sb="38" eb="40">
      <t>セイビ</t>
    </rPh>
    <rPh sb="46" eb="49">
      <t>ユシルイ</t>
    </rPh>
    <rPh sb="50" eb="52">
      <t>ホキュウ</t>
    </rPh>
    <rPh sb="53" eb="55">
      <t>ジコ</t>
    </rPh>
    <rPh sb="56" eb="58">
      <t>バアイ</t>
    </rPh>
    <rPh sb="59" eb="61">
      <t>コウショウ</t>
    </rPh>
    <rPh sb="62" eb="64">
      <t>タイジン</t>
    </rPh>
    <rPh sb="65" eb="67">
      <t>タイブツ</t>
    </rPh>
    <rPh sb="67" eb="69">
      <t>バイショウ</t>
    </rPh>
    <rPh sb="69" eb="70">
      <t>トウ</t>
    </rPh>
    <phoneticPr fontId="5"/>
  </si>
  <si>
    <t>（名称）（株）セノン 北海道支社</t>
    <rPh sb="1" eb="3">
      <t>メイショウ</t>
    </rPh>
    <rPh sb="4" eb="7">
      <t>カブ</t>
    </rPh>
    <rPh sb="11" eb="14">
      <t>ホッカイドウ</t>
    </rPh>
    <rPh sb="14" eb="16">
      <t>シシャ</t>
    </rPh>
    <phoneticPr fontId="5"/>
  </si>
  <si>
    <t>（住所）札幌市中央区北1条西6丁目1番2号</t>
    <rPh sb="1" eb="3">
      <t>ジュウショ</t>
    </rPh>
    <rPh sb="4" eb="7">
      <t>サッポロシ</t>
    </rPh>
    <rPh sb="7" eb="10">
      <t>チュウオウク</t>
    </rPh>
    <rPh sb="10" eb="11">
      <t>キタ</t>
    </rPh>
    <rPh sb="12" eb="13">
      <t>ジョウ</t>
    </rPh>
    <rPh sb="13" eb="14">
      <t>ニシ</t>
    </rPh>
    <rPh sb="15" eb="17">
      <t>チョウメ</t>
    </rPh>
    <rPh sb="18" eb="19">
      <t>バン</t>
    </rPh>
    <rPh sb="20" eb="21">
      <t>ゴウ</t>
    </rPh>
    <phoneticPr fontId="5"/>
  </si>
  <si>
    <t>国土交通省競争参加資格（全省庁統一）「役務の提供等」においてＡ、Ｂ、Ｃ、又はＤの等級に格付けされ、北海道地域の競争参加資格を有する者であること。</t>
    <phoneticPr fontId="5"/>
  </si>
  <si>
    <t>例年複数応札だったため特になし</t>
    <rPh sb="0" eb="2">
      <t>レイネン</t>
    </rPh>
    <rPh sb="2" eb="4">
      <t>フクスウ</t>
    </rPh>
    <rPh sb="4" eb="6">
      <t>オウサツ</t>
    </rPh>
    <rPh sb="11" eb="12">
      <t>トク</t>
    </rPh>
    <phoneticPr fontId="5"/>
  </si>
  <si>
    <t>過去の参加者へヒアリングを実施したところ、人員の確保が困難であることや同時期に受注する契約もあるため参加が困難である旨の回答あり。</t>
    <rPh sb="0" eb="2">
      <t>カコ</t>
    </rPh>
    <rPh sb="3" eb="6">
      <t>サンカシャ</t>
    </rPh>
    <rPh sb="13" eb="15">
      <t>ジッシ</t>
    </rPh>
    <rPh sb="21" eb="23">
      <t>ジンイン</t>
    </rPh>
    <rPh sb="24" eb="26">
      <t>カクホ</t>
    </rPh>
    <rPh sb="27" eb="29">
      <t>コンナン</t>
    </rPh>
    <rPh sb="35" eb="38">
      <t>ドウジキ</t>
    </rPh>
    <rPh sb="39" eb="41">
      <t>ジュチュウ</t>
    </rPh>
    <rPh sb="43" eb="45">
      <t>ケイヤク</t>
    </rPh>
    <rPh sb="50" eb="52">
      <t>サンカ</t>
    </rPh>
    <rPh sb="53" eb="55">
      <t>コンナン</t>
    </rPh>
    <rPh sb="58" eb="59">
      <t>ムネ</t>
    </rPh>
    <rPh sb="60" eb="62">
      <t>カイトウ</t>
    </rPh>
    <phoneticPr fontId="5"/>
  </si>
  <si>
    <t>事業者側の施工能力不足</t>
    <rPh sb="0" eb="3">
      <t>ジギョウシャ</t>
    </rPh>
    <rPh sb="3" eb="4">
      <t>ガワ</t>
    </rPh>
    <rPh sb="5" eb="7">
      <t>セコウ</t>
    </rPh>
    <rPh sb="7" eb="9">
      <t>ノウリョク</t>
    </rPh>
    <rPh sb="9" eb="11">
      <t>フソク</t>
    </rPh>
    <phoneticPr fontId="5"/>
  </si>
  <si>
    <t>発注規模の大きさ</t>
    <rPh sb="0" eb="2">
      <t>ハッチュウ</t>
    </rPh>
    <rPh sb="2" eb="4">
      <t>キボ</t>
    </rPh>
    <rPh sb="5" eb="6">
      <t>オオ</t>
    </rPh>
    <phoneticPr fontId="5"/>
  </si>
  <si>
    <t>（名称）（株）セノン 北海道支社</t>
    <phoneticPr fontId="5"/>
  </si>
  <si>
    <t>（住所）札幌市中央区北1条西6丁目1番2号</t>
    <rPh sb="1" eb="3">
      <t>ジュウショ</t>
    </rPh>
    <phoneticPr fontId="5"/>
  </si>
  <si>
    <t>旭川道路事務所　維持除雪用機械修繕等（単価契約）</t>
    <rPh sb="19" eb="21">
      <t>タンカ</t>
    </rPh>
    <rPh sb="21" eb="23">
      <t>ケイヤク</t>
    </rPh>
    <phoneticPr fontId="16"/>
  </si>
  <si>
    <t>旭川道路事務所配置の維持用機械、除雪用機械の法定点検整備及び修繕</t>
    <phoneticPr fontId="16"/>
  </si>
  <si>
    <t>（名称）　旭川機械メンテナンス協同組合</t>
    <rPh sb="1" eb="3">
      <t>メイショウ</t>
    </rPh>
    <phoneticPr fontId="5"/>
  </si>
  <si>
    <t>（住所）　旭川市末広1条15丁目1番24号</t>
    <rPh sb="1" eb="3">
      <t>ジュウショ</t>
    </rPh>
    <phoneticPr fontId="5"/>
  </si>
  <si>
    <t>国土交通省競争参加資格（全省庁統一）「役務の提供等」においてＡ、Ｂ、Ｃ、又はＤの等級に格付けされ、北海道地域の競争参加資格を有する者であること。</t>
    <phoneticPr fontId="16"/>
  </si>
  <si>
    <t>・道路運送車両法78条の規定による自動車分解整備事業（普通自動車）の認証を受けている者であること。
・緊急時における速やかな連絡体制及び迅速な修繕体制が整備されていること。</t>
    <phoneticPr fontId="16"/>
  </si>
  <si>
    <t>競争参加資格を拡大して、入札公告期間を1週間程度延長し、参加業者側の積算等準備期間を確保した。</t>
    <phoneticPr fontId="16"/>
  </si>
  <si>
    <t>参入可能者複数者へのヒアリングを実施したところ、業務規模が大きく単独では参加が困難である旨の回答あり。</t>
    <phoneticPr fontId="16"/>
  </si>
  <si>
    <t>事業者側の施行能力不足</t>
    <phoneticPr fontId="16"/>
  </si>
  <si>
    <t>業務の特殊性、発注規模の大きさ</t>
    <phoneticPr fontId="16"/>
  </si>
  <si>
    <t>（名称）旭川機械メンテナンス協同組合</t>
    <rPh sb="1" eb="3">
      <t>メイショウ</t>
    </rPh>
    <phoneticPr fontId="5"/>
  </si>
  <si>
    <t>（住所）旭川市末広1条15丁目1番24号</t>
    <rPh sb="1" eb="3">
      <t>ジュウショ</t>
    </rPh>
    <phoneticPr fontId="5"/>
  </si>
  <si>
    <t>令和4年度</t>
    <rPh sb="0" eb="2">
      <t>レイワ</t>
    </rPh>
    <rPh sb="3" eb="5">
      <t>ネンド</t>
    </rPh>
    <phoneticPr fontId="5"/>
  </si>
  <si>
    <t>令和4年度</t>
    <rPh sb="0" eb="2">
      <t>レイワ</t>
    </rPh>
    <rPh sb="3" eb="5">
      <t>ネンド</t>
    </rPh>
    <phoneticPr fontId="16"/>
  </si>
  <si>
    <t>令和４年度</t>
    <rPh sb="0" eb="2">
      <t>レイワ</t>
    </rPh>
    <rPh sb="3" eb="5">
      <t>ネンド</t>
    </rPh>
    <phoneticPr fontId="16"/>
  </si>
  <si>
    <t>北海道開発局</t>
    <rPh sb="0" eb="3">
      <t>ホッカイドウ</t>
    </rPh>
    <rPh sb="3" eb="6">
      <t>カイハツキョク</t>
    </rPh>
    <phoneticPr fontId="16"/>
  </si>
  <si>
    <t>回転翼航空機維持管理及び運航業務</t>
  </si>
  <si>
    <t>　北海道開発局が保有する回転翼航空機（以下、「航空機」という。）の「災害時における広域的な情報収集・提供活動」及び「当局所管施設の管理・防災計画等に関する調査」の運航確保を目的とし、迅速且つ確実な運用を実現するため、運航要員の確保及び機体等の保守管理、航空機の飛行及びそれに伴う必要な作業を行うもの。</t>
    <phoneticPr fontId="16"/>
  </si>
  <si>
    <t>要件を満たした操縦士１名、整備士１名、撮影技師１名を確保できること。
要件を満たした航空機の格納施設を確保できること。</t>
  </si>
  <si>
    <t>競争参加資格等級の拡大（Ａ→Ａ～Ｃ）
公告期間の延長（標準より1週間長く設定）</t>
  </si>
  <si>
    <t>・業務内容の特殊性
・履行期間による業者の確保難</t>
    <rPh sb="11" eb="13">
      <t>リコウ</t>
    </rPh>
    <rPh sb="13" eb="15">
      <t>キカン</t>
    </rPh>
    <rPh sb="18" eb="20">
      <t>ギョウシャ</t>
    </rPh>
    <rPh sb="21" eb="24">
      <t>カクホナン</t>
    </rPh>
    <phoneticPr fontId="19"/>
  </si>
  <si>
    <t>引き続き、競争参加資格等級の拡大（Ａ→Ａ～Ｃ）及び公告期間の延長を行うと共に、競争参加資格要件の緩和を検討する。</t>
    <rPh sb="36" eb="37">
      <t>トモ</t>
    </rPh>
    <rPh sb="51" eb="53">
      <t>ケントウ</t>
    </rPh>
    <phoneticPr fontId="19"/>
  </si>
  <si>
    <t>令和４年度</t>
    <rPh sb="0" eb="2">
      <t>レイワ</t>
    </rPh>
    <rPh sb="3" eb="5">
      <t>ネンド</t>
    </rPh>
    <phoneticPr fontId="19"/>
  </si>
  <si>
    <t>令和３年度</t>
    <rPh sb="0" eb="2">
      <t>レイワ</t>
    </rPh>
    <rPh sb="3" eb="5">
      <t>ネンド</t>
    </rPh>
    <phoneticPr fontId="19"/>
  </si>
  <si>
    <t>除雪グレーダ（４．０ｍ級外）７台（交換契約）</t>
    <phoneticPr fontId="16"/>
  </si>
  <si>
    <t>（名称）コマツカスタマーサポート(株)北海道カンパニー</t>
    <rPh sb="1" eb="3">
      <t>メイショウ</t>
    </rPh>
    <rPh sb="16" eb="19">
      <t>カブ</t>
    </rPh>
    <rPh sb="19" eb="22">
      <t>ホッカイドウ</t>
    </rPh>
    <phoneticPr fontId="5"/>
  </si>
  <si>
    <t>（住所）北広島市大曲工業団地1丁目6番地</t>
    <phoneticPr fontId="5"/>
  </si>
  <si>
    <t>除雪ドーザ（１１ｔ級）７台（交換契約）</t>
    <phoneticPr fontId="16"/>
  </si>
  <si>
    <t>・競争参加資格等級の拡大（Ａ→Ａ～Ｃ）
・公告期間を最大限に確保
・納入期限についても可能な限り確保する。</t>
  </si>
  <si>
    <t>引き続き競争参加資格をＡ～Ｃに拡大し、公告期間を最大限に確保し納入期限についても可能な限り確保する。</t>
  </si>
  <si>
    <t>凍結防止剤散布車（湿式、４．０ｍ３、４×４外）８台（交換契約）</t>
    <rPh sb="21" eb="22">
      <t>ホカ</t>
    </rPh>
    <phoneticPr fontId="16"/>
  </si>
  <si>
    <t>小形除雪車（１．５ｍ級、ロータリ式）６台（交換契約）</t>
    <phoneticPr fontId="16"/>
  </si>
  <si>
    <t>小形除雪車を購入する。</t>
    <rPh sb="0" eb="2">
      <t>コガタ</t>
    </rPh>
    <phoneticPr fontId="16"/>
  </si>
  <si>
    <t>小形除雪車（１．５ｍ級、兼用式）３台（交換契約）</t>
    <phoneticPr fontId="16"/>
  </si>
  <si>
    <t>除雪トラック（エアー式）１台（交換契約）</t>
    <phoneticPr fontId="16"/>
  </si>
  <si>
    <t>除雪トラックを購入する。</t>
    <rPh sb="0" eb="2">
      <t>ジョセツ</t>
    </rPh>
    <phoneticPr fontId="16"/>
  </si>
  <si>
    <t>（名称）（株）協和機械製作所</t>
    <phoneticPr fontId="5"/>
  </si>
  <si>
    <t>（住所）札幌市西区発寒15条12丁目3番25号</t>
    <phoneticPr fontId="5"/>
  </si>
  <si>
    <t>除雪トラック（１０ｔ級、６×６、４．５ｍ級、ＩＣＴ）１台購入</t>
    <phoneticPr fontId="16"/>
  </si>
  <si>
    <t>ロータリ除雪車（２．２ｍ級、ＩＣＴ外）３台購入</t>
    <phoneticPr fontId="16"/>
  </si>
  <si>
    <t>ロータリ除雪車を購入する。</t>
    <rPh sb="4" eb="7">
      <t>ジョセツシャ</t>
    </rPh>
    <phoneticPr fontId="16"/>
  </si>
  <si>
    <t>橋梁点検車（バケット式）１台（交換契約）</t>
    <phoneticPr fontId="16"/>
  </si>
  <si>
    <t>橋梁点検車を購入する。</t>
    <rPh sb="0" eb="2">
      <t>キョウリョウ</t>
    </rPh>
    <rPh sb="2" eb="5">
      <t>テンケンシャ</t>
    </rPh>
    <phoneticPr fontId="16"/>
  </si>
  <si>
    <t>（名称）（株）タダノ北海道支店</t>
    <phoneticPr fontId="5"/>
  </si>
  <si>
    <t>（住所）札幌市白石区本通21丁目南1-40</t>
    <phoneticPr fontId="5"/>
  </si>
  <si>
    <t>・競争参加資格等級の拡大（Ａ→Ａ～Ｃ）
・公告期間を最大限に確保
・納入期限についても可能な限り確保する。</t>
    <phoneticPr fontId="16"/>
  </si>
  <si>
    <t>（株）タダノ北海道支店</t>
    <phoneticPr fontId="16"/>
  </si>
  <si>
    <t>札幌市白石区本通21丁目南1-40</t>
    <phoneticPr fontId="16"/>
  </si>
  <si>
    <t>当該装置又は類似品に係る製造、改修、据付調整、工事のいずれかの実績があることを照明した者であること。</t>
    <phoneticPr fontId="16"/>
  </si>
  <si>
    <t>供給する設備が特殊で専門的技能保有者が少なく技術者の人員確保ができないと考えられる</t>
    <rPh sb="0" eb="2">
      <t>キョウキュウ</t>
    </rPh>
    <rPh sb="4" eb="6">
      <t>セツビ</t>
    </rPh>
    <rPh sb="7" eb="9">
      <t>トクシュ</t>
    </rPh>
    <rPh sb="10" eb="13">
      <t>センモンテキ</t>
    </rPh>
    <rPh sb="13" eb="15">
      <t>ギノウ</t>
    </rPh>
    <rPh sb="15" eb="18">
      <t>ホユウシャ</t>
    </rPh>
    <rPh sb="19" eb="20">
      <t>スク</t>
    </rPh>
    <rPh sb="22" eb="25">
      <t>ギジュツシャ</t>
    </rPh>
    <rPh sb="26" eb="28">
      <t>ジンイン</t>
    </rPh>
    <rPh sb="28" eb="30">
      <t>カクホ</t>
    </rPh>
    <rPh sb="36" eb="37">
      <t>カンガ</t>
    </rPh>
    <phoneticPr fontId="14"/>
  </si>
  <si>
    <t>アンケート結果によると「仕様書の内容に沿った履行が難しいと判断した」との回答から、設備の特殊性から供給業者が少数であり、結果として１者応札になったと考えられる</t>
    <rPh sb="12" eb="15">
      <t>シヨウショ</t>
    </rPh>
    <rPh sb="16" eb="18">
      <t>ナイヨウ</t>
    </rPh>
    <rPh sb="19" eb="20">
      <t>ソ</t>
    </rPh>
    <rPh sb="22" eb="24">
      <t>リコウ</t>
    </rPh>
    <rPh sb="25" eb="26">
      <t>ムズカ</t>
    </rPh>
    <rPh sb="29" eb="31">
      <t>ハンダン</t>
    </rPh>
    <rPh sb="41" eb="43">
      <t>セツビ</t>
    </rPh>
    <rPh sb="44" eb="47">
      <t>トクシュセイ</t>
    </rPh>
    <rPh sb="49" eb="51">
      <t>キョウキュウ</t>
    </rPh>
    <rPh sb="51" eb="53">
      <t>ギョウシャ</t>
    </rPh>
    <rPh sb="54" eb="56">
      <t>ショウスウ</t>
    </rPh>
    <rPh sb="60" eb="62">
      <t>ケッカ</t>
    </rPh>
    <rPh sb="66" eb="67">
      <t>シャ</t>
    </rPh>
    <rPh sb="67" eb="69">
      <t>オウサツ</t>
    </rPh>
    <rPh sb="74" eb="75">
      <t>カンガ</t>
    </rPh>
    <phoneticPr fontId="14"/>
  </si>
  <si>
    <t>資格要件の緩和、仕様の見直し・明確化等を検討し、公平性の確保に努めるとともに、引き続き競争参加資格をＡ～Ｃに拡大し、公告期間と納入期限を可能な限り最大限確保することで、一者応札の防止に努めて参りたい。</t>
    <rPh sb="85" eb="86">
      <t>シャ</t>
    </rPh>
    <phoneticPr fontId="14"/>
  </si>
  <si>
    <t>既設システムの改修に応札するためには、全貌を把握する必要があり、他社が納入したシステムの改修については、応札に躊躇する。</t>
  </si>
  <si>
    <t>改修内容について、システム納入業者以外の者にとっては、システムの全貌を把握する必要がある。</t>
    <rPh sb="13" eb="15">
      <t>ノウニュウ</t>
    </rPh>
    <rPh sb="15" eb="17">
      <t>ギョウシャ</t>
    </rPh>
    <rPh sb="17" eb="19">
      <t>イガイ</t>
    </rPh>
    <rPh sb="20" eb="21">
      <t>シャ</t>
    </rPh>
    <rPh sb="32" eb="34">
      <t>ゼンボウ</t>
    </rPh>
    <rPh sb="35" eb="37">
      <t>ハアク</t>
    </rPh>
    <rPh sb="39" eb="41">
      <t>ヒツヨウ</t>
    </rPh>
    <phoneticPr fontId="16"/>
  </si>
  <si>
    <t>・改修内容について引き続き、特記仕様書及びシステム系統図等で明確にする。
・入札等級が現在Ａ．Ｂ．Ｃとなっているものを、全等級（Ａ～Ｄ）とするなど、入札条件の緩和を検討して行きたい</t>
  </si>
  <si>
    <t>北海道開発局札幌開発建設部札幌道路事務所が保有する維持・除雪用機械の修繕を実施する。対象機械は、標識車1台、散水車3台、排水管清掃車1台、路面清掃車3台、側溝清掃車1台、草刈車1台、除雪トラック9台、凍結防止剤散布車6台、除雪ｸﾞﾚｰﾀ2９台、ﾛｰﾀﾘ除雪車８台、除雪ﾄﾞｰｻﾞ10台、小型除雪車12台、凍結防止散布装置1台。</t>
    <rPh sb="85" eb="87">
      <t>クサカ</t>
    </rPh>
    <rPh sb="87" eb="88">
      <t>シャ</t>
    </rPh>
    <rPh sb="89" eb="90">
      <t>ダイ</t>
    </rPh>
    <phoneticPr fontId="18"/>
  </si>
  <si>
    <t>札幌開発建設部管内　凍結防止剤（塩化ナトリウム）（単価契約）９，０００ｔ</t>
    <phoneticPr fontId="16"/>
  </si>
  <si>
    <t>凍結防止剤（塩化ナトリウム）を購入する。</t>
    <rPh sb="15" eb="17">
      <t>コウニュウ</t>
    </rPh>
    <phoneticPr fontId="16"/>
  </si>
  <si>
    <t>（名称）株式会社ゴードー札幌支店</t>
    <rPh sb="1" eb="3">
      <t>メイショウ</t>
    </rPh>
    <rPh sb="12" eb="14">
      <t>サッポロ</t>
    </rPh>
    <rPh sb="14" eb="16">
      <t>シテン</t>
    </rPh>
    <phoneticPr fontId="5"/>
  </si>
  <si>
    <t>（住所）北海道札幌市豊平区豊平５条３丁目２－３１</t>
    <rPh sb="1" eb="3">
      <t>ジュウショ</t>
    </rPh>
    <rPh sb="10" eb="13">
      <t>トヨヒラク</t>
    </rPh>
    <rPh sb="13" eb="15">
      <t>トヨヒラ</t>
    </rPh>
    <rPh sb="16" eb="17">
      <t>ジョウ</t>
    </rPh>
    <rPh sb="18" eb="20">
      <t>チョウメ</t>
    </rPh>
    <phoneticPr fontId="5"/>
  </si>
  <si>
    <t>国土交通省競争参加資格（全省庁統一）「物品の販売」において、A、Ｂ又はＣ等級に格付けされた北海道地域の競争参加資格を有する者であること。</t>
    <rPh sb="19" eb="21">
      <t>ブッピン</t>
    </rPh>
    <rPh sb="22" eb="24">
      <t>ハンバイ</t>
    </rPh>
    <phoneticPr fontId="16"/>
  </si>
  <si>
    <t>・過去において道路管理用凍結防止剤の購入物品の納入実績があることを証明した者であること。または、納入実績がない者については、当該購入物品の調達及び納入の方法について各々可能と証明できる者であること。
・当該購入物品に関し、迅速かつ確実に納入できることについて証明した者であること。</t>
    <phoneticPr fontId="16"/>
  </si>
  <si>
    <t>設定する資格をA、Ｂ又はＣ等級とし対象を広げた。</t>
    <phoneticPr fontId="16"/>
  </si>
  <si>
    <t>事業者側の経営判断
同時期に受注する契約との兼ね合い</t>
    <phoneticPr fontId="5"/>
  </si>
  <si>
    <t>発注時期等</t>
    <phoneticPr fontId="16"/>
  </si>
  <si>
    <t>今後については、引き続き、競争参加資格をA、Ｂ又はＣ等級にするとともに、入札公告時期を早めるなどすることで一者応札の防止に努めてまいりたい。</t>
    <rPh sb="40" eb="42">
      <t>ジキ</t>
    </rPh>
    <rPh sb="43" eb="44">
      <t>ハヤ</t>
    </rPh>
    <phoneticPr fontId="5"/>
  </si>
  <si>
    <t>（名称）株式会社ゴードー札幌支店</t>
    <rPh sb="1" eb="3">
      <t>メイショウ</t>
    </rPh>
    <phoneticPr fontId="5"/>
  </si>
  <si>
    <t>（住所）北海道札幌市豊平区豊平５条３丁目２－３１</t>
    <rPh sb="1" eb="3">
      <t>ジュウショ</t>
    </rPh>
    <phoneticPr fontId="5"/>
  </si>
  <si>
    <t>有</t>
    <phoneticPr fontId="16"/>
  </si>
  <si>
    <t>旭川開発建設部</t>
    <rPh sb="0" eb="7">
      <t>ア@</t>
    </rPh>
    <phoneticPr fontId="5"/>
  </si>
  <si>
    <t>・北海道内に本店、支店または営業所その他の業務を適正に履行することが可能な営業拠点を有する者であること。
・資格（道路交通法74条の3に定める安全運転管理者の選任を受け、1年以上の運転管理の実務経験がを有する等）を有する業務管理者を配置できること。
・常に19台の車両が運行できる体制をとれること。
・災害時又は災害発生のおそれがある場合には、指示を受けてから60分以内に本部3台等の車両が運行できる体制をとれること。</t>
    <rPh sb="1" eb="4">
      <t>ホッカイドウ</t>
    </rPh>
    <rPh sb="4" eb="5">
      <t>ナイ</t>
    </rPh>
    <rPh sb="6" eb="8">
      <t>ホンテン</t>
    </rPh>
    <rPh sb="9" eb="11">
      <t>シテン</t>
    </rPh>
    <rPh sb="14" eb="17">
      <t>エイギョウショ</t>
    </rPh>
    <rPh sb="19" eb="20">
      <t>タ</t>
    </rPh>
    <rPh sb="21" eb="23">
      <t>ギョウム</t>
    </rPh>
    <rPh sb="24" eb="26">
      <t>テキセイ</t>
    </rPh>
    <rPh sb="27" eb="29">
      <t>リコウ</t>
    </rPh>
    <rPh sb="34" eb="36">
      <t>カノウ</t>
    </rPh>
    <rPh sb="37" eb="39">
      <t>エイギョウ</t>
    </rPh>
    <rPh sb="39" eb="41">
      <t>キョテン</t>
    </rPh>
    <rPh sb="42" eb="43">
      <t>ユウ</t>
    </rPh>
    <rPh sb="45" eb="46">
      <t>シャ</t>
    </rPh>
    <rPh sb="54" eb="56">
      <t>シカク</t>
    </rPh>
    <rPh sb="57" eb="59">
      <t>ドウロ</t>
    </rPh>
    <rPh sb="59" eb="62">
      <t>コウツウホウ</t>
    </rPh>
    <rPh sb="64" eb="65">
      <t>ジョウ</t>
    </rPh>
    <rPh sb="68" eb="69">
      <t>サダ</t>
    </rPh>
    <rPh sb="71" eb="73">
      <t>アンゼン</t>
    </rPh>
    <rPh sb="73" eb="75">
      <t>ウンテン</t>
    </rPh>
    <rPh sb="75" eb="78">
      <t>カンリシャ</t>
    </rPh>
    <rPh sb="79" eb="81">
      <t>センニン</t>
    </rPh>
    <rPh sb="82" eb="83">
      <t>ウ</t>
    </rPh>
    <rPh sb="86" eb="89">
      <t>ネンイジョウ</t>
    </rPh>
    <rPh sb="90" eb="92">
      <t>ウンテン</t>
    </rPh>
    <rPh sb="92" eb="94">
      <t>カンリ</t>
    </rPh>
    <rPh sb="95" eb="99">
      <t>ジツムケイケン</t>
    </rPh>
    <rPh sb="101" eb="102">
      <t>ユウ</t>
    </rPh>
    <rPh sb="104" eb="105">
      <t>トウ</t>
    </rPh>
    <rPh sb="107" eb="108">
      <t>ユウ</t>
    </rPh>
    <rPh sb="110" eb="112">
      <t>ギョウム</t>
    </rPh>
    <rPh sb="112" eb="115">
      <t>カンリシャ</t>
    </rPh>
    <rPh sb="116" eb="118">
      <t>ハイチ</t>
    </rPh>
    <rPh sb="126" eb="127">
      <t>ツネ</t>
    </rPh>
    <rPh sb="130" eb="131">
      <t>ダイ</t>
    </rPh>
    <rPh sb="132" eb="134">
      <t>シャリョウ</t>
    </rPh>
    <rPh sb="135" eb="137">
      <t>ウンコウ</t>
    </rPh>
    <rPh sb="140" eb="142">
      <t>タイセイ</t>
    </rPh>
    <rPh sb="151" eb="154">
      <t>サイガイジ</t>
    </rPh>
    <rPh sb="154" eb="155">
      <t>マタ</t>
    </rPh>
    <rPh sb="156" eb="158">
      <t>サイガイ</t>
    </rPh>
    <rPh sb="158" eb="160">
      <t>ハッセイ</t>
    </rPh>
    <rPh sb="167" eb="169">
      <t>バアイ</t>
    </rPh>
    <rPh sb="172" eb="174">
      <t>シジ</t>
    </rPh>
    <rPh sb="175" eb="176">
      <t>ウ</t>
    </rPh>
    <rPh sb="182" eb="183">
      <t>フン</t>
    </rPh>
    <rPh sb="183" eb="185">
      <t>イナイ</t>
    </rPh>
    <rPh sb="186" eb="188">
      <t>ホンブ</t>
    </rPh>
    <rPh sb="189" eb="190">
      <t>ダイ</t>
    </rPh>
    <rPh sb="190" eb="191">
      <t>トウ</t>
    </rPh>
    <rPh sb="192" eb="194">
      <t>シャリョウ</t>
    </rPh>
    <rPh sb="195" eb="197">
      <t>ウンコウ</t>
    </rPh>
    <rPh sb="200" eb="202">
      <t>タイセイ</t>
    </rPh>
    <phoneticPr fontId="5"/>
  </si>
  <si>
    <t>本部と事務所を分けて分割する等の発注規模の見直しについて検討を行いたい。</t>
    <rPh sb="0" eb="2">
      <t>ホンブ</t>
    </rPh>
    <rPh sb="3" eb="6">
      <t>ジムショ</t>
    </rPh>
    <rPh sb="7" eb="8">
      <t>ワ</t>
    </rPh>
    <rPh sb="10" eb="12">
      <t>ブンカツ</t>
    </rPh>
    <rPh sb="14" eb="15">
      <t>トウ</t>
    </rPh>
    <rPh sb="16" eb="20">
      <t>ハッチュウキボ</t>
    </rPh>
    <rPh sb="21" eb="23">
      <t>ミナオ</t>
    </rPh>
    <rPh sb="28" eb="30">
      <t>ケントウ</t>
    </rPh>
    <rPh sb="31" eb="32">
      <t>オコナ</t>
    </rPh>
    <phoneticPr fontId="5"/>
  </si>
  <si>
    <t>機械の種別等を考慮し、専門分野ごとに参加しやすい体制を整える等、発注規模の見直しについて検討を行いたい。</t>
    <rPh sb="37" eb="39">
      <t>ミナオ</t>
    </rPh>
    <phoneticPr fontId="16"/>
  </si>
  <si>
    <t>室蘭開発建設部</t>
    <rPh sb="0" eb="2">
      <t>ムロラン</t>
    </rPh>
    <rPh sb="2" eb="4">
      <t>カイハツ</t>
    </rPh>
    <rPh sb="4" eb="6">
      <t>ケンセツ</t>
    </rPh>
    <rPh sb="6" eb="7">
      <t>ブ</t>
    </rPh>
    <phoneticPr fontId="18"/>
  </si>
  <si>
    <t>図面作成外業務（単価契約）</t>
    <phoneticPr fontId="16"/>
  </si>
  <si>
    <t>主な業務内容
①図面作成、②ドキュメントスキャニング、③資料作成・修正、④ＣＡＤ作成・修正、⑤写真撮影・調査、⑥データ作成・修正、⑦音声・動画データ編集、⑧デジタル出力、⑨マイクロ出力、⑩片面（両面）コピー、片面（両面）フルカラーコピー、⑪製本業務 等</t>
    <phoneticPr fontId="16"/>
  </si>
  <si>
    <t>（住所）北海道札幌市中央区北二条東一丁目２番地１０</t>
    <rPh sb="1" eb="3">
      <t>ジュウショ</t>
    </rPh>
    <phoneticPr fontId="5"/>
  </si>
  <si>
    <t>国土交通省競争参加資格（全省庁統一）「役務の提供等」において、A、Ｂ、Ｃ又はＤ等級に格付けされた北海道地域の競争参加資格を有する者であること。</t>
    <phoneticPr fontId="16"/>
  </si>
  <si>
    <t>当該業務と同等の履行実績を有する者であること。室蘭開発建設部管内に本店、支店又は営業所を有する者であること。業務仕様書に基づいた業務の履行が可能である設備、体制を有する者であること。事業協同組合等と当該組合等の構成員は、同時に本件業務の入札に参加することができない。</t>
    <phoneticPr fontId="16"/>
  </si>
  <si>
    <t>設定する資格をA、Ｂ、Ｃ又はＤ等級とし対象を広げ周知を行った。</t>
    <phoneticPr fontId="16"/>
  </si>
  <si>
    <t>今後については、競争参加資格の見直し、緩和を実施することで一者応札の防止に努めてまいりたい。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</si>
</sst>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3" formatCode="&quot;令和&quot;#0&quot;年度&quot;"/>
  </numFmts>
  <fonts count="21"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8"/>
      <color theme="1"/>
      <name val="Meiryo UI"/>
      <family val="3"/>
    </font>
    <font>
      <sz val="10"/>
      <name val="Meiryo UI"/>
      <family val="3"/>
      <charset val="128"/>
    </font>
    <font>
      <sz val="10"/>
      <color theme="1"/>
      <name val="Meiryo UI"/>
      <family val="3"/>
      <charset val="128"/>
    </font>
    <font>
      <sz val="8"/>
      <color theme="1"/>
      <name val="Meiryo UI"/>
      <family val="3"/>
      <charset val="128"/>
    </font>
    <font>
      <sz val="6"/>
      <name val="ＭＳ Ｐゴシック"/>
      <family val="3"/>
      <charset val="128"/>
      <scheme val="minor"/>
    </font>
    <font>
      <sz val="9"/>
      <color theme="1"/>
      <name val="Meiryo UI"/>
      <family val="3"/>
      <charset val="128"/>
    </font>
    <font>
      <sz val="11"/>
      <color rgb="FF006100"/>
      <name val="ＭＳ Ｐゴシック"/>
      <family val="2"/>
      <charset val="128"/>
      <scheme val="minor"/>
    </font>
    <font>
      <sz val="18"/>
      <color theme="3"/>
      <name val="ＭＳ Ｐゴシック"/>
      <family val="2"/>
      <charset val="128"/>
      <scheme val="major"/>
    </font>
    <font>
      <sz val="12"/>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442">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178" fontId="9" fillId="3" borderId="45" xfId="0" applyNumberFormat="1" applyFont="1" applyFill="1" applyBorder="1" applyAlignment="1">
      <alignment horizontal="center" vertical="center" shrinkToFit="1"/>
    </xf>
    <xf numFmtId="0" fontId="13" fillId="0" borderId="23" xfId="0" applyFont="1" applyBorder="1">
      <alignment vertical="center"/>
    </xf>
    <xf numFmtId="0" fontId="13" fillId="0" borderId="34" xfId="0" applyFont="1" applyBorder="1">
      <alignment vertical="center"/>
    </xf>
    <xf numFmtId="0" fontId="13" fillId="0" borderId="45" xfId="0" applyFont="1" applyBorder="1">
      <alignment vertical="center"/>
    </xf>
    <xf numFmtId="0" fontId="13" fillId="0" borderId="0" xfId="0" applyFont="1">
      <alignment vertical="center"/>
    </xf>
    <xf numFmtId="0" fontId="14" fillId="0" borderId="23" xfId="0" applyFont="1" applyBorder="1">
      <alignment vertical="center"/>
    </xf>
    <xf numFmtId="0" fontId="14" fillId="0" borderId="34" xfId="0" applyFont="1" applyBorder="1">
      <alignment vertical="center"/>
    </xf>
    <xf numFmtId="0" fontId="14" fillId="0" borderId="45" xfId="0" applyFont="1" applyBorder="1">
      <alignment vertical="center"/>
    </xf>
    <xf numFmtId="178" fontId="14" fillId="0" borderId="45" xfId="0" applyNumberFormat="1" applyFont="1" applyBorder="1" applyAlignment="1">
      <alignment horizontal="center" vertical="center"/>
    </xf>
    <xf numFmtId="180" fontId="14" fillId="0" borderId="45" xfId="0" applyNumberFormat="1" applyFont="1" applyBorder="1" applyAlignment="1">
      <alignment horizontal="center" vertical="center" shrinkToFit="1"/>
    </xf>
    <xf numFmtId="183" fontId="11" fillId="0" borderId="43" xfId="0" applyNumberFormat="1" applyFont="1" applyBorder="1" applyAlignment="1">
      <alignment horizontal="center" vertical="center" shrinkToFit="1"/>
    </xf>
    <xf numFmtId="0" fontId="14" fillId="0" borderId="43" xfId="0" applyFont="1" applyBorder="1" applyAlignment="1">
      <alignment horizontal="center" vertical="center"/>
    </xf>
    <xf numFmtId="0" fontId="14" fillId="0" borderId="0" xfId="0" applyFont="1">
      <alignment vertical="center"/>
    </xf>
    <xf numFmtId="0" fontId="14" fillId="0" borderId="30"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38" xfId="0" applyFont="1" applyBorder="1" applyAlignment="1">
      <alignment horizontal="center" vertical="center" shrinkToFit="1"/>
    </xf>
    <xf numFmtId="179" fontId="14" fillId="0" borderId="38" xfId="0" applyNumberFormat="1" applyFont="1" applyBorder="1" applyAlignment="1" applyProtection="1">
      <alignment horizontal="center" vertical="center" shrinkToFit="1"/>
      <protection locked="0"/>
    </xf>
    <xf numFmtId="183" fontId="11" fillId="0" borderId="49" xfId="0" applyNumberFormat="1" applyFont="1" applyBorder="1" applyAlignment="1">
      <alignment horizontal="center" vertical="center" shrinkToFit="1"/>
    </xf>
    <xf numFmtId="0" fontId="13" fillId="0" borderId="17" xfId="0" applyFont="1" applyBorder="1" applyAlignment="1">
      <alignment horizontal="center" vertical="center"/>
    </xf>
    <xf numFmtId="0" fontId="13" fillId="0" borderId="0" xfId="0" applyFont="1" applyAlignment="1">
      <alignment horizontal="center" vertical="center"/>
    </xf>
    <xf numFmtId="176" fontId="13" fillId="0" borderId="0" xfId="0" applyNumberFormat="1" applyFont="1" applyProtection="1">
      <alignment vertical="center"/>
      <protection locked="0"/>
    </xf>
    <xf numFmtId="176" fontId="14" fillId="0" borderId="43" xfId="0" applyNumberFormat="1" applyFont="1" applyBorder="1" applyAlignment="1">
      <alignment horizontal="center" vertical="center" shrinkToFit="1"/>
    </xf>
    <xf numFmtId="0" fontId="14" fillId="0" borderId="19" xfId="0" applyFont="1" applyBorder="1" applyAlignment="1">
      <alignment horizontal="center" vertical="center" shrinkToFit="1"/>
    </xf>
    <xf numFmtId="179" fontId="14" fillId="0" borderId="19" xfId="0" applyNumberFormat="1" applyFont="1" applyBorder="1" applyAlignment="1" applyProtection="1">
      <alignment horizontal="center" vertical="center" shrinkToFit="1"/>
      <protection locked="0"/>
    </xf>
    <xf numFmtId="176" fontId="14" fillId="0" borderId="49" xfId="0" applyNumberFormat="1" applyFont="1" applyBorder="1" applyAlignment="1">
      <alignment horizontal="center" vertical="center" shrinkToFit="1"/>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4"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63"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3" fontId="9" fillId="0" borderId="21" xfId="0" applyNumberFormat="1" applyFont="1" applyBorder="1" applyAlignment="1" applyProtection="1">
      <alignment horizontal="center" vertical="center"/>
      <protection locked="0"/>
    </xf>
    <xf numFmtId="183"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14" fillId="0" borderId="39" xfId="0" applyFont="1" applyBorder="1" applyAlignment="1" applyProtection="1">
      <alignment horizontal="left" vertical="center"/>
      <protection locked="0"/>
    </xf>
    <xf numFmtId="0" fontId="14" fillId="0" borderId="53" xfId="0" applyFont="1" applyBorder="1" applyAlignment="1" applyProtection="1">
      <alignment horizontal="left" vertical="center"/>
      <protection locked="0"/>
    </xf>
    <xf numFmtId="178" fontId="14" fillId="0" borderId="23" xfId="0" applyNumberFormat="1" applyFont="1" applyBorder="1" applyAlignment="1" applyProtection="1">
      <alignment horizontal="center" vertical="center" shrinkToFit="1"/>
      <protection locked="0"/>
    </xf>
    <xf numFmtId="178" fontId="14" fillId="0" borderId="12" xfId="0" applyNumberFormat="1" applyFont="1" applyBorder="1" applyAlignment="1" applyProtection="1">
      <alignment horizontal="center" vertical="center" shrinkToFit="1"/>
      <protection locked="0"/>
    </xf>
    <xf numFmtId="0" fontId="14" fillId="0" borderId="23" xfId="0" applyFont="1" applyBorder="1" applyAlignment="1">
      <alignment horizontal="center" vertical="center"/>
    </xf>
    <xf numFmtId="0" fontId="14" fillId="0" borderId="12" xfId="0" applyFont="1" applyBorder="1" applyAlignment="1">
      <alignment horizontal="center" vertical="center"/>
    </xf>
    <xf numFmtId="178" fontId="14" fillId="0" borderId="23" xfId="0" applyNumberFormat="1" applyFont="1" applyBorder="1" applyAlignment="1" applyProtection="1">
      <alignment horizontal="left" vertical="center" shrinkToFit="1"/>
      <protection locked="0"/>
    </xf>
    <xf numFmtId="178" fontId="14" fillId="0" borderId="34" xfId="0" applyNumberFormat="1" applyFont="1" applyBorder="1" applyAlignment="1" applyProtection="1">
      <alignment horizontal="left" vertical="center" shrinkToFit="1"/>
      <protection locked="0"/>
    </xf>
    <xf numFmtId="178" fontId="14" fillId="0" borderId="45" xfId="0" applyNumberFormat="1" applyFont="1" applyBorder="1" applyAlignment="1" applyProtection="1">
      <alignment horizontal="left" vertical="center" shrinkToFit="1"/>
      <protection locked="0"/>
    </xf>
    <xf numFmtId="0" fontId="14" fillId="0" borderId="23" xfId="0" applyFont="1" applyBorder="1" applyAlignment="1" applyProtection="1">
      <alignment horizontal="left" vertical="center" wrapText="1"/>
      <protection locked="0"/>
    </xf>
    <xf numFmtId="0" fontId="14" fillId="0" borderId="34" xfId="0" applyFont="1" applyBorder="1" applyAlignment="1" applyProtection="1">
      <alignment horizontal="left" vertical="center" wrapText="1"/>
      <protection locked="0"/>
    </xf>
    <xf numFmtId="0" fontId="14" fillId="0" borderId="45" xfId="0" applyFont="1" applyBorder="1" applyAlignment="1" applyProtection="1">
      <alignment horizontal="left" vertical="center" wrapText="1"/>
      <protection locked="0"/>
    </xf>
    <xf numFmtId="177" fontId="14" fillId="0" borderId="23" xfId="0" applyNumberFormat="1" applyFont="1" applyBorder="1" applyAlignment="1" applyProtection="1">
      <alignment horizontal="center" vertical="center"/>
      <protection locked="0"/>
    </xf>
    <xf numFmtId="177" fontId="14" fillId="0" borderId="34" xfId="0" applyNumberFormat="1" applyFont="1" applyBorder="1" applyAlignment="1" applyProtection="1">
      <alignment horizontal="center" vertical="center"/>
      <protection locked="0"/>
    </xf>
    <xf numFmtId="0" fontId="14" fillId="0" borderId="32" xfId="0" applyFont="1" applyBorder="1" applyAlignment="1" applyProtection="1">
      <alignment horizontal="left" vertical="center"/>
      <protection locked="0"/>
    </xf>
    <xf numFmtId="0" fontId="14" fillId="0" borderId="40" xfId="0" applyFont="1" applyBorder="1" applyAlignment="1" applyProtection="1">
      <alignment horizontal="left" vertical="center"/>
      <protection locked="0"/>
    </xf>
    <xf numFmtId="0" fontId="14" fillId="0" borderId="67"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12" fillId="0" borderId="2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45" xfId="0" applyFont="1" applyBorder="1" applyAlignment="1" applyProtection="1">
      <alignment horizontal="left" vertical="center" wrapText="1"/>
      <protection locked="0"/>
    </xf>
    <xf numFmtId="0" fontId="9" fillId="0" borderId="23"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56"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14" fillId="0" borderId="37" xfId="0" applyFont="1" applyBorder="1" applyAlignment="1" applyProtection="1">
      <alignment horizontal="left" vertical="center" wrapText="1"/>
      <protection locked="0"/>
    </xf>
    <xf numFmtId="0" fontId="14" fillId="0" borderId="51" xfId="0" applyFont="1" applyBorder="1" applyAlignment="1" applyProtection="1">
      <alignment horizontal="left" vertical="center" wrapText="1"/>
      <protection locked="0"/>
    </xf>
    <xf numFmtId="183" fontId="14" fillId="0" borderId="21" xfId="0" applyNumberFormat="1" applyFont="1" applyBorder="1" applyAlignment="1" applyProtection="1">
      <alignment horizontal="center" vertical="center"/>
      <protection locked="0"/>
    </xf>
    <xf numFmtId="183" fontId="14" fillId="0" borderId="11" xfId="0" applyNumberFormat="1" applyFont="1" applyBorder="1" applyAlignment="1" applyProtection="1">
      <alignment horizontal="center" vertical="center"/>
      <protection locked="0"/>
    </xf>
    <xf numFmtId="0" fontId="14" fillId="0" borderId="23" xfId="0" applyFont="1" applyBorder="1" applyAlignment="1" applyProtection="1">
      <alignment horizontal="left" vertical="center" shrinkToFit="1"/>
      <protection locked="0"/>
    </xf>
    <xf numFmtId="0" fontId="14" fillId="0" borderId="64" xfId="0" applyFont="1" applyBorder="1" applyAlignment="1" applyProtection="1">
      <alignment horizontal="left" vertical="center" wrapText="1"/>
      <protection locked="0"/>
    </xf>
    <xf numFmtId="0" fontId="14" fillId="0" borderId="48" xfId="0" applyFont="1" applyBorder="1" applyAlignment="1" applyProtection="1">
      <alignment horizontal="left" vertical="center" wrapText="1"/>
      <protection locked="0"/>
    </xf>
    <xf numFmtId="0" fontId="14" fillId="0" borderId="65" xfId="0" applyFont="1" applyBorder="1" applyAlignment="1" applyProtection="1">
      <alignment horizontal="left" vertical="center" wrapText="1"/>
      <protection locked="0"/>
    </xf>
    <xf numFmtId="0" fontId="14" fillId="0" borderId="49" xfId="0" applyFont="1" applyBorder="1" applyAlignment="1" applyProtection="1">
      <alignment horizontal="left" vertical="center" wrapText="1"/>
      <protection locked="0"/>
    </xf>
    <xf numFmtId="0" fontId="14" fillId="0" borderId="57" xfId="0" applyFont="1" applyBorder="1" applyAlignment="1" applyProtection="1">
      <alignment horizontal="left" vertical="center" wrapText="1"/>
      <protection locked="0"/>
    </xf>
    <xf numFmtId="0" fontId="14" fillId="0" borderId="58" xfId="0" applyFont="1" applyBorder="1" applyAlignment="1" applyProtection="1">
      <alignment horizontal="left" vertical="center" wrapText="1"/>
      <protection locked="0"/>
    </xf>
    <xf numFmtId="0" fontId="14" fillId="0" borderId="66"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wrapText="1" shrinkToFit="1"/>
      <protection locked="0"/>
    </xf>
    <xf numFmtId="0" fontId="14" fillId="0" borderId="34" xfId="0" applyFont="1" applyBorder="1" applyAlignment="1" applyProtection="1">
      <alignment horizontal="left" vertical="center" wrapText="1" shrinkToFit="1"/>
      <protection locked="0"/>
    </xf>
    <xf numFmtId="0" fontId="14" fillId="0" borderId="45" xfId="0" applyFont="1" applyBorder="1" applyAlignment="1" applyProtection="1">
      <alignment horizontal="left" vertical="center" wrapText="1" shrinkToFit="1"/>
      <protection locked="0"/>
    </xf>
    <xf numFmtId="0" fontId="14" fillId="0" borderId="28" xfId="0" applyFont="1" applyBorder="1" applyAlignment="1" applyProtection="1">
      <alignment horizontal="left" vertical="center" wrapText="1" shrinkToFit="1"/>
      <protection locked="0"/>
    </xf>
    <xf numFmtId="0" fontId="14" fillId="0" borderId="36" xfId="0" applyFont="1" applyBorder="1" applyAlignment="1" applyProtection="1">
      <alignment horizontal="left" vertical="center" wrapText="1" shrinkToFit="1"/>
      <protection locked="0"/>
    </xf>
    <xf numFmtId="0" fontId="14" fillId="0" borderId="50" xfId="0" applyFont="1" applyBorder="1" applyAlignment="1" applyProtection="1">
      <alignment horizontal="left" vertical="center" wrapText="1" shrinkToFit="1"/>
      <protection locked="0"/>
    </xf>
    <xf numFmtId="0" fontId="14" fillId="0" borderId="26" xfId="0" applyFont="1" applyBorder="1" applyAlignment="1" applyProtection="1">
      <alignment horizontal="left" vertical="center" wrapText="1" shrinkToFit="1"/>
      <protection locked="0"/>
    </xf>
    <xf numFmtId="0" fontId="14" fillId="0" borderId="0" xfId="0" applyFont="1" applyAlignment="1" applyProtection="1">
      <alignment horizontal="left" vertical="center" wrapText="1" shrinkToFit="1"/>
      <protection locked="0"/>
    </xf>
    <xf numFmtId="0" fontId="14" fillId="0" borderId="48" xfId="0" applyFont="1" applyBorder="1" applyAlignment="1" applyProtection="1">
      <alignment horizontal="left" vertical="center" wrapText="1" shrinkToFit="1"/>
      <protection locked="0"/>
    </xf>
    <xf numFmtId="0" fontId="14" fillId="0" borderId="27" xfId="0" applyFont="1" applyBorder="1" applyAlignment="1" applyProtection="1">
      <alignment horizontal="left" vertical="center" wrapText="1" shrinkToFit="1"/>
      <protection locked="0"/>
    </xf>
    <xf numFmtId="0" fontId="14" fillId="0" borderId="35" xfId="0" applyFont="1" applyBorder="1" applyAlignment="1" applyProtection="1">
      <alignment horizontal="left" vertical="center" wrapText="1" shrinkToFit="1"/>
      <protection locked="0"/>
    </xf>
    <xf numFmtId="0" fontId="14" fillId="0" borderId="49" xfId="0" applyFont="1" applyBorder="1" applyAlignment="1" applyProtection="1">
      <alignment horizontal="left" vertical="center" wrapText="1" shrinkToFit="1"/>
      <protection locked="0"/>
    </xf>
    <xf numFmtId="0" fontId="14" fillId="0" borderId="22" xfId="0" applyFont="1" applyBorder="1" applyAlignment="1" applyProtection="1">
      <alignment horizontal="left" vertical="center" shrinkToFit="1"/>
      <protection locked="0"/>
    </xf>
    <xf numFmtId="0" fontId="14" fillId="0" borderId="44" xfId="0" applyFont="1" applyBorder="1" applyAlignment="1" applyProtection="1">
      <alignment horizontal="left" vertical="center" shrinkToFit="1"/>
      <protection locked="0"/>
    </xf>
    <xf numFmtId="177" fontId="13" fillId="0" borderId="23" xfId="0" applyNumberFormat="1" applyFont="1" applyBorder="1" applyAlignment="1" applyProtection="1">
      <alignment horizontal="center" vertical="center"/>
      <protection locked="0"/>
    </xf>
    <xf numFmtId="177" fontId="13" fillId="0" borderId="34" xfId="0" applyNumberFormat="1" applyFont="1" applyBorder="1" applyAlignment="1" applyProtection="1">
      <alignment horizontal="center" vertical="center"/>
      <protection locked="0"/>
    </xf>
    <xf numFmtId="0" fontId="11" fillId="0" borderId="32" xfId="0" applyFont="1" applyBorder="1" applyAlignment="1" applyProtection="1">
      <alignment horizontal="left" vertical="center"/>
      <protection locked="0"/>
    </xf>
    <xf numFmtId="0" fontId="13" fillId="0" borderId="40" xfId="0" applyFont="1" applyBorder="1" applyAlignment="1" applyProtection="1">
      <alignment horizontal="left" vertical="center"/>
      <protection locked="0"/>
    </xf>
    <xf numFmtId="0" fontId="13" fillId="0" borderId="67" xfId="0" applyFont="1" applyBorder="1" applyAlignment="1" applyProtection="1">
      <alignment horizontal="left"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0" xfId="0" applyFont="1" applyBorder="1" applyAlignment="1">
      <alignment horizontal="center" vertical="center"/>
    </xf>
    <xf numFmtId="0" fontId="13" fillId="0" borderId="2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13" fillId="0" borderId="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4" xfId="0" applyFont="1" applyBorder="1" applyAlignment="1">
      <alignment horizontal="center" vertical="center" wrapText="1"/>
    </xf>
    <xf numFmtId="0" fontId="20" fillId="0" borderId="0" xfId="0" applyFont="1" applyAlignment="1">
      <alignment horizontal="center"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xf>
    <xf numFmtId="0" fontId="13" fillId="0" borderId="4" xfId="0" applyFont="1" applyBorder="1" applyAlignment="1">
      <alignment horizontal="center" vertical="center"/>
    </xf>
    <xf numFmtId="0" fontId="13" fillId="0" borderId="14" xfId="0" applyFont="1" applyBorder="1" applyAlignment="1">
      <alignment horizontal="center" vertical="center"/>
    </xf>
    <xf numFmtId="0" fontId="14" fillId="0" borderId="0" xfId="0" applyFont="1" applyAlignment="1" applyProtection="1">
      <alignment horizontal="left" vertical="center" wrapText="1"/>
      <protection locked="0"/>
    </xf>
    <xf numFmtId="0" fontId="14" fillId="0" borderId="61" xfId="0" applyFont="1" applyBorder="1" applyAlignment="1" applyProtection="1">
      <alignment horizontal="left" vertical="center" wrapText="1"/>
      <protection locked="0"/>
    </xf>
    <xf numFmtId="0" fontId="14" fillId="0" borderId="27"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wrapText="1"/>
      <protection locked="0"/>
    </xf>
    <xf numFmtId="0" fontId="14" fillId="0" borderId="62" xfId="0" applyFont="1" applyBorder="1" applyAlignment="1" applyProtection="1">
      <alignment horizontal="left" vertical="center" wrapText="1"/>
      <protection locked="0"/>
    </xf>
    <xf numFmtId="0" fontId="14" fillId="0" borderId="26" xfId="0" applyFont="1" applyBorder="1" applyAlignment="1" applyProtection="1">
      <alignment horizontal="left" vertical="center" wrapText="1"/>
      <protection locked="0"/>
    </xf>
    <xf numFmtId="0" fontId="14" fillId="0" borderId="11" xfId="0" applyFont="1" applyBorder="1" applyAlignment="1">
      <alignment horizontal="center" vertical="center"/>
    </xf>
    <xf numFmtId="0" fontId="14" fillId="0" borderId="21" xfId="0" applyFont="1" applyBorder="1" applyAlignment="1">
      <alignment horizontal="center" vertical="center"/>
    </xf>
    <xf numFmtId="178" fontId="14" fillId="0" borderId="45" xfId="0" applyNumberFormat="1" applyFont="1" applyBorder="1" applyAlignment="1">
      <alignment horizontal="center" vertical="center" shrinkToFit="1"/>
    </xf>
    <xf numFmtId="0" fontId="10" fillId="0" borderId="0" xfId="0" applyFont="1" applyFill="1" applyAlignment="1">
      <alignment horizontal="center" vertical="center"/>
    </xf>
    <xf numFmtId="0" fontId="14" fillId="0" borderId="1" xfId="0" applyFont="1" applyFill="1" applyBorder="1" applyAlignment="1">
      <alignment horizontal="center" vertical="center"/>
    </xf>
    <xf numFmtId="0" fontId="14" fillId="0" borderId="11" xfId="0" applyFont="1" applyFill="1" applyBorder="1" applyAlignment="1">
      <alignment horizontal="center" vertical="center"/>
    </xf>
    <xf numFmtId="183" fontId="14" fillId="0" borderId="21" xfId="0" applyNumberFormat="1" applyFont="1" applyFill="1" applyBorder="1" applyAlignment="1" applyProtection="1">
      <alignment horizontal="center" vertical="center"/>
      <protection locked="0"/>
    </xf>
    <xf numFmtId="183" fontId="14" fillId="0" borderId="11" xfId="0" applyNumberFormat="1" applyFont="1" applyFill="1" applyBorder="1" applyAlignment="1" applyProtection="1">
      <alignment horizontal="center" vertical="center"/>
      <protection locked="0"/>
    </xf>
    <xf numFmtId="0" fontId="14" fillId="0" borderId="21"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2" xfId="0" applyFont="1" applyFill="1" applyBorder="1" applyAlignment="1" applyProtection="1">
      <alignment horizontal="left" vertical="center" shrinkToFit="1"/>
      <protection locked="0"/>
    </xf>
    <xf numFmtId="0" fontId="14" fillId="0" borderId="23" xfId="0" applyFont="1" applyFill="1" applyBorder="1" applyAlignment="1" applyProtection="1">
      <alignment horizontal="left" vertical="center" shrinkToFit="1"/>
      <protection locked="0"/>
    </xf>
    <xf numFmtId="0" fontId="14" fillId="0" borderId="44" xfId="0" applyFont="1" applyFill="1" applyBorder="1" applyAlignment="1" applyProtection="1">
      <alignment horizontal="left" vertical="center" shrinkToFit="1"/>
      <protection locked="0"/>
    </xf>
    <xf numFmtId="0" fontId="14" fillId="0" borderId="23" xfId="0" applyFont="1" applyFill="1" applyBorder="1" applyAlignment="1" applyProtection="1">
      <alignment horizontal="left" vertical="center" wrapText="1"/>
      <protection locked="0"/>
    </xf>
    <xf numFmtId="0" fontId="14" fillId="0" borderId="34" xfId="0" applyFont="1" applyFill="1" applyBorder="1" applyAlignment="1" applyProtection="1">
      <alignment horizontal="left" vertical="center" wrapText="1"/>
      <protection locked="0"/>
    </xf>
    <xf numFmtId="0" fontId="14" fillId="0" borderId="45" xfId="0" applyFont="1" applyFill="1" applyBorder="1" applyAlignment="1" applyProtection="1">
      <alignment horizontal="left" vertical="center" wrapText="1"/>
      <protection locked="0"/>
    </xf>
    <xf numFmtId="0" fontId="14" fillId="0" borderId="3"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31" xfId="0" applyFont="1" applyFill="1" applyBorder="1" applyAlignment="1" applyProtection="1">
      <alignment horizontal="left" vertical="center"/>
      <protection locked="0"/>
    </xf>
    <xf numFmtId="0" fontId="14" fillId="0" borderId="39" xfId="0" applyFont="1" applyFill="1" applyBorder="1" applyAlignment="1" applyProtection="1">
      <alignment horizontal="left" vertical="center"/>
      <protection locked="0"/>
    </xf>
    <xf numFmtId="0" fontId="14" fillId="0" borderId="53" xfId="0" applyFont="1" applyFill="1" applyBorder="1" applyAlignment="1" applyProtection="1">
      <alignment horizontal="left" vertical="center"/>
      <protection locked="0"/>
    </xf>
    <xf numFmtId="0" fontId="14" fillId="0" borderId="4"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2" xfId="0" applyFont="1" applyFill="1" applyBorder="1" applyAlignment="1" applyProtection="1">
      <alignment horizontal="left" vertical="center"/>
      <protection locked="0"/>
    </xf>
    <xf numFmtId="0" fontId="14" fillId="0" borderId="40" xfId="0" applyFont="1" applyFill="1" applyBorder="1" applyAlignment="1" applyProtection="1">
      <alignment horizontal="left" vertical="center"/>
      <protection locked="0"/>
    </xf>
    <xf numFmtId="0" fontId="14" fillId="0" borderId="67" xfId="0" applyFont="1" applyFill="1" applyBorder="1" applyAlignment="1" applyProtection="1">
      <alignment horizontal="left" vertical="center"/>
      <protection locked="0"/>
    </xf>
    <xf numFmtId="177" fontId="14" fillId="0" borderId="23" xfId="0" applyNumberFormat="1" applyFont="1" applyFill="1" applyBorder="1" applyAlignment="1" applyProtection="1">
      <alignment horizontal="center" vertical="center"/>
      <protection locked="0"/>
    </xf>
    <xf numFmtId="177" fontId="14" fillId="0" borderId="34" xfId="0" applyNumberFormat="1" applyFont="1" applyFill="1" applyBorder="1" applyAlignment="1" applyProtection="1">
      <alignment horizontal="center" vertical="center"/>
      <protection locked="0"/>
    </xf>
    <xf numFmtId="0" fontId="14" fillId="0" borderId="23" xfId="0" applyFont="1" applyFill="1" applyBorder="1">
      <alignment vertical="center"/>
    </xf>
    <xf numFmtId="0" fontId="14" fillId="0" borderId="34" xfId="0" applyFont="1" applyFill="1" applyBorder="1">
      <alignment vertical="center"/>
    </xf>
    <xf numFmtId="0" fontId="14" fillId="0" borderId="45" xfId="0" applyFont="1" applyFill="1" applyBorder="1">
      <alignment vertical="center"/>
    </xf>
    <xf numFmtId="178" fontId="14" fillId="0" borderId="23" xfId="0" applyNumberFormat="1" applyFont="1" applyFill="1" applyBorder="1" applyAlignment="1" applyProtection="1">
      <alignment horizontal="center" vertical="center" shrinkToFit="1"/>
      <protection locked="0"/>
    </xf>
    <xf numFmtId="178" fontId="14" fillId="0" borderId="12" xfId="0" applyNumberFormat="1" applyFont="1" applyFill="1" applyBorder="1" applyAlignment="1" applyProtection="1">
      <alignment horizontal="center" vertical="center" shrinkToFit="1"/>
      <protection locked="0"/>
    </xf>
    <xf numFmtId="0" fontId="14" fillId="0" borderId="23" xfId="0" applyFont="1" applyFill="1" applyBorder="1" applyAlignment="1">
      <alignment horizontal="center" vertical="center"/>
    </xf>
    <xf numFmtId="178" fontId="14" fillId="0" borderId="45" xfId="0" applyNumberFormat="1" applyFont="1" applyFill="1" applyBorder="1" applyAlignment="1">
      <alignment horizontal="center" vertical="center"/>
    </xf>
    <xf numFmtId="180" fontId="14" fillId="0" borderId="45" xfId="0" applyNumberFormat="1" applyFont="1" applyFill="1" applyBorder="1" applyAlignment="1">
      <alignment horizontal="center" vertical="center" shrinkToFit="1"/>
    </xf>
    <xf numFmtId="178" fontId="14" fillId="0" borderId="23" xfId="0" applyNumberFormat="1" applyFont="1" applyFill="1" applyBorder="1" applyAlignment="1" applyProtection="1">
      <alignment horizontal="left" vertical="center" shrinkToFit="1"/>
      <protection locked="0"/>
    </xf>
    <xf numFmtId="178" fontId="14" fillId="0" borderId="34" xfId="0" applyNumberFormat="1" applyFont="1" applyFill="1" applyBorder="1" applyAlignment="1" applyProtection="1">
      <alignment horizontal="left" vertical="center" shrinkToFit="1"/>
      <protection locked="0"/>
    </xf>
    <xf numFmtId="178" fontId="14" fillId="0" borderId="45" xfId="0" applyNumberFormat="1" applyFont="1" applyFill="1" applyBorder="1" applyAlignment="1" applyProtection="1">
      <alignment horizontal="left" vertical="center" shrinkToFit="1"/>
      <protection locked="0"/>
    </xf>
    <xf numFmtId="0" fontId="14" fillId="0" borderId="2"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7" fillId="0" borderId="23" xfId="0" applyFont="1" applyFill="1" applyBorder="1" applyAlignment="1" applyProtection="1">
      <alignment horizontal="left" vertical="center" wrapText="1"/>
      <protection locked="0"/>
    </xf>
    <xf numFmtId="0" fontId="17" fillId="0" borderId="34" xfId="0" applyFont="1" applyFill="1" applyBorder="1" applyAlignment="1" applyProtection="1">
      <alignment horizontal="left" vertical="center" wrapText="1"/>
      <protection locked="0"/>
    </xf>
    <xf numFmtId="0" fontId="17" fillId="0" borderId="45" xfId="0" applyFont="1" applyFill="1" applyBorder="1" applyAlignment="1" applyProtection="1">
      <alignment horizontal="left" vertical="center" wrapText="1"/>
      <protection locked="0"/>
    </xf>
    <xf numFmtId="0" fontId="14" fillId="0" borderId="3"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28" xfId="0" applyFont="1" applyFill="1" applyBorder="1" applyAlignment="1" applyProtection="1">
      <alignment horizontal="left" vertical="center" wrapText="1" shrinkToFit="1"/>
      <protection locked="0"/>
    </xf>
    <xf numFmtId="0" fontId="14" fillId="0" borderId="36" xfId="0" applyFont="1" applyFill="1" applyBorder="1" applyAlignment="1" applyProtection="1">
      <alignment horizontal="left" vertical="center" wrapText="1" shrinkToFit="1"/>
      <protection locked="0"/>
    </xf>
    <xf numFmtId="0" fontId="14" fillId="0" borderId="50" xfId="0" applyFont="1" applyFill="1" applyBorder="1" applyAlignment="1" applyProtection="1">
      <alignment horizontal="left" vertical="center" wrapText="1" shrinkToFit="1"/>
      <protection locked="0"/>
    </xf>
    <xf numFmtId="0" fontId="14" fillId="0" borderId="5"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26" xfId="0" applyFont="1" applyFill="1" applyBorder="1" applyAlignment="1" applyProtection="1">
      <alignment horizontal="left" vertical="center" wrapText="1" shrinkToFit="1"/>
      <protection locked="0"/>
    </xf>
    <xf numFmtId="0" fontId="14" fillId="0" borderId="0" xfId="0" applyFont="1" applyFill="1" applyAlignment="1" applyProtection="1">
      <alignment horizontal="left" vertical="center" wrapText="1" shrinkToFit="1"/>
      <protection locked="0"/>
    </xf>
    <xf numFmtId="0" fontId="14" fillId="0" borderId="48" xfId="0" applyFont="1" applyFill="1" applyBorder="1" applyAlignment="1" applyProtection="1">
      <alignment horizontal="left" vertical="center" wrapText="1" shrinkToFit="1"/>
      <protection locked="0"/>
    </xf>
    <xf numFmtId="0" fontId="14" fillId="0" borderId="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27" xfId="0" applyFont="1" applyFill="1" applyBorder="1" applyAlignment="1" applyProtection="1">
      <alignment horizontal="left" vertical="center" wrapText="1" shrinkToFit="1"/>
      <protection locked="0"/>
    </xf>
    <xf numFmtId="0" fontId="14" fillId="0" borderId="35" xfId="0" applyFont="1" applyFill="1" applyBorder="1" applyAlignment="1" applyProtection="1">
      <alignment horizontal="left" vertical="center" wrapText="1" shrinkToFit="1"/>
      <protection locked="0"/>
    </xf>
    <xf numFmtId="0" fontId="14" fillId="0" borderId="49" xfId="0" applyFont="1" applyFill="1" applyBorder="1" applyAlignment="1" applyProtection="1">
      <alignment horizontal="left" vertical="center" wrapText="1" shrinkToFit="1"/>
      <protection locked="0"/>
    </xf>
    <xf numFmtId="0" fontId="14" fillId="0" borderId="23" xfId="0" applyFont="1" applyFill="1" applyBorder="1" applyAlignment="1" applyProtection="1">
      <alignment horizontal="left" vertical="center" wrapText="1" shrinkToFit="1"/>
      <protection locked="0"/>
    </xf>
    <xf numFmtId="0" fontId="14" fillId="0" borderId="34" xfId="0" applyFont="1" applyFill="1" applyBorder="1" applyAlignment="1" applyProtection="1">
      <alignment horizontal="left" vertical="center" wrapText="1" shrinkToFit="1"/>
      <protection locked="0"/>
    </xf>
    <xf numFmtId="0" fontId="14" fillId="0" borderId="45" xfId="0" applyFont="1" applyFill="1" applyBorder="1" applyAlignment="1" applyProtection="1">
      <alignment horizontal="left" vertical="center" wrapText="1" shrinkToFit="1"/>
      <protection locked="0"/>
    </xf>
    <xf numFmtId="0" fontId="14" fillId="0" borderId="57" xfId="0" applyFont="1" applyFill="1" applyBorder="1" applyAlignment="1" applyProtection="1">
      <alignment horizontal="left" vertical="center" wrapText="1"/>
      <protection locked="0"/>
    </xf>
    <xf numFmtId="0" fontId="14" fillId="0" borderId="58" xfId="0" applyFont="1" applyFill="1" applyBorder="1" applyAlignment="1" applyProtection="1">
      <alignment horizontal="left" vertical="center" wrapText="1"/>
      <protection locked="0"/>
    </xf>
    <xf numFmtId="0" fontId="14" fillId="0" borderId="66" xfId="0" applyFont="1" applyFill="1" applyBorder="1" applyAlignment="1" applyProtection="1">
      <alignment horizontal="left" vertical="center" wrapText="1"/>
      <protection locked="0"/>
    </xf>
    <xf numFmtId="0" fontId="14" fillId="0" borderId="56" xfId="0" applyFont="1" applyFill="1" applyBorder="1" applyAlignment="1" applyProtection="1">
      <alignment horizontal="left" vertical="center" wrapText="1"/>
      <protection locked="0"/>
    </xf>
    <xf numFmtId="0" fontId="14" fillId="0" borderId="59" xfId="0" applyFont="1" applyFill="1" applyBorder="1" applyAlignment="1" applyProtection="1">
      <alignment horizontal="left" vertical="center" wrapText="1"/>
      <protection locked="0"/>
    </xf>
    <xf numFmtId="0" fontId="14" fillId="0" borderId="60" xfId="0" applyFont="1" applyFill="1" applyBorder="1" applyAlignment="1" applyProtection="1">
      <alignment horizontal="left" vertical="center" wrapText="1"/>
      <protection locked="0"/>
    </xf>
    <xf numFmtId="0" fontId="14" fillId="0" borderId="63"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14" fillId="0" borderId="26" xfId="0" applyFont="1" applyFill="1" applyBorder="1" applyAlignment="1" applyProtection="1">
      <alignment horizontal="left" vertical="center" wrapText="1"/>
      <protection locked="0"/>
    </xf>
    <xf numFmtId="0" fontId="14" fillId="0" borderId="0" xfId="0" applyFont="1" applyFill="1" applyAlignment="1" applyProtection="1">
      <alignment horizontal="left" vertical="center" wrapText="1"/>
      <protection locked="0"/>
    </xf>
    <xf numFmtId="0" fontId="14" fillId="0" borderId="61" xfId="0" applyFont="1" applyFill="1" applyBorder="1" applyAlignment="1" applyProtection="1">
      <alignment horizontal="left" vertical="center" wrapText="1"/>
      <protection locked="0"/>
    </xf>
    <xf numFmtId="0" fontId="14" fillId="0" borderId="64" xfId="0" applyFont="1" applyFill="1" applyBorder="1" applyAlignment="1" applyProtection="1">
      <alignment horizontal="left" vertical="center" wrapText="1"/>
      <protection locked="0"/>
    </xf>
    <xf numFmtId="0" fontId="14" fillId="0" borderId="48" xfId="0" applyFont="1" applyFill="1" applyBorder="1" applyAlignment="1" applyProtection="1">
      <alignment horizontal="left" vertical="center" wrapText="1"/>
      <protection locked="0"/>
    </xf>
    <xf numFmtId="0" fontId="14" fillId="0" borderId="27" xfId="0" applyFont="1" applyFill="1" applyBorder="1" applyAlignment="1" applyProtection="1">
      <alignment horizontal="left" vertical="center" wrapText="1"/>
      <protection locked="0"/>
    </xf>
    <xf numFmtId="0" fontId="14" fillId="0" borderId="35" xfId="0" applyFont="1" applyFill="1" applyBorder="1" applyAlignment="1" applyProtection="1">
      <alignment horizontal="left" vertical="center" wrapText="1"/>
      <protection locked="0"/>
    </xf>
    <xf numFmtId="0" fontId="14" fillId="0" borderId="62" xfId="0" applyFont="1" applyFill="1" applyBorder="1" applyAlignment="1" applyProtection="1">
      <alignment horizontal="left" vertical="center" wrapText="1"/>
      <protection locked="0"/>
    </xf>
    <xf numFmtId="0" fontId="14" fillId="0" borderId="65" xfId="0" applyFont="1" applyFill="1" applyBorder="1" applyAlignment="1" applyProtection="1">
      <alignment horizontal="left" vertical="center" wrapText="1"/>
      <protection locked="0"/>
    </xf>
    <xf numFmtId="0" fontId="14" fillId="0" borderId="49" xfId="0" applyFont="1" applyFill="1" applyBorder="1" applyAlignment="1" applyProtection="1">
      <alignment horizontal="left" vertical="center" wrapText="1"/>
      <protection locked="0"/>
    </xf>
    <xf numFmtId="0" fontId="14" fillId="0" borderId="6"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29" xfId="0" applyFont="1" applyFill="1" applyBorder="1" applyAlignment="1" applyProtection="1">
      <alignment horizontal="left" vertical="center" wrapText="1"/>
      <protection locked="0"/>
    </xf>
    <xf numFmtId="0" fontId="14" fillId="0" borderId="37" xfId="0" applyFont="1" applyFill="1" applyBorder="1" applyAlignment="1" applyProtection="1">
      <alignment horizontal="left" vertical="center" wrapText="1"/>
      <protection locked="0"/>
    </xf>
    <xf numFmtId="0" fontId="14" fillId="0" borderId="51" xfId="0" applyFont="1" applyFill="1" applyBorder="1" applyAlignment="1" applyProtection="1">
      <alignment horizontal="left" vertical="center" wrapText="1"/>
      <protection locked="0"/>
    </xf>
    <xf numFmtId="0" fontId="14" fillId="0" borderId="0" xfId="0" applyFont="1" applyFill="1">
      <alignment vertical="center"/>
    </xf>
    <xf numFmtId="0" fontId="14" fillId="0" borderId="7"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30" xfId="0" applyFont="1" applyFill="1" applyBorder="1" applyAlignment="1" applyProtection="1">
      <alignment horizontal="center" vertical="center"/>
      <protection locked="0"/>
    </xf>
    <xf numFmtId="0" fontId="14" fillId="0" borderId="38" xfId="0" applyFont="1" applyFill="1" applyBorder="1" applyAlignment="1">
      <alignment horizontal="center" vertical="center" shrinkToFit="1"/>
    </xf>
    <xf numFmtId="179" fontId="14" fillId="0" borderId="38" xfId="0" applyNumberFormat="1" applyFont="1" applyFill="1" applyBorder="1" applyAlignment="1" applyProtection="1">
      <alignment horizontal="center" vertical="center" shrinkToFit="1"/>
      <protection locked="0"/>
    </xf>
    <xf numFmtId="176" fontId="14" fillId="0" borderId="43" xfId="0" applyNumberFormat="1" applyFont="1" applyFill="1" applyBorder="1" applyAlignment="1">
      <alignment horizontal="center" vertical="center" shrinkToFit="1"/>
    </xf>
    <xf numFmtId="0" fontId="14" fillId="0" borderId="8" xfId="0" applyFont="1" applyFill="1" applyBorder="1" applyAlignment="1">
      <alignment horizontal="center" vertical="center"/>
    </xf>
    <xf numFmtId="0" fontId="14" fillId="0" borderId="18" xfId="0" applyFont="1" applyFill="1" applyBorder="1" applyAlignment="1">
      <alignment horizontal="center" vertical="center" wrapText="1"/>
    </xf>
    <xf numFmtId="0" fontId="14" fillId="0" borderId="9" xfId="0"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26" xfId="0" applyFont="1" applyFill="1" applyBorder="1" applyAlignment="1" applyProtection="1">
      <alignment horizontal="center" vertical="center"/>
      <protection locked="0"/>
    </xf>
    <xf numFmtId="0" fontId="14" fillId="0" borderId="19" xfId="0" applyFont="1" applyFill="1" applyBorder="1" applyAlignment="1">
      <alignment horizontal="center" vertical="center" shrinkToFit="1"/>
    </xf>
    <xf numFmtId="179" fontId="14" fillId="0" borderId="19" xfId="0" applyNumberFormat="1" applyFont="1" applyFill="1" applyBorder="1" applyAlignment="1" applyProtection="1">
      <alignment horizontal="center" vertical="center" shrinkToFit="1"/>
      <protection locked="0"/>
    </xf>
    <xf numFmtId="176" fontId="14" fillId="0" borderId="49" xfId="0" applyNumberFormat="1" applyFont="1" applyFill="1" applyBorder="1" applyAlignment="1">
      <alignment horizontal="center" vertical="center" shrinkToFit="1"/>
    </xf>
    <xf numFmtId="0" fontId="14" fillId="0" borderId="10" xfId="0" applyFont="1" applyFill="1" applyBorder="1" applyAlignment="1">
      <alignment horizontal="center" vertical="center"/>
    </xf>
    <xf numFmtId="0" fontId="14" fillId="0" borderId="20" xfId="0" applyFont="1" applyFill="1" applyBorder="1" applyAlignment="1">
      <alignment horizontal="center" vertical="center" wrapText="1"/>
    </xf>
    <xf numFmtId="0" fontId="14" fillId="0" borderId="33" xfId="0" applyFont="1" applyFill="1" applyBorder="1" applyAlignment="1" applyProtection="1">
      <alignment horizontal="left" vertical="center"/>
      <protection locked="0"/>
    </xf>
    <xf numFmtId="0" fontId="14" fillId="0" borderId="41" xfId="0" applyFont="1" applyFill="1" applyBorder="1" applyAlignment="1" applyProtection="1">
      <alignment horizontal="left" vertical="center"/>
      <protection locked="0"/>
    </xf>
    <xf numFmtId="0" fontId="14" fillId="0" borderId="55" xfId="0" applyFont="1" applyFill="1" applyBorder="1" applyAlignment="1" applyProtection="1">
      <alignment horizontal="left" vertical="center"/>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externalLinks/externalLink1.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46" t="s">
        <v>2</v>
      </c>
      <c r="B1" s="146"/>
      <c r="C1" s="146"/>
      <c r="D1" s="146"/>
      <c r="E1" s="146"/>
      <c r="F1" s="146"/>
      <c r="G1" s="146"/>
    </row>
    <row r="2" spans="1:7" ht="28.5" customHeight="1" x14ac:dyDescent="0.2">
      <c r="A2" s="147" t="s">
        <v>6</v>
      </c>
      <c r="B2" s="148"/>
      <c r="C2" s="149"/>
      <c r="D2" s="150"/>
      <c r="E2" s="151" t="s">
        <v>7</v>
      </c>
      <c r="F2" s="148"/>
      <c r="G2" s="17"/>
    </row>
    <row r="3" spans="1:7" ht="28.5" customHeight="1" x14ac:dyDescent="0.2">
      <c r="A3" s="121" t="s">
        <v>9</v>
      </c>
      <c r="B3" s="122"/>
      <c r="C3" s="152"/>
      <c r="D3" s="152"/>
      <c r="E3" s="152"/>
      <c r="F3" s="153"/>
      <c r="G3" s="154"/>
    </row>
    <row r="4" spans="1:7" ht="60" customHeight="1" x14ac:dyDescent="0.2">
      <c r="A4" s="121" t="s">
        <v>5</v>
      </c>
      <c r="B4" s="122"/>
      <c r="C4" s="135"/>
      <c r="D4" s="136"/>
      <c r="E4" s="136"/>
      <c r="F4" s="136"/>
      <c r="G4" s="137"/>
    </row>
    <row r="5" spans="1:7" ht="14.25" customHeight="1" x14ac:dyDescent="0.2">
      <c r="A5" s="78" t="s">
        <v>19</v>
      </c>
      <c r="B5" s="79"/>
      <c r="C5" s="138" t="s">
        <v>20</v>
      </c>
      <c r="D5" s="138"/>
      <c r="E5" s="138"/>
      <c r="F5" s="139"/>
      <c r="G5" s="140"/>
    </row>
    <row r="6" spans="1:7" s="3" customFormat="1" ht="14.25" customHeight="1" x14ac:dyDescent="0.2">
      <c r="A6" s="80"/>
      <c r="B6" s="81"/>
      <c r="C6" s="141" t="s">
        <v>1</v>
      </c>
      <c r="D6" s="141"/>
      <c r="E6" s="141"/>
      <c r="F6" s="142"/>
      <c r="G6" s="143"/>
    </row>
    <row r="7" spans="1:7" ht="28.5" customHeight="1" x14ac:dyDescent="0.2">
      <c r="A7" s="121" t="s">
        <v>4</v>
      </c>
      <c r="B7" s="122"/>
      <c r="C7" s="144"/>
      <c r="D7" s="145"/>
      <c r="E7" s="10"/>
      <c r="F7" s="14"/>
      <c r="G7" s="18"/>
    </row>
    <row r="8" spans="1:7" s="3" customFormat="1" ht="28.5" customHeight="1" x14ac:dyDescent="0.2">
      <c r="A8" s="121" t="s">
        <v>3</v>
      </c>
      <c r="B8" s="122"/>
      <c r="C8" s="131"/>
      <c r="D8" s="132"/>
      <c r="E8" s="133" t="s">
        <v>10</v>
      </c>
      <c r="F8" s="122"/>
      <c r="G8" s="19"/>
    </row>
    <row r="9" spans="1:7" s="3" customFormat="1" ht="28.5" customHeight="1" x14ac:dyDescent="0.2">
      <c r="A9" s="121" t="s">
        <v>11</v>
      </c>
      <c r="B9" s="122"/>
      <c r="C9" s="131"/>
      <c r="D9" s="132"/>
      <c r="E9" s="133" t="s">
        <v>0</v>
      </c>
      <c r="F9" s="122"/>
      <c r="G9" s="20">
        <f>D9-D8</f>
        <v>0</v>
      </c>
    </row>
    <row r="10" spans="1:7" ht="28.5" customHeight="1" x14ac:dyDescent="0.2">
      <c r="A10" s="121" t="s">
        <v>12</v>
      </c>
      <c r="B10" s="122"/>
      <c r="C10" s="131"/>
      <c r="D10" s="132"/>
      <c r="E10" s="133" t="s">
        <v>13</v>
      </c>
      <c r="F10" s="122"/>
      <c r="G10" s="19"/>
    </row>
    <row r="11" spans="1:7" ht="28.5" customHeight="1" x14ac:dyDescent="0.2">
      <c r="A11" s="121" t="s">
        <v>15</v>
      </c>
      <c r="B11" s="122"/>
      <c r="C11" s="131"/>
      <c r="D11" s="134"/>
      <c r="E11" s="11"/>
      <c r="F11" s="11"/>
      <c r="G11" s="21"/>
    </row>
    <row r="12" spans="1:7" ht="28.5" customHeight="1" x14ac:dyDescent="0.2">
      <c r="A12" s="121" t="s">
        <v>16</v>
      </c>
      <c r="B12" s="122"/>
      <c r="C12" s="123"/>
      <c r="D12" s="124"/>
      <c r="E12" s="124"/>
      <c r="F12" s="124"/>
      <c r="G12" s="125"/>
    </row>
    <row r="13" spans="1:7" ht="60" customHeight="1" x14ac:dyDescent="0.2">
      <c r="A13" s="126" t="s">
        <v>17</v>
      </c>
      <c r="B13" s="127"/>
      <c r="C13" s="128"/>
      <c r="D13" s="129"/>
      <c r="E13" s="129"/>
      <c r="F13" s="129"/>
      <c r="G13" s="130"/>
    </row>
    <row r="14" spans="1:7" s="3" customFormat="1" ht="7.5" customHeight="1" x14ac:dyDescent="0.2">
      <c r="A14" s="104" t="s">
        <v>18</v>
      </c>
      <c r="B14" s="105"/>
      <c r="C14" s="91"/>
      <c r="D14" s="92"/>
      <c r="E14" s="92"/>
      <c r="F14" s="92"/>
      <c r="G14" s="93"/>
    </row>
    <row r="15" spans="1:7" s="3" customFormat="1" x14ac:dyDescent="0.2">
      <c r="A15" s="106"/>
      <c r="B15" s="107"/>
      <c r="C15" s="91"/>
      <c r="D15" s="92"/>
      <c r="E15" s="92"/>
      <c r="F15" s="92"/>
      <c r="G15" s="93"/>
    </row>
    <row r="16" spans="1:7" s="3" customFormat="1" x14ac:dyDescent="0.2">
      <c r="A16" s="106"/>
      <c r="B16" s="107"/>
      <c r="C16" s="91"/>
      <c r="D16" s="92"/>
      <c r="E16" s="92"/>
      <c r="F16" s="92"/>
      <c r="G16" s="93"/>
    </row>
    <row r="17" spans="1:7" s="3" customFormat="1" x14ac:dyDescent="0.2">
      <c r="A17" s="106"/>
      <c r="B17" s="107"/>
      <c r="C17" s="91"/>
      <c r="D17" s="92"/>
      <c r="E17" s="92"/>
      <c r="F17" s="92"/>
      <c r="G17" s="93"/>
    </row>
    <row r="18" spans="1:7" s="3" customFormat="1" x14ac:dyDescent="0.2">
      <c r="A18" s="106"/>
      <c r="B18" s="107"/>
      <c r="C18" s="91"/>
      <c r="D18" s="92"/>
      <c r="E18" s="92"/>
      <c r="F18" s="92"/>
      <c r="G18" s="93"/>
    </row>
    <row r="19" spans="1:7" s="3" customFormat="1" x14ac:dyDescent="0.2">
      <c r="A19" s="106"/>
      <c r="B19" s="107"/>
      <c r="C19" s="91"/>
      <c r="D19" s="92"/>
      <c r="E19" s="92"/>
      <c r="F19" s="92"/>
      <c r="G19" s="93"/>
    </row>
    <row r="20" spans="1:7" s="3" customFormat="1" x14ac:dyDescent="0.2">
      <c r="A20" s="106"/>
      <c r="B20" s="107"/>
      <c r="C20" s="91"/>
      <c r="D20" s="92"/>
      <c r="E20" s="92"/>
      <c r="F20" s="92"/>
      <c r="G20" s="93"/>
    </row>
    <row r="21" spans="1:7" s="3" customFormat="1" ht="7.5" customHeight="1" x14ac:dyDescent="0.2">
      <c r="A21" s="108"/>
      <c r="B21" s="109"/>
      <c r="C21" s="94"/>
      <c r="D21" s="95"/>
      <c r="E21" s="95"/>
      <c r="F21" s="95"/>
      <c r="G21" s="96"/>
    </row>
    <row r="22" spans="1:7" s="3" customFormat="1" ht="7.5" customHeight="1" x14ac:dyDescent="0.2">
      <c r="A22" s="82" t="s">
        <v>14</v>
      </c>
      <c r="B22" s="83"/>
      <c r="C22" s="88"/>
      <c r="D22" s="89"/>
      <c r="E22" s="89"/>
      <c r="F22" s="89"/>
      <c r="G22" s="90"/>
    </row>
    <row r="23" spans="1:7" s="3" customFormat="1" x14ac:dyDescent="0.2">
      <c r="A23" s="84"/>
      <c r="B23" s="85"/>
      <c r="C23" s="91"/>
      <c r="D23" s="92"/>
      <c r="E23" s="92"/>
      <c r="F23" s="92"/>
      <c r="G23" s="93"/>
    </row>
    <row r="24" spans="1:7" s="3" customFormat="1" x14ac:dyDescent="0.2">
      <c r="A24" s="84"/>
      <c r="B24" s="85"/>
      <c r="C24" s="91"/>
      <c r="D24" s="92"/>
      <c r="E24" s="92"/>
      <c r="F24" s="92"/>
      <c r="G24" s="93"/>
    </row>
    <row r="25" spans="1:7" s="3" customFormat="1" x14ac:dyDescent="0.2">
      <c r="A25" s="84"/>
      <c r="B25" s="85"/>
      <c r="C25" s="91"/>
      <c r="D25" s="92"/>
      <c r="E25" s="92"/>
      <c r="F25" s="92"/>
      <c r="G25" s="93"/>
    </row>
    <row r="26" spans="1:7" s="3" customFormat="1" x14ac:dyDescent="0.2">
      <c r="A26" s="84"/>
      <c r="B26" s="85"/>
      <c r="C26" s="91"/>
      <c r="D26" s="92"/>
      <c r="E26" s="92"/>
      <c r="F26" s="92"/>
      <c r="G26" s="93"/>
    </row>
    <row r="27" spans="1:7" s="3" customFormat="1" ht="7.5" customHeight="1" x14ac:dyDescent="0.2">
      <c r="A27" s="86"/>
      <c r="B27" s="87"/>
      <c r="C27" s="94"/>
      <c r="D27" s="95"/>
      <c r="E27" s="95"/>
      <c r="F27" s="95"/>
      <c r="G27" s="96"/>
    </row>
    <row r="28" spans="1:7" s="3" customFormat="1" ht="12" customHeight="1" x14ac:dyDescent="0.2">
      <c r="A28" s="104" t="s">
        <v>27</v>
      </c>
      <c r="B28" s="105"/>
      <c r="C28" s="112"/>
      <c r="D28" s="113"/>
      <c r="E28" s="113"/>
      <c r="F28" s="113"/>
      <c r="G28" s="114"/>
    </row>
    <row r="29" spans="1:7" s="3" customFormat="1" ht="13.5" customHeight="1" x14ac:dyDescent="0.2">
      <c r="A29" s="106"/>
      <c r="B29" s="107"/>
      <c r="C29" s="115"/>
      <c r="D29" s="116"/>
      <c r="E29" s="116"/>
      <c r="F29" s="116"/>
      <c r="G29" s="117"/>
    </row>
    <row r="30" spans="1:7" s="3" customFormat="1" ht="13.5" customHeight="1" x14ac:dyDescent="0.2">
      <c r="A30" s="106"/>
      <c r="B30" s="107"/>
      <c r="C30" s="115"/>
      <c r="D30" s="116"/>
      <c r="E30" s="116"/>
      <c r="F30" s="116"/>
      <c r="G30" s="117"/>
    </row>
    <row r="31" spans="1:7" s="3" customFormat="1" ht="13.5" customHeight="1" x14ac:dyDescent="0.2">
      <c r="A31" s="106"/>
      <c r="B31" s="107"/>
      <c r="C31" s="115"/>
      <c r="D31" s="116"/>
      <c r="E31" s="116"/>
      <c r="F31" s="116"/>
      <c r="G31" s="117"/>
    </row>
    <row r="32" spans="1:7" s="3" customFormat="1" ht="13.5" customHeight="1" x14ac:dyDescent="0.2">
      <c r="A32" s="106"/>
      <c r="B32" s="107"/>
      <c r="C32" s="115"/>
      <c r="D32" s="116"/>
      <c r="E32" s="116"/>
      <c r="F32" s="116"/>
      <c r="G32" s="117"/>
    </row>
    <row r="33" spans="1:8" s="3" customFormat="1" ht="13.5" customHeight="1" x14ac:dyDescent="0.2">
      <c r="A33" s="106"/>
      <c r="B33" s="107"/>
      <c r="C33" s="115"/>
      <c r="D33" s="116"/>
      <c r="E33" s="116"/>
      <c r="F33" s="116"/>
      <c r="G33" s="117"/>
    </row>
    <row r="34" spans="1:8" s="3" customFormat="1" ht="13.5" customHeight="1" x14ac:dyDescent="0.2">
      <c r="A34" s="106"/>
      <c r="B34" s="107"/>
      <c r="C34" s="115"/>
      <c r="D34" s="116"/>
      <c r="E34" s="116"/>
      <c r="F34" s="116"/>
      <c r="G34" s="117"/>
    </row>
    <row r="35" spans="1:8" s="3" customFormat="1" ht="13.5" customHeight="1" x14ac:dyDescent="0.2">
      <c r="A35" s="106"/>
      <c r="B35" s="107"/>
      <c r="C35" s="115"/>
      <c r="D35" s="116"/>
      <c r="E35" s="116"/>
      <c r="F35" s="116"/>
      <c r="G35" s="117"/>
    </row>
    <row r="36" spans="1:8" s="3" customFormat="1" ht="13.5" customHeight="1" x14ac:dyDescent="0.2">
      <c r="A36" s="106"/>
      <c r="B36" s="107"/>
      <c r="C36" s="115"/>
      <c r="D36" s="116"/>
      <c r="E36" s="116"/>
      <c r="F36" s="116"/>
      <c r="G36" s="117"/>
    </row>
    <row r="37" spans="1:8" s="3" customFormat="1" ht="14.25" customHeight="1" x14ac:dyDescent="0.2">
      <c r="A37" s="110"/>
      <c r="B37" s="111"/>
      <c r="C37" s="118"/>
      <c r="D37" s="119"/>
      <c r="E37" s="119"/>
      <c r="F37" s="119"/>
      <c r="G37" s="120"/>
    </row>
    <row r="38" spans="1:8" s="3" customFormat="1" ht="20.25" customHeight="1" x14ac:dyDescent="0.2">
      <c r="A38" s="3" t="s">
        <v>21</v>
      </c>
    </row>
    <row r="39" spans="1:8" ht="28.5" customHeight="1" x14ac:dyDescent="0.2">
      <c r="A39" s="97" t="s">
        <v>25</v>
      </c>
      <c r="B39" s="4" t="s">
        <v>22</v>
      </c>
      <c r="C39" s="6"/>
      <c r="D39" s="8" t="s">
        <v>24</v>
      </c>
      <c r="E39" s="12"/>
      <c r="F39" s="15" t="s">
        <v>6</v>
      </c>
      <c r="G39" s="22"/>
      <c r="H39" s="24"/>
    </row>
    <row r="40" spans="1:8" s="3" customFormat="1" ht="14.25" customHeight="1" x14ac:dyDescent="0.2">
      <c r="A40" s="98"/>
      <c r="B40" s="100" t="s">
        <v>8</v>
      </c>
      <c r="C40" s="72" t="s">
        <v>20</v>
      </c>
      <c r="D40" s="73"/>
      <c r="E40" s="73"/>
      <c r="F40" s="73"/>
      <c r="G40" s="74"/>
    </row>
    <row r="41" spans="1:8" s="3" customFormat="1" ht="14.25" customHeight="1" x14ac:dyDescent="0.2">
      <c r="A41" s="99"/>
      <c r="B41" s="101"/>
      <c r="C41" s="69" t="s">
        <v>1</v>
      </c>
      <c r="D41" s="70"/>
      <c r="E41" s="70"/>
      <c r="F41" s="70"/>
      <c r="G41" s="71"/>
    </row>
    <row r="42" spans="1:8" ht="28.5" customHeight="1" x14ac:dyDescent="0.2">
      <c r="A42" s="98" t="s">
        <v>26</v>
      </c>
      <c r="B42" s="5" t="s">
        <v>22</v>
      </c>
      <c r="C42" s="7"/>
      <c r="D42" s="9" t="s">
        <v>24</v>
      </c>
      <c r="E42" s="13"/>
      <c r="F42" s="16" t="s">
        <v>6</v>
      </c>
      <c r="G42" s="23"/>
    </row>
    <row r="43" spans="1:8" s="3" customFormat="1" ht="14.25" customHeight="1" x14ac:dyDescent="0.2">
      <c r="A43" s="98"/>
      <c r="B43" s="100" t="s">
        <v>8</v>
      </c>
      <c r="C43" s="72" t="s">
        <v>20</v>
      </c>
      <c r="D43" s="73"/>
      <c r="E43" s="73"/>
      <c r="F43" s="73"/>
      <c r="G43" s="74"/>
    </row>
    <row r="44" spans="1:8" s="3" customFormat="1" ht="14.25" customHeight="1" x14ac:dyDescent="0.2">
      <c r="A44" s="102"/>
      <c r="B44" s="103"/>
      <c r="C44" s="75" t="s">
        <v>1</v>
      </c>
      <c r="D44" s="76"/>
      <c r="E44" s="76"/>
      <c r="F44" s="76"/>
      <c r="G44" s="77"/>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68C2F-709F-4538-B80D-110453A5E963}">
  <sheetPr>
    <tabColor theme="5" tint="0.59999389629810485"/>
    <pageSetUpPr fitToPage="1"/>
  </sheetPr>
  <dimension ref="A1:H31"/>
  <sheetViews>
    <sheetView view="pageBreakPreview" zoomScale="85" zoomScaleNormal="85" zoomScaleSheetLayoutView="85" workbookViewId="0">
      <selection activeCell="M14" sqref="M1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42</v>
      </c>
    </row>
    <row r="3" spans="1:7" ht="25" customHeight="1" x14ac:dyDescent="0.2">
      <c r="A3" s="204" t="s">
        <v>9</v>
      </c>
      <c r="B3" s="205"/>
      <c r="C3" s="238" t="s">
        <v>160</v>
      </c>
      <c r="D3" s="238"/>
      <c r="E3" s="238"/>
      <c r="F3" s="239"/>
      <c r="G3" s="240"/>
    </row>
    <row r="4" spans="1:7" ht="60" customHeight="1" x14ac:dyDescent="0.2">
      <c r="A4" s="204" t="s">
        <v>5</v>
      </c>
      <c r="B4" s="205"/>
      <c r="C4" s="212" t="s">
        <v>161</v>
      </c>
      <c r="D4" s="213"/>
      <c r="E4" s="213"/>
      <c r="F4" s="213"/>
      <c r="G4" s="214"/>
    </row>
    <row r="5" spans="1:7" ht="20.149999999999999" customHeight="1" x14ac:dyDescent="0.2">
      <c r="A5" s="241" t="s">
        <v>19</v>
      </c>
      <c r="B5" s="242"/>
      <c r="C5" s="160" t="s">
        <v>67</v>
      </c>
      <c r="D5" s="161"/>
      <c r="E5" s="161"/>
      <c r="F5" s="161"/>
      <c r="G5" s="162"/>
    </row>
    <row r="6" spans="1:7" ht="20.149999999999999" customHeight="1" x14ac:dyDescent="0.2">
      <c r="A6" s="243"/>
      <c r="B6" s="244"/>
      <c r="C6" s="163" t="s">
        <v>64</v>
      </c>
      <c r="D6" s="164"/>
      <c r="E6" s="164"/>
      <c r="F6" s="164"/>
      <c r="G6" s="165"/>
    </row>
    <row r="7" spans="1:7" ht="25" customHeight="1" x14ac:dyDescent="0.2">
      <c r="A7" s="204" t="s">
        <v>4</v>
      </c>
      <c r="B7" s="205"/>
      <c r="C7" s="230">
        <v>293480000</v>
      </c>
      <c r="D7" s="231"/>
      <c r="E7" s="26"/>
      <c r="F7" s="27"/>
      <c r="G7" s="28"/>
    </row>
    <row r="8" spans="1:7" ht="25" customHeight="1" x14ac:dyDescent="0.2">
      <c r="A8" s="204" t="s">
        <v>3</v>
      </c>
      <c r="B8" s="205"/>
      <c r="C8" s="206">
        <v>45021</v>
      </c>
      <c r="D8" s="207"/>
      <c r="E8" s="208" t="s">
        <v>10</v>
      </c>
      <c r="F8" s="205"/>
      <c r="G8" s="29">
        <v>45076</v>
      </c>
    </row>
    <row r="9" spans="1:7" ht="25" customHeight="1" x14ac:dyDescent="0.2">
      <c r="A9" s="204" t="s">
        <v>11</v>
      </c>
      <c r="B9" s="205"/>
      <c r="C9" s="206">
        <v>45078</v>
      </c>
      <c r="D9" s="207"/>
      <c r="E9" s="208" t="s">
        <v>0</v>
      </c>
      <c r="F9" s="205"/>
      <c r="G9" s="30">
        <f>C9-C8</f>
        <v>57</v>
      </c>
    </row>
    <row r="10" spans="1:7" ht="25" customHeight="1" x14ac:dyDescent="0.2">
      <c r="A10" s="204" t="s">
        <v>12</v>
      </c>
      <c r="B10" s="205"/>
      <c r="C10" s="206">
        <v>45078</v>
      </c>
      <c r="D10" s="207"/>
      <c r="E10" s="208" t="s">
        <v>13</v>
      </c>
      <c r="F10" s="205"/>
      <c r="G10" s="29">
        <v>45380</v>
      </c>
    </row>
    <row r="11" spans="1:7" ht="25" customHeight="1" x14ac:dyDescent="0.2">
      <c r="A11" s="204" t="s">
        <v>15</v>
      </c>
      <c r="B11" s="205"/>
      <c r="C11" s="209" t="s">
        <v>23</v>
      </c>
      <c r="D11" s="210"/>
      <c r="E11" s="210"/>
      <c r="F11" s="210"/>
      <c r="G11" s="211"/>
    </row>
    <row r="12" spans="1:7" ht="25" customHeight="1" x14ac:dyDescent="0.2">
      <c r="A12" s="204" t="s">
        <v>16</v>
      </c>
      <c r="B12" s="205"/>
      <c r="C12" s="267" t="s">
        <v>68</v>
      </c>
      <c r="D12" s="262"/>
      <c r="E12" s="262"/>
      <c r="F12" s="262"/>
      <c r="G12" s="263"/>
    </row>
    <row r="13" spans="1:7" ht="70" customHeight="1" x14ac:dyDescent="0.2">
      <c r="A13" s="215" t="s">
        <v>17</v>
      </c>
      <c r="B13" s="216"/>
      <c r="C13" s="264" t="s">
        <v>69</v>
      </c>
      <c r="D13" s="265"/>
      <c r="E13" s="265"/>
      <c r="F13" s="265"/>
      <c r="G13" s="266"/>
    </row>
    <row r="14" spans="1:7" ht="20.149999999999999" customHeight="1" x14ac:dyDescent="0.2">
      <c r="A14" s="217" t="s">
        <v>18</v>
      </c>
      <c r="B14" s="218"/>
      <c r="C14" s="221" t="s">
        <v>149</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49</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65</v>
      </c>
      <c r="D20" s="172"/>
      <c r="E20" s="173"/>
      <c r="F20" s="177" t="s">
        <v>51</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150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t="s">
        <v>66</v>
      </c>
      <c r="F26" s="33" t="s">
        <v>6</v>
      </c>
      <c r="G26" s="35" t="s">
        <v>70</v>
      </c>
      <c r="H26" s="36"/>
    </row>
    <row r="27" spans="1:8" ht="18" customHeight="1" x14ac:dyDescent="0.2">
      <c r="A27" s="156"/>
      <c r="B27" s="158" t="s">
        <v>36</v>
      </c>
      <c r="C27" s="160" t="s">
        <v>67</v>
      </c>
      <c r="D27" s="161"/>
      <c r="E27" s="161"/>
      <c r="F27" s="161"/>
      <c r="G27" s="162"/>
    </row>
    <row r="28" spans="1:8" ht="18" customHeight="1" thickBot="1" x14ac:dyDescent="0.25">
      <c r="A28" s="157"/>
      <c r="B28" s="159"/>
      <c r="C28" s="163" t="s">
        <v>64</v>
      </c>
      <c r="D28" s="164"/>
      <c r="E28" s="164"/>
      <c r="F28" s="164"/>
      <c r="G28" s="165"/>
    </row>
    <row r="29" spans="1:8" ht="30" customHeight="1" x14ac:dyDescent="0.2">
      <c r="A29" s="156" t="s">
        <v>26</v>
      </c>
      <c r="B29" s="37" t="s">
        <v>22</v>
      </c>
      <c r="C29" s="32" t="s">
        <v>28</v>
      </c>
      <c r="D29" s="33" t="s">
        <v>24</v>
      </c>
      <c r="E29" s="34"/>
      <c r="F29" s="33" t="s">
        <v>6</v>
      </c>
      <c r="G29" s="35"/>
    </row>
    <row r="30" spans="1:8" ht="18" customHeight="1" x14ac:dyDescent="0.2">
      <c r="A30" s="156"/>
      <c r="B30" s="158" t="s">
        <v>36</v>
      </c>
      <c r="C30" s="160"/>
      <c r="D30" s="161"/>
      <c r="E30" s="161"/>
      <c r="F30" s="161"/>
      <c r="G30" s="162"/>
    </row>
    <row r="31" spans="1:8" ht="18" customHeight="1" thickBot="1" x14ac:dyDescent="0.25">
      <c r="A31" s="166"/>
      <c r="B31" s="167"/>
      <c r="C31" s="168"/>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9 C26" xr:uid="{92D3FC9E-BAEE-4744-964B-2A1A338686DE}">
      <formula1>"有,無"</formula1>
    </dataValidation>
    <dataValidation type="list" allowBlank="1" showInputMessage="1" showErrorMessage="1" sqref="C11" xr:uid="{C0EC6B39-B309-496C-82C9-3CF5714E672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6ECCB-46AA-48A1-92C7-B2E4C737146F}">
  <sheetPr>
    <tabColor theme="5" tint="0.59999389629810485"/>
    <pageSetUpPr fitToPage="1"/>
  </sheetPr>
  <dimension ref="A1:H31"/>
  <sheetViews>
    <sheetView view="pageBreakPreview" zoomScale="85" zoomScaleNormal="85" zoomScaleSheetLayoutView="85" workbookViewId="0">
      <selection activeCell="I1" sqref="I1:AB104857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42</v>
      </c>
    </row>
    <row r="3" spans="1:7" ht="25" customHeight="1" x14ac:dyDescent="0.2">
      <c r="A3" s="204" t="s">
        <v>9</v>
      </c>
      <c r="B3" s="205"/>
      <c r="C3" s="238" t="s">
        <v>162</v>
      </c>
      <c r="D3" s="238"/>
      <c r="E3" s="238"/>
      <c r="F3" s="239"/>
      <c r="G3" s="240"/>
    </row>
    <row r="4" spans="1:7" ht="60" customHeight="1" x14ac:dyDescent="0.2">
      <c r="A4" s="204" t="s">
        <v>5</v>
      </c>
      <c r="B4" s="205"/>
      <c r="C4" s="212" t="s">
        <v>163</v>
      </c>
      <c r="D4" s="213"/>
      <c r="E4" s="213"/>
      <c r="F4" s="213"/>
      <c r="G4" s="214"/>
    </row>
    <row r="5" spans="1:7" ht="20.149999999999999" customHeight="1" x14ac:dyDescent="0.2">
      <c r="A5" s="241" t="s">
        <v>19</v>
      </c>
      <c r="B5" s="242"/>
      <c r="C5" s="160" t="s">
        <v>164</v>
      </c>
      <c r="D5" s="161"/>
      <c r="E5" s="161"/>
      <c r="F5" s="161"/>
      <c r="G5" s="162"/>
    </row>
    <row r="6" spans="1:7" ht="20.149999999999999" customHeight="1" x14ac:dyDescent="0.2">
      <c r="A6" s="243"/>
      <c r="B6" s="244"/>
      <c r="C6" s="163" t="s">
        <v>165</v>
      </c>
      <c r="D6" s="164"/>
      <c r="E6" s="164"/>
      <c r="F6" s="164"/>
      <c r="G6" s="165"/>
    </row>
    <row r="7" spans="1:7" ht="25" customHeight="1" x14ac:dyDescent="0.2">
      <c r="A7" s="204" t="s">
        <v>4</v>
      </c>
      <c r="B7" s="205"/>
      <c r="C7" s="230">
        <v>105195390</v>
      </c>
      <c r="D7" s="231"/>
      <c r="E7" s="26"/>
      <c r="F7" s="27"/>
      <c r="G7" s="28"/>
    </row>
    <row r="8" spans="1:7" ht="25" customHeight="1" x14ac:dyDescent="0.2">
      <c r="A8" s="204" t="s">
        <v>3</v>
      </c>
      <c r="B8" s="205"/>
      <c r="C8" s="206">
        <v>45027</v>
      </c>
      <c r="D8" s="207"/>
      <c r="E8" s="208" t="s">
        <v>10</v>
      </c>
      <c r="F8" s="205"/>
      <c r="G8" s="29">
        <v>45083</v>
      </c>
    </row>
    <row r="9" spans="1:7" ht="25" customHeight="1" x14ac:dyDescent="0.2">
      <c r="A9" s="204" t="s">
        <v>11</v>
      </c>
      <c r="B9" s="205"/>
      <c r="C9" s="206">
        <v>45085</v>
      </c>
      <c r="D9" s="207"/>
      <c r="E9" s="208" t="s">
        <v>0</v>
      </c>
      <c r="F9" s="205"/>
      <c r="G9" s="30">
        <f>C9-C8</f>
        <v>58</v>
      </c>
    </row>
    <row r="10" spans="1:7" ht="25" customHeight="1" x14ac:dyDescent="0.2">
      <c r="A10" s="204" t="s">
        <v>12</v>
      </c>
      <c r="B10" s="205"/>
      <c r="C10" s="206">
        <v>45085</v>
      </c>
      <c r="D10" s="207"/>
      <c r="E10" s="208" t="s">
        <v>13</v>
      </c>
      <c r="F10" s="205"/>
      <c r="G10" s="29">
        <v>45740</v>
      </c>
    </row>
    <row r="11" spans="1:7" ht="25" customHeight="1" x14ac:dyDescent="0.2">
      <c r="A11" s="204" t="s">
        <v>15</v>
      </c>
      <c r="B11" s="205"/>
      <c r="C11" s="209" t="s">
        <v>23</v>
      </c>
      <c r="D11" s="210"/>
      <c r="E11" s="210"/>
      <c r="F11" s="210"/>
      <c r="G11" s="211"/>
    </row>
    <row r="12" spans="1:7" ht="25" customHeight="1" x14ac:dyDescent="0.2">
      <c r="A12" s="204" t="s">
        <v>16</v>
      </c>
      <c r="B12" s="205"/>
      <c r="C12" s="267" t="s">
        <v>68</v>
      </c>
      <c r="D12" s="262"/>
      <c r="E12" s="262"/>
      <c r="F12" s="262"/>
      <c r="G12" s="263"/>
    </row>
    <row r="13" spans="1:7" ht="70" customHeight="1" x14ac:dyDescent="0.2">
      <c r="A13" s="215" t="s">
        <v>17</v>
      </c>
      <c r="B13" s="216"/>
      <c r="C13" s="264" t="s">
        <v>69</v>
      </c>
      <c r="D13" s="265"/>
      <c r="E13" s="265"/>
      <c r="F13" s="265"/>
      <c r="G13" s="266"/>
    </row>
    <row r="14" spans="1:7" ht="20.149999999999999" customHeight="1" x14ac:dyDescent="0.2">
      <c r="A14" s="217" t="s">
        <v>18</v>
      </c>
      <c r="B14" s="218"/>
      <c r="C14" s="221" t="s">
        <v>166</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49</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65</v>
      </c>
      <c r="D20" s="172"/>
      <c r="E20" s="173"/>
      <c r="F20" s="177" t="s">
        <v>51</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150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v>1</v>
      </c>
      <c r="F26" s="33" t="s">
        <v>6</v>
      </c>
      <c r="G26" s="35" t="s">
        <v>40</v>
      </c>
      <c r="H26" s="36"/>
    </row>
    <row r="27" spans="1:8" ht="18" customHeight="1" x14ac:dyDescent="0.2">
      <c r="A27" s="156"/>
      <c r="B27" s="158" t="s">
        <v>36</v>
      </c>
      <c r="C27" s="160" t="s">
        <v>167</v>
      </c>
      <c r="D27" s="161"/>
      <c r="E27" s="161"/>
      <c r="F27" s="161"/>
      <c r="G27" s="162"/>
    </row>
    <row r="28" spans="1:8" ht="18" customHeight="1" thickBot="1" x14ac:dyDescent="0.25">
      <c r="A28" s="157"/>
      <c r="B28" s="159"/>
      <c r="C28" s="163" t="s">
        <v>168</v>
      </c>
      <c r="D28" s="164"/>
      <c r="E28" s="164"/>
      <c r="F28" s="164"/>
      <c r="G28" s="165"/>
    </row>
    <row r="29" spans="1:8" ht="30" customHeight="1" x14ac:dyDescent="0.2">
      <c r="A29" s="156" t="s">
        <v>26</v>
      </c>
      <c r="B29" s="37" t="s">
        <v>22</v>
      </c>
      <c r="C29" s="32" t="s">
        <v>28</v>
      </c>
      <c r="D29" s="33" t="s">
        <v>24</v>
      </c>
      <c r="E29" s="34"/>
      <c r="F29" s="33" t="s">
        <v>6</v>
      </c>
      <c r="G29" s="35"/>
    </row>
    <row r="30" spans="1:8" ht="18" customHeight="1" x14ac:dyDescent="0.2">
      <c r="A30" s="156"/>
      <c r="B30" s="158" t="s">
        <v>36</v>
      </c>
      <c r="C30" s="160"/>
      <c r="D30" s="161"/>
      <c r="E30" s="161"/>
      <c r="F30" s="161"/>
      <c r="G30" s="162"/>
    </row>
    <row r="31" spans="1:8" ht="18" customHeight="1" thickBot="1" x14ac:dyDescent="0.25">
      <c r="A31" s="166"/>
      <c r="B31" s="167"/>
      <c r="C31" s="168"/>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CB605E52-F8F2-4AC7-A8B9-CA786AFE8032}">
      <formula1>"建設工事,測量・コンサル,物品役務等"</formula1>
    </dataValidation>
    <dataValidation type="list" allowBlank="1" showInputMessage="1" showErrorMessage="1" sqref="C26 C29" xr:uid="{26573E99-D0E4-4073-A7D4-0D1161A6AF12}">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98D89-EA12-4B47-B651-DD426785F651}">
  <sheetPr>
    <tabColor theme="5" tint="0.59999389629810485"/>
    <pageSetUpPr fitToPage="1"/>
  </sheetPr>
  <dimension ref="A1:H31"/>
  <sheetViews>
    <sheetView view="pageBreakPreview" zoomScaleNormal="85" zoomScaleSheetLayoutView="100" workbookViewId="0">
      <selection activeCell="K13" sqref="K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42</v>
      </c>
    </row>
    <row r="3" spans="1:7" ht="25" customHeight="1" x14ac:dyDescent="0.2">
      <c r="A3" s="204" t="s">
        <v>9</v>
      </c>
      <c r="B3" s="205"/>
      <c r="C3" s="238" t="s">
        <v>73</v>
      </c>
      <c r="D3" s="238"/>
      <c r="E3" s="238"/>
      <c r="F3" s="239"/>
      <c r="G3" s="240"/>
    </row>
    <row r="4" spans="1:7" ht="60" customHeight="1" x14ac:dyDescent="0.2">
      <c r="A4" s="204" t="s">
        <v>5</v>
      </c>
      <c r="B4" s="205"/>
      <c r="C4" s="212" t="s">
        <v>74</v>
      </c>
      <c r="D4" s="213"/>
      <c r="E4" s="213"/>
      <c r="F4" s="213"/>
      <c r="G4" s="214"/>
    </row>
    <row r="5" spans="1:7" ht="20.149999999999999" customHeight="1" x14ac:dyDescent="0.2">
      <c r="A5" s="241" t="s">
        <v>19</v>
      </c>
      <c r="B5" s="242"/>
      <c r="C5" s="160" t="s">
        <v>71</v>
      </c>
      <c r="D5" s="161"/>
      <c r="E5" s="161"/>
      <c r="F5" s="161"/>
      <c r="G5" s="162"/>
    </row>
    <row r="6" spans="1:7" ht="20.149999999999999" customHeight="1" x14ac:dyDescent="0.2">
      <c r="A6" s="243"/>
      <c r="B6" s="244"/>
      <c r="C6" s="163" t="s">
        <v>72</v>
      </c>
      <c r="D6" s="164"/>
      <c r="E6" s="164"/>
      <c r="F6" s="164"/>
      <c r="G6" s="165"/>
    </row>
    <row r="7" spans="1:7" ht="25" customHeight="1" x14ac:dyDescent="0.2">
      <c r="A7" s="204" t="s">
        <v>4</v>
      </c>
      <c r="B7" s="205"/>
      <c r="C7" s="230">
        <v>312400000</v>
      </c>
      <c r="D7" s="231"/>
      <c r="E7" s="26"/>
      <c r="F7" s="27"/>
      <c r="G7" s="28"/>
    </row>
    <row r="8" spans="1:7" ht="25" customHeight="1" x14ac:dyDescent="0.2">
      <c r="A8" s="204" t="s">
        <v>3</v>
      </c>
      <c r="B8" s="205"/>
      <c r="C8" s="206">
        <v>44999</v>
      </c>
      <c r="D8" s="207"/>
      <c r="E8" s="208" t="s">
        <v>10</v>
      </c>
      <c r="F8" s="205"/>
      <c r="G8" s="29">
        <v>45062</v>
      </c>
    </row>
    <row r="9" spans="1:7" ht="25" customHeight="1" x14ac:dyDescent="0.2">
      <c r="A9" s="204" t="s">
        <v>11</v>
      </c>
      <c r="B9" s="205"/>
      <c r="C9" s="206">
        <v>45064</v>
      </c>
      <c r="D9" s="207"/>
      <c r="E9" s="208" t="s">
        <v>0</v>
      </c>
      <c r="F9" s="205"/>
      <c r="G9" s="30">
        <f>C9-C8</f>
        <v>65</v>
      </c>
    </row>
    <row r="10" spans="1:7" ht="25" customHeight="1" x14ac:dyDescent="0.2">
      <c r="A10" s="204" t="s">
        <v>12</v>
      </c>
      <c r="B10" s="205"/>
      <c r="C10" s="206">
        <v>45064</v>
      </c>
      <c r="D10" s="207"/>
      <c r="E10" s="208" t="s">
        <v>13</v>
      </c>
      <c r="F10" s="205"/>
      <c r="G10" s="29">
        <v>45366</v>
      </c>
    </row>
    <row r="11" spans="1:7" ht="25" customHeight="1" x14ac:dyDescent="0.2">
      <c r="A11" s="204" t="s">
        <v>15</v>
      </c>
      <c r="B11" s="205"/>
      <c r="C11" s="209" t="s">
        <v>75</v>
      </c>
      <c r="D11" s="210"/>
      <c r="E11" s="210"/>
      <c r="F11" s="210"/>
      <c r="G11" s="211"/>
    </row>
    <row r="12" spans="1:7" ht="25" customHeight="1" x14ac:dyDescent="0.2">
      <c r="A12" s="204" t="s">
        <v>16</v>
      </c>
      <c r="B12" s="205"/>
      <c r="C12" s="267" t="s">
        <v>46</v>
      </c>
      <c r="D12" s="262"/>
      <c r="E12" s="262"/>
      <c r="F12" s="262"/>
      <c r="G12" s="263"/>
    </row>
    <row r="13" spans="1:7" ht="70" customHeight="1" x14ac:dyDescent="0.2">
      <c r="A13" s="215" t="s">
        <v>17</v>
      </c>
      <c r="B13" s="216"/>
      <c r="C13" s="212" t="s">
        <v>169</v>
      </c>
      <c r="D13" s="213"/>
      <c r="E13" s="213"/>
      <c r="F13" s="213"/>
      <c r="G13" s="214"/>
    </row>
    <row r="14" spans="1:7" ht="20.149999999999999" customHeight="1" x14ac:dyDescent="0.2">
      <c r="A14" s="217" t="s">
        <v>18</v>
      </c>
      <c r="B14" s="218"/>
      <c r="C14" s="221" t="s">
        <v>76</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49</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170</v>
      </c>
      <c r="D20" s="172"/>
      <c r="E20" s="173"/>
      <c r="F20" s="177" t="s">
        <v>171</v>
      </c>
      <c r="G20" s="178"/>
    </row>
    <row r="21" spans="1:8" ht="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172</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t="s">
        <v>66</v>
      </c>
      <c r="F26" s="33" t="s">
        <v>6</v>
      </c>
      <c r="G26" s="35" t="s">
        <v>70</v>
      </c>
      <c r="H26" s="36"/>
    </row>
    <row r="27" spans="1:8" ht="18" customHeight="1" x14ac:dyDescent="0.2">
      <c r="A27" s="156"/>
      <c r="B27" s="158" t="s">
        <v>36</v>
      </c>
      <c r="C27" s="160" t="s">
        <v>71</v>
      </c>
      <c r="D27" s="161"/>
      <c r="E27" s="161"/>
      <c r="F27" s="161"/>
      <c r="G27" s="162"/>
    </row>
    <row r="28" spans="1:8" ht="18" customHeight="1" x14ac:dyDescent="0.2">
      <c r="A28" s="157"/>
      <c r="B28" s="159"/>
      <c r="C28" s="163" t="s">
        <v>72</v>
      </c>
      <c r="D28" s="164"/>
      <c r="E28" s="164"/>
      <c r="F28" s="164"/>
      <c r="G28" s="165"/>
    </row>
    <row r="29" spans="1:8" ht="30" customHeight="1" x14ac:dyDescent="0.2">
      <c r="A29" s="156" t="s">
        <v>26</v>
      </c>
      <c r="B29" s="37" t="s">
        <v>22</v>
      </c>
      <c r="C29" s="38" t="s">
        <v>30</v>
      </c>
      <c r="D29" s="39" t="s">
        <v>24</v>
      </c>
      <c r="E29" s="40" t="s">
        <v>66</v>
      </c>
      <c r="F29" s="39" t="s">
        <v>6</v>
      </c>
      <c r="G29" s="41" t="s">
        <v>40</v>
      </c>
    </row>
    <row r="30" spans="1:8" ht="18" customHeight="1" x14ac:dyDescent="0.2">
      <c r="A30" s="156"/>
      <c r="B30" s="158" t="s">
        <v>36</v>
      </c>
      <c r="C30" s="160" t="s">
        <v>71</v>
      </c>
      <c r="D30" s="161"/>
      <c r="E30" s="161"/>
      <c r="F30" s="161"/>
      <c r="G30" s="162"/>
    </row>
    <row r="31" spans="1:8" ht="18" customHeight="1" thickBot="1" x14ac:dyDescent="0.25">
      <c r="A31" s="166"/>
      <c r="B31" s="167"/>
      <c r="C31" s="168" t="s">
        <v>72</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EEFA6672-5699-4CEF-A067-E03BB35605C0}">
      <formula1>"建設工事,測量・コンサル,物品役務等"</formula1>
    </dataValidation>
    <dataValidation type="list" allowBlank="1" showInputMessage="1" showErrorMessage="1" sqref="C26 C29" xr:uid="{77279452-CAA8-4497-A8A5-71C86BD1F867}">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9E99B-6CEC-416D-9EBF-6A4A50F729C8}">
  <sheetPr>
    <tabColor theme="5" tint="0.59999389629810485"/>
    <pageSetUpPr fitToPage="1"/>
  </sheetPr>
  <dimension ref="A1:H31"/>
  <sheetViews>
    <sheetView view="pageBreakPreview" zoomScale="85" zoomScaleNormal="85" zoomScaleSheetLayoutView="85" workbookViewId="0">
      <selection activeCell="M11" sqref="L11:M1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42</v>
      </c>
    </row>
    <row r="3" spans="1:7" ht="25" customHeight="1" x14ac:dyDescent="0.2">
      <c r="A3" s="204" t="s">
        <v>9</v>
      </c>
      <c r="B3" s="205"/>
      <c r="C3" s="238" t="s">
        <v>77</v>
      </c>
      <c r="D3" s="238"/>
      <c r="E3" s="238"/>
      <c r="F3" s="239"/>
      <c r="G3" s="240"/>
    </row>
    <row r="4" spans="1:7" ht="60" customHeight="1" x14ac:dyDescent="0.2">
      <c r="A4" s="204" t="s">
        <v>5</v>
      </c>
      <c r="B4" s="205"/>
      <c r="C4" s="212" t="s">
        <v>78</v>
      </c>
      <c r="D4" s="213"/>
      <c r="E4" s="213"/>
      <c r="F4" s="213"/>
      <c r="G4" s="214"/>
    </row>
    <row r="5" spans="1:7" ht="20.149999999999999" customHeight="1" x14ac:dyDescent="0.2">
      <c r="A5" s="241" t="s">
        <v>19</v>
      </c>
      <c r="B5" s="242"/>
      <c r="C5" s="160" t="s">
        <v>79</v>
      </c>
      <c r="D5" s="161"/>
      <c r="E5" s="161"/>
      <c r="F5" s="161"/>
      <c r="G5" s="162"/>
    </row>
    <row r="6" spans="1:7" ht="20.149999999999999" customHeight="1" x14ac:dyDescent="0.2">
      <c r="A6" s="243"/>
      <c r="B6" s="244"/>
      <c r="C6" s="163" t="s">
        <v>80</v>
      </c>
      <c r="D6" s="164"/>
      <c r="E6" s="164"/>
      <c r="F6" s="164"/>
      <c r="G6" s="165"/>
    </row>
    <row r="7" spans="1:7" ht="25" customHeight="1" x14ac:dyDescent="0.2">
      <c r="A7" s="204" t="s">
        <v>4</v>
      </c>
      <c r="B7" s="205"/>
      <c r="C7" s="230">
        <v>146939100</v>
      </c>
      <c r="D7" s="231"/>
      <c r="E7" s="26"/>
      <c r="F7" s="27"/>
      <c r="G7" s="28"/>
    </row>
    <row r="8" spans="1:7" ht="25" customHeight="1" x14ac:dyDescent="0.2">
      <c r="A8" s="204" t="s">
        <v>3</v>
      </c>
      <c r="B8" s="205"/>
      <c r="C8" s="206">
        <v>45065</v>
      </c>
      <c r="D8" s="207"/>
      <c r="E8" s="208" t="s">
        <v>10</v>
      </c>
      <c r="F8" s="205"/>
      <c r="G8" s="29">
        <v>45125</v>
      </c>
    </row>
    <row r="9" spans="1:7" ht="25" customHeight="1" x14ac:dyDescent="0.2">
      <c r="A9" s="204" t="s">
        <v>11</v>
      </c>
      <c r="B9" s="205"/>
      <c r="C9" s="206">
        <v>45127</v>
      </c>
      <c r="D9" s="207"/>
      <c r="E9" s="208" t="s">
        <v>0</v>
      </c>
      <c r="F9" s="205"/>
      <c r="G9" s="30">
        <f>C9-C8</f>
        <v>62</v>
      </c>
    </row>
    <row r="10" spans="1:7" ht="25" customHeight="1" x14ac:dyDescent="0.2">
      <c r="A10" s="204" t="s">
        <v>12</v>
      </c>
      <c r="B10" s="205"/>
      <c r="C10" s="206">
        <v>45127</v>
      </c>
      <c r="D10" s="207"/>
      <c r="E10" s="208" t="s">
        <v>13</v>
      </c>
      <c r="F10" s="205"/>
      <c r="G10" s="29">
        <v>45373</v>
      </c>
    </row>
    <row r="11" spans="1:7" ht="25" customHeight="1" x14ac:dyDescent="0.2">
      <c r="A11" s="204" t="s">
        <v>15</v>
      </c>
      <c r="B11" s="205"/>
      <c r="C11" s="209" t="s">
        <v>23</v>
      </c>
      <c r="D11" s="210"/>
      <c r="E11" s="210"/>
      <c r="F11" s="210"/>
      <c r="G11" s="211"/>
    </row>
    <row r="12" spans="1:7" ht="25" customHeight="1" x14ac:dyDescent="0.2">
      <c r="A12" s="204" t="s">
        <v>16</v>
      </c>
      <c r="B12" s="205"/>
      <c r="C12" s="267" t="s">
        <v>46</v>
      </c>
      <c r="D12" s="262"/>
      <c r="E12" s="262"/>
      <c r="F12" s="262"/>
      <c r="G12" s="263"/>
    </row>
    <row r="13" spans="1:7" ht="70" customHeight="1" x14ac:dyDescent="0.2">
      <c r="A13" s="215" t="s">
        <v>17</v>
      </c>
      <c r="B13" s="216"/>
      <c r="C13" s="212" t="s">
        <v>169</v>
      </c>
      <c r="D13" s="213"/>
      <c r="E13" s="213"/>
      <c r="F13" s="213"/>
      <c r="G13" s="214"/>
    </row>
    <row r="14" spans="1:7" ht="20.149999999999999" customHeight="1" x14ac:dyDescent="0.2">
      <c r="A14" s="217" t="s">
        <v>18</v>
      </c>
      <c r="B14" s="218"/>
      <c r="C14" s="221" t="s">
        <v>81</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49</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173</v>
      </c>
      <c r="D20" s="172"/>
      <c r="E20" s="173"/>
      <c r="F20" s="177" t="s">
        <v>174</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175</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t="s">
        <v>66</v>
      </c>
      <c r="F26" s="33" t="s">
        <v>6</v>
      </c>
      <c r="G26" s="35" t="s">
        <v>70</v>
      </c>
      <c r="H26" s="36"/>
    </row>
    <row r="27" spans="1:8" ht="18" customHeight="1" x14ac:dyDescent="0.2">
      <c r="A27" s="156"/>
      <c r="B27" s="158" t="s">
        <v>36</v>
      </c>
      <c r="C27" s="160" t="s">
        <v>82</v>
      </c>
      <c r="D27" s="161"/>
      <c r="E27" s="161"/>
      <c r="F27" s="161"/>
      <c r="G27" s="162"/>
    </row>
    <row r="28" spans="1:8" ht="18" customHeight="1" x14ac:dyDescent="0.2">
      <c r="A28" s="157"/>
      <c r="B28" s="159"/>
      <c r="C28" s="163" t="s">
        <v>83</v>
      </c>
      <c r="D28" s="164"/>
      <c r="E28" s="164"/>
      <c r="F28" s="164"/>
      <c r="G28" s="165"/>
    </row>
    <row r="29" spans="1:8" ht="30" customHeight="1" x14ac:dyDescent="0.2">
      <c r="A29" s="156" t="s">
        <v>26</v>
      </c>
      <c r="B29" s="37" t="s">
        <v>22</v>
      </c>
      <c r="C29" s="38" t="s">
        <v>30</v>
      </c>
      <c r="D29" s="39" t="s">
        <v>24</v>
      </c>
      <c r="E29" s="40" t="s">
        <v>66</v>
      </c>
      <c r="F29" s="39" t="s">
        <v>6</v>
      </c>
      <c r="G29" s="41" t="s">
        <v>40</v>
      </c>
    </row>
    <row r="30" spans="1:8" ht="18" customHeight="1" x14ac:dyDescent="0.2">
      <c r="A30" s="156"/>
      <c r="B30" s="158" t="s">
        <v>36</v>
      </c>
      <c r="C30" s="160" t="s">
        <v>82</v>
      </c>
      <c r="D30" s="161"/>
      <c r="E30" s="161"/>
      <c r="F30" s="161"/>
      <c r="G30" s="162"/>
    </row>
    <row r="31" spans="1:8" ht="18" customHeight="1" thickBot="1" x14ac:dyDescent="0.25">
      <c r="A31" s="166"/>
      <c r="B31" s="167"/>
      <c r="C31" s="168" t="s">
        <v>83</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501C26E1-EDE0-452F-A6C6-6FA400A007CB}">
      <formula1>"建設工事,測量・コンサル,物品役務等"</formula1>
    </dataValidation>
    <dataValidation type="list" allowBlank="1" showInputMessage="1" showErrorMessage="1" sqref="C26 C29" xr:uid="{FA5C0409-7959-418B-A3D6-D98191BD7A71}">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9BE34-1110-401B-97E0-08F173884ED2}">
  <sheetPr>
    <tabColor theme="5" tint="0.59999389629810485"/>
    <pageSetUpPr fitToPage="1"/>
  </sheetPr>
  <dimension ref="A1:H31"/>
  <sheetViews>
    <sheetView view="pageBreakPreview" zoomScale="85" zoomScaleNormal="85" zoomScaleSheetLayoutView="85" workbookViewId="0">
      <selection activeCell="I1" sqref="I1:AB104857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89</v>
      </c>
    </row>
    <row r="3" spans="1:7" ht="25" customHeight="1" x14ac:dyDescent="0.2">
      <c r="A3" s="204" t="s">
        <v>9</v>
      </c>
      <c r="B3" s="205"/>
      <c r="C3" s="238" t="s">
        <v>101</v>
      </c>
      <c r="D3" s="238"/>
      <c r="E3" s="238"/>
      <c r="F3" s="239"/>
      <c r="G3" s="240"/>
    </row>
    <row r="4" spans="1:7" ht="77.150000000000006" customHeight="1" x14ac:dyDescent="0.2">
      <c r="A4" s="204" t="s">
        <v>5</v>
      </c>
      <c r="B4" s="205"/>
      <c r="C4" s="212" t="s">
        <v>176</v>
      </c>
      <c r="D4" s="213"/>
      <c r="E4" s="213"/>
      <c r="F4" s="213"/>
      <c r="G4" s="214"/>
    </row>
    <row r="5" spans="1:7" ht="20.149999999999999" customHeight="1" x14ac:dyDescent="0.2">
      <c r="A5" s="241" t="s">
        <v>19</v>
      </c>
      <c r="B5" s="242"/>
      <c r="C5" s="160" t="s">
        <v>102</v>
      </c>
      <c r="D5" s="161"/>
      <c r="E5" s="161"/>
      <c r="F5" s="161"/>
      <c r="G5" s="162"/>
    </row>
    <row r="6" spans="1:7" ht="20.149999999999999" customHeight="1" x14ac:dyDescent="0.2">
      <c r="A6" s="243"/>
      <c r="B6" s="244"/>
      <c r="C6" s="163" t="s">
        <v>103</v>
      </c>
      <c r="D6" s="164"/>
      <c r="E6" s="164"/>
      <c r="F6" s="164"/>
      <c r="G6" s="165"/>
    </row>
    <row r="7" spans="1:7" ht="25" customHeight="1" x14ac:dyDescent="0.2">
      <c r="A7" s="204" t="s">
        <v>4</v>
      </c>
      <c r="B7" s="205"/>
      <c r="C7" s="230">
        <v>132454960</v>
      </c>
      <c r="D7" s="231"/>
      <c r="E7" s="26"/>
      <c r="F7" s="27"/>
      <c r="G7" s="28"/>
    </row>
    <row r="8" spans="1:7" ht="25" customHeight="1" x14ac:dyDescent="0.2">
      <c r="A8" s="204" t="s">
        <v>3</v>
      </c>
      <c r="B8" s="205"/>
      <c r="C8" s="206">
        <v>44995</v>
      </c>
      <c r="D8" s="207"/>
      <c r="E8" s="208" t="s">
        <v>10</v>
      </c>
      <c r="F8" s="205"/>
      <c r="G8" s="29">
        <v>45019</v>
      </c>
    </row>
    <row r="9" spans="1:7" ht="25" customHeight="1" x14ac:dyDescent="0.2">
      <c r="A9" s="204" t="s">
        <v>11</v>
      </c>
      <c r="B9" s="205"/>
      <c r="C9" s="206">
        <v>45021</v>
      </c>
      <c r="D9" s="207"/>
      <c r="E9" s="208" t="s">
        <v>0</v>
      </c>
      <c r="F9" s="205"/>
      <c r="G9" s="30">
        <f>+C9-C8</f>
        <v>26</v>
      </c>
    </row>
    <row r="10" spans="1:7" ht="25" customHeight="1" x14ac:dyDescent="0.2">
      <c r="A10" s="204" t="s">
        <v>12</v>
      </c>
      <c r="B10" s="205"/>
      <c r="C10" s="206">
        <v>45021</v>
      </c>
      <c r="D10" s="207"/>
      <c r="E10" s="208" t="s">
        <v>13</v>
      </c>
      <c r="F10" s="205"/>
      <c r="G10" s="29">
        <v>45382</v>
      </c>
    </row>
    <row r="11" spans="1:7" ht="25" customHeight="1" x14ac:dyDescent="0.2">
      <c r="A11" s="204" t="s">
        <v>15</v>
      </c>
      <c r="B11" s="205"/>
      <c r="C11" s="209" t="s">
        <v>23</v>
      </c>
      <c r="D11" s="210"/>
      <c r="E11" s="210"/>
      <c r="F11" s="210"/>
      <c r="G11" s="211"/>
    </row>
    <row r="12" spans="1:7" ht="25" customHeight="1" x14ac:dyDescent="0.2">
      <c r="A12" s="204" t="s">
        <v>16</v>
      </c>
      <c r="B12" s="205"/>
      <c r="C12" s="212" t="s">
        <v>104</v>
      </c>
      <c r="D12" s="213"/>
      <c r="E12" s="213"/>
      <c r="F12" s="213"/>
      <c r="G12" s="214"/>
    </row>
    <row r="13" spans="1:7" ht="71.5" customHeight="1" x14ac:dyDescent="0.2">
      <c r="A13" s="215" t="s">
        <v>17</v>
      </c>
      <c r="B13" s="216"/>
      <c r="C13" s="212" t="s">
        <v>105</v>
      </c>
      <c r="D13" s="213"/>
      <c r="E13" s="213"/>
      <c r="F13" s="213"/>
      <c r="G13" s="214"/>
    </row>
    <row r="14" spans="1:7" ht="20.149999999999999" customHeight="1" x14ac:dyDescent="0.2">
      <c r="A14" s="217" t="s">
        <v>18</v>
      </c>
      <c r="B14" s="218"/>
      <c r="C14" s="221" t="s">
        <v>106</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97</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107</v>
      </c>
      <c r="D20" s="172"/>
      <c r="E20" s="173"/>
      <c r="F20" s="177" t="s">
        <v>108</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109</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v>1</v>
      </c>
      <c r="F26" s="33" t="s">
        <v>6</v>
      </c>
      <c r="G26" s="35" t="s">
        <v>133</v>
      </c>
      <c r="H26" s="36"/>
    </row>
    <row r="27" spans="1:8" ht="18" customHeight="1" x14ac:dyDescent="0.2">
      <c r="A27" s="156"/>
      <c r="B27" s="158" t="s">
        <v>36</v>
      </c>
      <c r="C27" s="160" t="s">
        <v>102</v>
      </c>
      <c r="D27" s="161"/>
      <c r="E27" s="161"/>
      <c r="F27" s="161"/>
      <c r="G27" s="162"/>
    </row>
    <row r="28" spans="1:8" ht="18" customHeight="1" x14ac:dyDescent="0.2">
      <c r="A28" s="157"/>
      <c r="B28" s="159"/>
      <c r="C28" s="163" t="s">
        <v>103</v>
      </c>
      <c r="D28" s="164"/>
      <c r="E28" s="164"/>
      <c r="F28" s="164"/>
      <c r="G28" s="165"/>
    </row>
    <row r="29" spans="1:8" ht="30" customHeight="1" x14ac:dyDescent="0.2">
      <c r="A29" s="156" t="s">
        <v>26</v>
      </c>
      <c r="B29" s="37" t="s">
        <v>22</v>
      </c>
      <c r="C29" s="38" t="s">
        <v>30</v>
      </c>
      <c r="D29" s="39" t="s">
        <v>24</v>
      </c>
      <c r="E29" s="40">
        <v>1</v>
      </c>
      <c r="F29" s="39" t="s">
        <v>6</v>
      </c>
      <c r="G29" s="41" t="s">
        <v>35</v>
      </c>
    </row>
    <row r="30" spans="1:8" ht="18" customHeight="1" x14ac:dyDescent="0.2">
      <c r="A30" s="156"/>
      <c r="B30" s="158" t="s">
        <v>36</v>
      </c>
      <c r="C30" s="160" t="s">
        <v>102</v>
      </c>
      <c r="D30" s="161"/>
      <c r="E30" s="161"/>
      <c r="F30" s="161"/>
      <c r="G30" s="162"/>
    </row>
    <row r="31" spans="1:8" ht="18" customHeight="1" thickBot="1" x14ac:dyDescent="0.25">
      <c r="A31" s="166"/>
      <c r="B31" s="167"/>
      <c r="C31" s="168" t="s">
        <v>103</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1E4E0896-D4C0-4375-8D94-1DC90DC78B4B}">
      <formula1>"建設工事,測量・コンサル,物品役務等"</formula1>
    </dataValidation>
    <dataValidation type="list" allowBlank="1" showInputMessage="1" showErrorMessage="1" sqref="C26 C29" xr:uid="{EBDC7B6A-089A-4CF1-A129-57F7F89AD604}">
      <formula1>"有,無"</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A9DCD-5FC2-4B3F-8E0F-22C6954A8F62}">
  <sheetPr>
    <tabColor theme="5" tint="0.59999389629810485"/>
    <pageSetUpPr fitToPage="1"/>
  </sheetPr>
  <dimension ref="A1:H31"/>
  <sheetViews>
    <sheetView view="pageBreakPreview" zoomScale="85" zoomScaleNormal="85" zoomScaleSheetLayoutView="85" workbookViewId="0">
      <selection activeCell="V13" sqref="V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89</v>
      </c>
    </row>
    <row r="3" spans="1:7" ht="25" customHeight="1" x14ac:dyDescent="0.2">
      <c r="A3" s="204" t="s">
        <v>9</v>
      </c>
      <c r="B3" s="205"/>
      <c r="C3" s="238" t="s">
        <v>90</v>
      </c>
      <c r="D3" s="238"/>
      <c r="E3" s="238"/>
      <c r="F3" s="239"/>
      <c r="G3" s="240"/>
    </row>
    <row r="4" spans="1:7" ht="100" customHeight="1" x14ac:dyDescent="0.2">
      <c r="A4" s="204" t="s">
        <v>5</v>
      </c>
      <c r="B4" s="205"/>
      <c r="C4" s="212" t="s">
        <v>91</v>
      </c>
      <c r="D4" s="213"/>
      <c r="E4" s="213"/>
      <c r="F4" s="213"/>
      <c r="G4" s="214"/>
    </row>
    <row r="5" spans="1:7" ht="20.149999999999999" customHeight="1" x14ac:dyDescent="0.2">
      <c r="A5" s="241" t="s">
        <v>19</v>
      </c>
      <c r="B5" s="242"/>
      <c r="C5" s="160" t="s">
        <v>92</v>
      </c>
      <c r="D5" s="161"/>
      <c r="E5" s="161"/>
      <c r="F5" s="161"/>
      <c r="G5" s="162"/>
    </row>
    <row r="6" spans="1:7" ht="20.149999999999999" customHeight="1" x14ac:dyDescent="0.2">
      <c r="A6" s="243"/>
      <c r="B6" s="244"/>
      <c r="C6" s="163" t="s">
        <v>93</v>
      </c>
      <c r="D6" s="164"/>
      <c r="E6" s="164"/>
      <c r="F6" s="164"/>
      <c r="G6" s="165"/>
    </row>
    <row r="7" spans="1:7" ht="25" customHeight="1" x14ac:dyDescent="0.2">
      <c r="A7" s="204" t="s">
        <v>4</v>
      </c>
      <c r="B7" s="205"/>
      <c r="C7" s="230">
        <v>102147983</v>
      </c>
      <c r="D7" s="231"/>
      <c r="E7" s="26"/>
      <c r="F7" s="27"/>
      <c r="G7" s="28"/>
    </row>
    <row r="8" spans="1:7" ht="25" customHeight="1" x14ac:dyDescent="0.2">
      <c r="A8" s="204" t="s">
        <v>3</v>
      </c>
      <c r="B8" s="205"/>
      <c r="C8" s="206">
        <v>44967</v>
      </c>
      <c r="D8" s="207"/>
      <c r="E8" s="208" t="s">
        <v>10</v>
      </c>
      <c r="F8" s="205"/>
      <c r="G8" s="29">
        <v>44991</v>
      </c>
    </row>
    <row r="9" spans="1:7" ht="25" customHeight="1" x14ac:dyDescent="0.2">
      <c r="A9" s="204" t="s">
        <v>11</v>
      </c>
      <c r="B9" s="205"/>
      <c r="C9" s="206">
        <v>44993</v>
      </c>
      <c r="D9" s="207"/>
      <c r="E9" s="208" t="s">
        <v>0</v>
      </c>
      <c r="F9" s="205"/>
      <c r="G9" s="30">
        <f>+C9-C8</f>
        <v>26</v>
      </c>
    </row>
    <row r="10" spans="1:7" ht="25" customHeight="1" x14ac:dyDescent="0.2">
      <c r="A10" s="204" t="s">
        <v>12</v>
      </c>
      <c r="B10" s="205"/>
      <c r="C10" s="206">
        <v>45019</v>
      </c>
      <c r="D10" s="207"/>
      <c r="E10" s="208" t="s">
        <v>13</v>
      </c>
      <c r="F10" s="205"/>
      <c r="G10" s="29">
        <v>45380</v>
      </c>
    </row>
    <row r="11" spans="1:7" ht="25" customHeight="1" x14ac:dyDescent="0.2">
      <c r="A11" s="204" t="s">
        <v>15</v>
      </c>
      <c r="B11" s="205"/>
      <c r="C11" s="209" t="s">
        <v>23</v>
      </c>
      <c r="D11" s="210"/>
      <c r="E11" s="210"/>
      <c r="F11" s="210"/>
      <c r="G11" s="211"/>
    </row>
    <row r="12" spans="1:7" ht="25" customHeight="1" x14ac:dyDescent="0.2">
      <c r="A12" s="204" t="s">
        <v>16</v>
      </c>
      <c r="B12" s="205"/>
      <c r="C12" s="212" t="s">
        <v>94</v>
      </c>
      <c r="D12" s="213"/>
      <c r="E12" s="213"/>
      <c r="F12" s="213"/>
      <c r="G12" s="214"/>
    </row>
    <row r="13" spans="1:7" ht="60" customHeight="1" x14ac:dyDescent="0.2">
      <c r="A13" s="215" t="s">
        <v>17</v>
      </c>
      <c r="B13" s="216"/>
      <c r="C13" s="212" t="s">
        <v>95</v>
      </c>
      <c r="D13" s="213"/>
      <c r="E13" s="213"/>
      <c r="F13" s="213"/>
      <c r="G13" s="214"/>
    </row>
    <row r="14" spans="1:7" ht="20.149999999999999" customHeight="1" x14ac:dyDescent="0.2">
      <c r="A14" s="217" t="s">
        <v>18</v>
      </c>
      <c r="B14" s="218"/>
      <c r="C14" s="221" t="s">
        <v>96</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97</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98</v>
      </c>
      <c r="D20" s="172"/>
      <c r="E20" s="173"/>
      <c r="F20" s="177" t="s">
        <v>99</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100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v>1</v>
      </c>
      <c r="F26" s="33" t="s">
        <v>6</v>
      </c>
      <c r="G26" s="35" t="s">
        <v>38</v>
      </c>
      <c r="H26" s="36"/>
    </row>
    <row r="27" spans="1:8" ht="18" customHeight="1" x14ac:dyDescent="0.2">
      <c r="A27" s="156"/>
      <c r="B27" s="158" t="s">
        <v>36</v>
      </c>
      <c r="C27" s="160" t="s">
        <v>92</v>
      </c>
      <c r="D27" s="161"/>
      <c r="E27" s="161"/>
      <c r="F27" s="161"/>
      <c r="G27" s="162"/>
    </row>
    <row r="28" spans="1:8" ht="18" customHeight="1" x14ac:dyDescent="0.2">
      <c r="A28" s="157"/>
      <c r="B28" s="159"/>
      <c r="C28" s="163" t="s">
        <v>93</v>
      </c>
      <c r="D28" s="164"/>
      <c r="E28" s="164"/>
      <c r="F28" s="164"/>
      <c r="G28" s="165"/>
    </row>
    <row r="29" spans="1:8" ht="30" customHeight="1" x14ac:dyDescent="0.2">
      <c r="A29" s="156" t="s">
        <v>26</v>
      </c>
      <c r="B29" s="37" t="s">
        <v>22</v>
      </c>
      <c r="C29" s="38" t="s">
        <v>30</v>
      </c>
      <c r="D29" s="39" t="s">
        <v>24</v>
      </c>
      <c r="E29" s="40">
        <v>1</v>
      </c>
      <c r="F29" s="39" t="s">
        <v>6</v>
      </c>
      <c r="G29" s="41" t="s">
        <v>134</v>
      </c>
    </row>
    <row r="30" spans="1:8" ht="18" customHeight="1" x14ac:dyDescent="0.2">
      <c r="A30" s="156"/>
      <c r="B30" s="158" t="s">
        <v>36</v>
      </c>
      <c r="C30" s="160" t="s">
        <v>92</v>
      </c>
      <c r="D30" s="161"/>
      <c r="E30" s="161"/>
      <c r="F30" s="161"/>
      <c r="G30" s="162"/>
    </row>
    <row r="31" spans="1:8" ht="18" customHeight="1" thickBot="1" x14ac:dyDescent="0.25">
      <c r="A31" s="166"/>
      <c r="B31" s="167"/>
      <c r="C31" s="168" t="s">
        <v>93</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6A9268FF-69FF-4B94-A51E-1A41A6505709}">
      <formula1>"有,無"</formula1>
    </dataValidation>
    <dataValidation type="list" allowBlank="1" showInputMessage="1" showErrorMessage="1" sqref="C11" xr:uid="{E56ADF28-8FF0-4CD3-8CAD-E621C8F5C04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691B3-CA08-4253-B0F9-4E434ABF4772}">
  <sheetPr>
    <tabColor theme="5" tint="0.59999389629810485"/>
    <pageSetUpPr fitToPage="1"/>
  </sheetPr>
  <dimension ref="A1:H31"/>
  <sheetViews>
    <sheetView view="pageBreakPreview" zoomScale="85" zoomScaleNormal="85" zoomScaleSheetLayoutView="85" workbookViewId="0">
      <selection activeCell="W11" sqref="W1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321" t="s">
        <v>2</v>
      </c>
      <c r="B1" s="321"/>
      <c r="C1" s="321"/>
      <c r="D1" s="321"/>
      <c r="E1" s="321"/>
      <c r="F1" s="321"/>
      <c r="G1" s="321"/>
    </row>
    <row r="2" spans="1:7" ht="25" customHeight="1" x14ac:dyDescent="0.2">
      <c r="A2" s="322" t="s">
        <v>6</v>
      </c>
      <c r="B2" s="323"/>
      <c r="C2" s="273">
        <v>5</v>
      </c>
      <c r="D2" s="274"/>
      <c r="E2" s="335" t="s">
        <v>7</v>
      </c>
      <c r="F2" s="334"/>
      <c r="G2" s="55" t="s">
        <v>89</v>
      </c>
    </row>
    <row r="3" spans="1:7" ht="25" customHeight="1" x14ac:dyDescent="0.2">
      <c r="A3" s="313" t="s">
        <v>9</v>
      </c>
      <c r="B3" s="314"/>
      <c r="C3" s="295" t="s">
        <v>177</v>
      </c>
      <c r="D3" s="295"/>
      <c r="E3" s="295"/>
      <c r="F3" s="275"/>
      <c r="G3" s="296"/>
    </row>
    <row r="4" spans="1:7" ht="100" customHeight="1" x14ac:dyDescent="0.2">
      <c r="A4" s="313" t="s">
        <v>5</v>
      </c>
      <c r="B4" s="314"/>
      <c r="C4" s="254" t="s">
        <v>178</v>
      </c>
      <c r="D4" s="255"/>
      <c r="E4" s="255"/>
      <c r="F4" s="255"/>
      <c r="G4" s="256"/>
    </row>
    <row r="5" spans="1:7" ht="20.149999999999999" customHeight="1" x14ac:dyDescent="0.2">
      <c r="A5" s="324" t="s">
        <v>19</v>
      </c>
      <c r="B5" s="325"/>
      <c r="C5" s="268" t="s">
        <v>179</v>
      </c>
      <c r="D5" s="245"/>
      <c r="E5" s="245"/>
      <c r="F5" s="245"/>
      <c r="G5" s="246"/>
    </row>
    <row r="6" spans="1:7" ht="20.149999999999999" customHeight="1" x14ac:dyDescent="0.2">
      <c r="A6" s="326"/>
      <c r="B6" s="327"/>
      <c r="C6" s="259" t="s">
        <v>180</v>
      </c>
      <c r="D6" s="260"/>
      <c r="E6" s="260"/>
      <c r="F6" s="260"/>
      <c r="G6" s="261"/>
    </row>
    <row r="7" spans="1:7" ht="25" customHeight="1" x14ac:dyDescent="0.2">
      <c r="A7" s="313" t="s">
        <v>4</v>
      </c>
      <c r="B7" s="314"/>
      <c r="C7" s="257">
        <v>344520000</v>
      </c>
      <c r="D7" s="258"/>
      <c r="E7" s="49"/>
      <c r="F7" s="50"/>
      <c r="G7" s="51"/>
    </row>
    <row r="8" spans="1:7" ht="25" customHeight="1" x14ac:dyDescent="0.2">
      <c r="A8" s="313" t="s">
        <v>3</v>
      </c>
      <c r="B8" s="314"/>
      <c r="C8" s="247">
        <v>45177</v>
      </c>
      <c r="D8" s="248"/>
      <c r="E8" s="249" t="s">
        <v>10</v>
      </c>
      <c r="F8" s="250"/>
      <c r="G8" s="336">
        <v>45229</v>
      </c>
    </row>
    <row r="9" spans="1:7" ht="25" customHeight="1" x14ac:dyDescent="0.2">
      <c r="A9" s="313" t="s">
        <v>11</v>
      </c>
      <c r="B9" s="314"/>
      <c r="C9" s="247">
        <v>45231</v>
      </c>
      <c r="D9" s="248"/>
      <c r="E9" s="249" t="s">
        <v>0</v>
      </c>
      <c r="F9" s="250"/>
      <c r="G9" s="53">
        <f>+C9-C8</f>
        <v>54</v>
      </c>
    </row>
    <row r="10" spans="1:7" ht="25" customHeight="1" x14ac:dyDescent="0.2">
      <c r="A10" s="313" t="s">
        <v>12</v>
      </c>
      <c r="B10" s="314"/>
      <c r="C10" s="247">
        <v>45231</v>
      </c>
      <c r="D10" s="248"/>
      <c r="E10" s="249" t="s">
        <v>13</v>
      </c>
      <c r="F10" s="250"/>
      <c r="G10" s="52">
        <v>45382</v>
      </c>
    </row>
    <row r="11" spans="1:7" ht="25" customHeight="1" x14ac:dyDescent="0.2">
      <c r="A11" s="313" t="s">
        <v>15</v>
      </c>
      <c r="B11" s="314"/>
      <c r="C11" s="251" t="s">
        <v>23</v>
      </c>
      <c r="D11" s="252"/>
      <c r="E11" s="252"/>
      <c r="F11" s="252"/>
      <c r="G11" s="253"/>
    </row>
    <row r="12" spans="1:7" ht="25" customHeight="1" x14ac:dyDescent="0.2">
      <c r="A12" s="313" t="s">
        <v>16</v>
      </c>
      <c r="B12" s="314"/>
      <c r="C12" s="254" t="s">
        <v>181</v>
      </c>
      <c r="D12" s="255"/>
      <c r="E12" s="255"/>
      <c r="F12" s="255"/>
      <c r="G12" s="256"/>
    </row>
    <row r="13" spans="1:7" ht="60" customHeight="1" x14ac:dyDescent="0.2">
      <c r="A13" s="315" t="s">
        <v>17</v>
      </c>
      <c r="B13" s="316"/>
      <c r="C13" s="254" t="s">
        <v>182</v>
      </c>
      <c r="D13" s="255"/>
      <c r="E13" s="255"/>
      <c r="F13" s="255"/>
      <c r="G13" s="256"/>
    </row>
    <row r="14" spans="1:7" ht="20.149999999999999" customHeight="1" x14ac:dyDescent="0.2">
      <c r="A14" s="317" t="s">
        <v>18</v>
      </c>
      <c r="B14" s="318"/>
      <c r="C14" s="286" t="s">
        <v>183</v>
      </c>
      <c r="D14" s="287"/>
      <c r="E14" s="287"/>
      <c r="F14" s="287"/>
      <c r="G14" s="288"/>
    </row>
    <row r="15" spans="1:7" ht="38.25" customHeight="1" x14ac:dyDescent="0.2">
      <c r="A15" s="309"/>
      <c r="B15" s="310"/>
      <c r="C15" s="289"/>
      <c r="D15" s="290"/>
      <c r="E15" s="290"/>
      <c r="F15" s="290"/>
      <c r="G15" s="291"/>
    </row>
    <row r="16" spans="1:7" ht="23.25" customHeight="1" x14ac:dyDescent="0.2">
      <c r="A16" s="319"/>
      <c r="B16" s="320"/>
      <c r="C16" s="292"/>
      <c r="D16" s="293"/>
      <c r="E16" s="293"/>
      <c r="F16" s="293"/>
      <c r="G16" s="294"/>
    </row>
    <row r="17" spans="1:8" ht="40" customHeight="1" x14ac:dyDescent="0.2">
      <c r="A17" s="313" t="s">
        <v>14</v>
      </c>
      <c r="B17" s="314"/>
      <c r="C17" s="283" t="s">
        <v>97</v>
      </c>
      <c r="D17" s="284"/>
      <c r="E17" s="284"/>
      <c r="F17" s="284"/>
      <c r="G17" s="285"/>
    </row>
    <row r="18" spans="1:8" ht="20.149999999999999" customHeight="1" x14ac:dyDescent="0.2">
      <c r="A18" s="309" t="s">
        <v>31</v>
      </c>
      <c r="B18" s="310"/>
      <c r="C18" s="280" t="s">
        <v>32</v>
      </c>
      <c r="D18" s="281"/>
      <c r="E18" s="281"/>
      <c r="F18" s="281"/>
      <c r="G18" s="282"/>
    </row>
    <row r="19" spans="1:8" ht="20.149999999999999" customHeight="1" x14ac:dyDescent="0.2">
      <c r="A19" s="309"/>
      <c r="B19" s="310"/>
      <c r="C19" s="269" t="s">
        <v>33</v>
      </c>
      <c r="D19" s="189"/>
      <c r="E19" s="190"/>
      <c r="F19" s="191" t="s">
        <v>34</v>
      </c>
      <c r="G19" s="192"/>
    </row>
    <row r="20" spans="1:8" ht="38.25" customHeight="1" x14ac:dyDescent="0.2">
      <c r="A20" s="309"/>
      <c r="B20" s="310"/>
      <c r="C20" s="333" t="s">
        <v>184</v>
      </c>
      <c r="D20" s="328"/>
      <c r="E20" s="329"/>
      <c r="F20" s="276" t="s">
        <v>185</v>
      </c>
      <c r="G20" s="277"/>
    </row>
    <row r="21" spans="1:8" ht="23.25" customHeight="1" x14ac:dyDescent="0.2">
      <c r="A21" s="309"/>
      <c r="B21" s="310"/>
      <c r="C21" s="330"/>
      <c r="D21" s="331"/>
      <c r="E21" s="332"/>
      <c r="F21" s="278"/>
      <c r="G21" s="279"/>
    </row>
    <row r="22" spans="1:8" ht="20.149999999999999" customHeight="1" x14ac:dyDescent="0.2">
      <c r="A22" s="309"/>
      <c r="B22" s="310"/>
      <c r="C22" s="280" t="s">
        <v>29</v>
      </c>
      <c r="D22" s="281"/>
      <c r="E22" s="281"/>
      <c r="F22" s="281"/>
      <c r="G22" s="282"/>
    </row>
    <row r="23" spans="1:8" ht="19.5" customHeight="1" x14ac:dyDescent="0.2">
      <c r="A23" s="309"/>
      <c r="B23" s="310"/>
      <c r="C23" s="269" t="s">
        <v>186</v>
      </c>
      <c r="D23" s="189"/>
      <c r="E23" s="189"/>
      <c r="F23" s="189"/>
      <c r="G23" s="192"/>
    </row>
    <row r="24" spans="1:8" ht="38.25" customHeight="1" thickBot="1" x14ac:dyDescent="0.25">
      <c r="A24" s="311"/>
      <c r="B24" s="312"/>
      <c r="C24" s="270"/>
      <c r="D24" s="271"/>
      <c r="E24" s="271"/>
      <c r="F24" s="271"/>
      <c r="G24" s="272"/>
    </row>
    <row r="25" spans="1:8" ht="23.25" customHeight="1" thickBot="1" x14ac:dyDescent="0.25">
      <c r="A25" s="48" t="s">
        <v>21</v>
      </c>
      <c r="B25" s="48"/>
      <c r="C25" s="56"/>
      <c r="D25" s="56"/>
      <c r="E25" s="56"/>
      <c r="F25" s="56"/>
      <c r="G25" s="56"/>
    </row>
    <row r="26" spans="1:8" ht="30" customHeight="1" x14ac:dyDescent="0.2">
      <c r="A26" s="302" t="s">
        <v>25</v>
      </c>
      <c r="B26" s="62" t="s">
        <v>22</v>
      </c>
      <c r="C26" s="57" t="s">
        <v>30</v>
      </c>
      <c r="D26" s="59" t="s">
        <v>24</v>
      </c>
      <c r="E26" s="60">
        <v>2</v>
      </c>
      <c r="F26" s="59" t="s">
        <v>6</v>
      </c>
      <c r="G26" s="65" t="s">
        <v>41</v>
      </c>
      <c r="H26" s="36"/>
    </row>
    <row r="27" spans="1:8" ht="18" customHeight="1" x14ac:dyDescent="0.2">
      <c r="A27" s="303"/>
      <c r="B27" s="305" t="s">
        <v>36</v>
      </c>
      <c r="C27" s="268" t="s">
        <v>187</v>
      </c>
      <c r="D27" s="245"/>
      <c r="E27" s="245"/>
      <c r="F27" s="245"/>
      <c r="G27" s="246"/>
    </row>
    <row r="28" spans="1:8" ht="18" customHeight="1" x14ac:dyDescent="0.2">
      <c r="A28" s="304"/>
      <c r="B28" s="306"/>
      <c r="C28" s="259" t="s">
        <v>188</v>
      </c>
      <c r="D28" s="260"/>
      <c r="E28" s="260"/>
      <c r="F28" s="260"/>
      <c r="G28" s="261"/>
    </row>
    <row r="29" spans="1:8" ht="30" customHeight="1" x14ac:dyDescent="0.2">
      <c r="A29" s="303" t="s">
        <v>26</v>
      </c>
      <c r="B29" s="63" t="s">
        <v>22</v>
      </c>
      <c r="C29" s="58" t="s">
        <v>189</v>
      </c>
      <c r="D29" s="66" t="s">
        <v>24</v>
      </c>
      <c r="E29" s="67">
        <v>2</v>
      </c>
      <c r="F29" s="66" t="s">
        <v>6</v>
      </c>
      <c r="G29" s="68" t="s">
        <v>37</v>
      </c>
    </row>
    <row r="30" spans="1:8" ht="18" customHeight="1" x14ac:dyDescent="0.2">
      <c r="A30" s="303"/>
      <c r="B30" s="305" t="s">
        <v>36</v>
      </c>
      <c r="C30" s="268" t="s">
        <v>187</v>
      </c>
      <c r="D30" s="245"/>
      <c r="E30" s="245"/>
      <c r="F30" s="245"/>
      <c r="G30" s="246"/>
    </row>
    <row r="31" spans="1:8" ht="18" customHeight="1" thickBot="1" x14ac:dyDescent="0.25">
      <c r="A31" s="307"/>
      <c r="B31" s="308"/>
      <c r="C31" s="259" t="s">
        <v>188</v>
      </c>
      <c r="D31" s="260"/>
      <c r="E31" s="260"/>
      <c r="F31" s="260"/>
      <c r="G31" s="26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3925BBF9-2C03-41F7-8E14-13D515EBD5A2}">
      <formula1>"建設工事,測量・コンサル,物品役務等"</formula1>
    </dataValidation>
    <dataValidation type="list" allowBlank="1" showInputMessage="1" showErrorMessage="1" sqref="C26 C29" xr:uid="{2D67D9DC-2CF6-433E-932E-437F57D4284D}">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8CCAB-77AC-429D-9F2C-6308F0B0840A}">
  <sheetPr>
    <tabColor theme="5" tint="0.59999389629810485"/>
    <pageSetUpPr fitToPage="1"/>
  </sheetPr>
  <dimension ref="A1:H31"/>
  <sheetViews>
    <sheetView view="pageBreakPreview" zoomScale="87" zoomScaleNormal="90" zoomScaleSheetLayoutView="87" workbookViewId="0">
      <selection activeCell="V13" sqref="V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190</v>
      </c>
    </row>
    <row r="3" spans="1:7" ht="25" customHeight="1" x14ac:dyDescent="0.2">
      <c r="A3" s="204" t="s">
        <v>9</v>
      </c>
      <c r="B3" s="205"/>
      <c r="C3" s="238" t="s">
        <v>110</v>
      </c>
      <c r="D3" s="238"/>
      <c r="E3" s="238"/>
      <c r="F3" s="239"/>
      <c r="G3" s="240"/>
    </row>
    <row r="4" spans="1:7" ht="60" customHeight="1" x14ac:dyDescent="0.2">
      <c r="A4" s="204" t="s">
        <v>5</v>
      </c>
      <c r="B4" s="205"/>
      <c r="C4" s="212" t="s">
        <v>111</v>
      </c>
      <c r="D4" s="213"/>
      <c r="E4" s="213"/>
      <c r="F4" s="213"/>
      <c r="G4" s="214"/>
    </row>
    <row r="5" spans="1:7" ht="20.149999999999999" customHeight="1" x14ac:dyDescent="0.2">
      <c r="A5" s="241" t="s">
        <v>19</v>
      </c>
      <c r="B5" s="242"/>
      <c r="C5" s="160" t="s">
        <v>112</v>
      </c>
      <c r="D5" s="161"/>
      <c r="E5" s="161"/>
      <c r="F5" s="161"/>
      <c r="G5" s="162"/>
    </row>
    <row r="6" spans="1:7" ht="20.149999999999999" customHeight="1" x14ac:dyDescent="0.2">
      <c r="A6" s="243"/>
      <c r="B6" s="244"/>
      <c r="C6" s="163" t="s">
        <v>113</v>
      </c>
      <c r="D6" s="164"/>
      <c r="E6" s="164"/>
      <c r="F6" s="164"/>
      <c r="G6" s="165"/>
    </row>
    <row r="7" spans="1:7" ht="25" customHeight="1" x14ac:dyDescent="0.2">
      <c r="A7" s="204" t="s">
        <v>4</v>
      </c>
      <c r="B7" s="205"/>
      <c r="C7" s="230">
        <v>102828000</v>
      </c>
      <c r="D7" s="231"/>
      <c r="E7" s="26"/>
      <c r="F7" s="27"/>
      <c r="G7" s="28"/>
    </row>
    <row r="8" spans="1:7" ht="25" customHeight="1" x14ac:dyDescent="0.2">
      <c r="A8" s="204" t="s">
        <v>3</v>
      </c>
      <c r="B8" s="205"/>
      <c r="C8" s="206">
        <v>44945</v>
      </c>
      <c r="D8" s="207"/>
      <c r="E8" s="208" t="s">
        <v>10</v>
      </c>
      <c r="F8" s="205"/>
      <c r="G8" s="29">
        <v>44985</v>
      </c>
    </row>
    <row r="9" spans="1:7" ht="25" customHeight="1" x14ac:dyDescent="0.2">
      <c r="A9" s="204" t="s">
        <v>11</v>
      </c>
      <c r="B9" s="205"/>
      <c r="C9" s="206">
        <v>44986</v>
      </c>
      <c r="D9" s="207"/>
      <c r="E9" s="208" t="s">
        <v>0</v>
      </c>
      <c r="F9" s="205"/>
      <c r="G9" s="30">
        <v>41</v>
      </c>
    </row>
    <row r="10" spans="1:7" ht="25" customHeight="1" x14ac:dyDescent="0.2">
      <c r="A10" s="204" t="s">
        <v>12</v>
      </c>
      <c r="B10" s="205"/>
      <c r="C10" s="206">
        <v>45019</v>
      </c>
      <c r="D10" s="207"/>
      <c r="E10" s="208" t="s">
        <v>13</v>
      </c>
      <c r="F10" s="205"/>
      <c r="G10" s="29">
        <v>45382</v>
      </c>
    </row>
    <row r="11" spans="1:7" ht="25" customHeight="1" x14ac:dyDescent="0.2">
      <c r="A11" s="204" t="s">
        <v>15</v>
      </c>
      <c r="B11" s="205"/>
      <c r="C11" s="209" t="s">
        <v>23</v>
      </c>
      <c r="D11" s="210"/>
      <c r="E11" s="210"/>
      <c r="F11" s="210"/>
      <c r="G11" s="211"/>
    </row>
    <row r="12" spans="1:7" ht="41.25" customHeight="1" x14ac:dyDescent="0.2">
      <c r="A12" s="204" t="s">
        <v>16</v>
      </c>
      <c r="B12" s="205"/>
      <c r="C12" s="212" t="s">
        <v>114</v>
      </c>
      <c r="D12" s="213"/>
      <c r="E12" s="213"/>
      <c r="F12" s="213"/>
      <c r="G12" s="214"/>
    </row>
    <row r="13" spans="1:7" ht="106.5" customHeight="1" x14ac:dyDescent="0.2">
      <c r="A13" s="215" t="s">
        <v>17</v>
      </c>
      <c r="B13" s="216"/>
      <c r="C13" s="212" t="s">
        <v>191</v>
      </c>
      <c r="D13" s="213"/>
      <c r="E13" s="213"/>
      <c r="F13" s="213"/>
      <c r="G13" s="214"/>
    </row>
    <row r="14" spans="1:7" ht="20.149999999999999" customHeight="1" x14ac:dyDescent="0.2">
      <c r="A14" s="217" t="s">
        <v>18</v>
      </c>
      <c r="B14" s="218"/>
      <c r="C14" s="221" t="s">
        <v>115</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116</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117</v>
      </c>
      <c r="D20" s="172"/>
      <c r="E20" s="173"/>
      <c r="F20" s="177" t="s">
        <v>118</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192</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v>1</v>
      </c>
      <c r="F26" s="33" t="s">
        <v>6</v>
      </c>
      <c r="G26" s="54">
        <v>4</v>
      </c>
      <c r="H26" s="36"/>
    </row>
    <row r="27" spans="1:8" ht="18" customHeight="1" x14ac:dyDescent="0.2">
      <c r="A27" s="156"/>
      <c r="B27" s="158" t="s">
        <v>36</v>
      </c>
      <c r="C27" s="160" t="s">
        <v>119</v>
      </c>
      <c r="D27" s="161"/>
      <c r="E27" s="161"/>
      <c r="F27" s="161"/>
      <c r="G27" s="162"/>
    </row>
    <row r="28" spans="1:8" ht="18" customHeight="1" x14ac:dyDescent="0.2">
      <c r="A28" s="157"/>
      <c r="B28" s="159"/>
      <c r="C28" s="163" t="s">
        <v>120</v>
      </c>
      <c r="D28" s="164"/>
      <c r="E28" s="164"/>
      <c r="F28" s="164"/>
      <c r="G28" s="165"/>
    </row>
    <row r="29" spans="1:8" ht="30" customHeight="1" x14ac:dyDescent="0.2">
      <c r="A29" s="156" t="s">
        <v>26</v>
      </c>
      <c r="B29" s="37" t="s">
        <v>22</v>
      </c>
      <c r="C29" s="38" t="s">
        <v>30</v>
      </c>
      <c r="D29" s="39" t="s">
        <v>24</v>
      </c>
      <c r="E29" s="40">
        <v>3</v>
      </c>
      <c r="F29" s="39" t="s">
        <v>6</v>
      </c>
      <c r="G29" s="61">
        <v>3</v>
      </c>
    </row>
    <row r="30" spans="1:8" ht="18" customHeight="1" x14ac:dyDescent="0.2">
      <c r="A30" s="156"/>
      <c r="B30" s="158" t="s">
        <v>36</v>
      </c>
      <c r="C30" s="160" t="s">
        <v>119</v>
      </c>
      <c r="D30" s="161"/>
      <c r="E30" s="161"/>
      <c r="F30" s="161"/>
      <c r="G30" s="162"/>
    </row>
    <row r="31" spans="1:8" ht="18" customHeight="1" thickBot="1" x14ac:dyDescent="0.25">
      <c r="A31" s="166"/>
      <c r="B31" s="167"/>
      <c r="C31" s="168" t="s">
        <v>120</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10A55B7E-12BF-4F4C-95EC-B306454976EB}">
      <formula1>"建設工事,測量・コンサル,物品役務等"</formula1>
    </dataValidation>
    <dataValidation type="list" allowBlank="1" showInputMessage="1" showErrorMessage="1" sqref="C26 C29" xr:uid="{BA0A3FC1-91AB-49AF-9954-D31AA43740AA}">
      <formula1>"有,無"</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93B1-E13D-42E3-B47D-1F603DFEF437}">
  <sheetPr>
    <tabColor theme="5" tint="0.59999389629810485"/>
    <pageSetUpPr fitToPage="1"/>
  </sheetPr>
  <dimension ref="A1:H31"/>
  <sheetViews>
    <sheetView view="pageBreakPreview" zoomScale="85" zoomScaleNormal="90" zoomScaleSheetLayoutView="85" workbookViewId="0">
      <selection activeCell="M10" sqref="M10"/>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190</v>
      </c>
    </row>
    <row r="3" spans="1:7" ht="25" customHeight="1" x14ac:dyDescent="0.2">
      <c r="A3" s="204" t="s">
        <v>9</v>
      </c>
      <c r="B3" s="205"/>
      <c r="C3" s="238" t="s">
        <v>121</v>
      </c>
      <c r="D3" s="238"/>
      <c r="E3" s="238"/>
      <c r="F3" s="239"/>
      <c r="G3" s="240"/>
    </row>
    <row r="4" spans="1:7" ht="60" customHeight="1" x14ac:dyDescent="0.2">
      <c r="A4" s="204" t="s">
        <v>5</v>
      </c>
      <c r="B4" s="205"/>
      <c r="C4" s="212" t="s">
        <v>122</v>
      </c>
      <c r="D4" s="213"/>
      <c r="E4" s="213"/>
      <c r="F4" s="213"/>
      <c r="G4" s="214"/>
    </row>
    <row r="5" spans="1:7" ht="20.149999999999999" customHeight="1" x14ac:dyDescent="0.2">
      <c r="A5" s="241" t="s">
        <v>19</v>
      </c>
      <c r="B5" s="242"/>
      <c r="C5" s="160" t="s">
        <v>123</v>
      </c>
      <c r="D5" s="161"/>
      <c r="E5" s="161"/>
      <c r="F5" s="161"/>
      <c r="G5" s="162"/>
    </row>
    <row r="6" spans="1:7" ht="20.149999999999999" customHeight="1" x14ac:dyDescent="0.2">
      <c r="A6" s="243"/>
      <c r="B6" s="244"/>
      <c r="C6" s="163" t="s">
        <v>124</v>
      </c>
      <c r="D6" s="164"/>
      <c r="E6" s="164"/>
      <c r="F6" s="164"/>
      <c r="G6" s="165"/>
    </row>
    <row r="7" spans="1:7" ht="25" customHeight="1" x14ac:dyDescent="0.2">
      <c r="A7" s="204" t="s">
        <v>4</v>
      </c>
      <c r="B7" s="205"/>
      <c r="C7" s="230">
        <v>101981385</v>
      </c>
      <c r="D7" s="231"/>
      <c r="E7" s="26"/>
      <c r="F7" s="27"/>
      <c r="G7" s="28"/>
    </row>
    <row r="8" spans="1:7" ht="25" customHeight="1" x14ac:dyDescent="0.2">
      <c r="A8" s="204" t="s">
        <v>3</v>
      </c>
      <c r="B8" s="205"/>
      <c r="C8" s="206">
        <v>44986</v>
      </c>
      <c r="D8" s="207"/>
      <c r="E8" s="208" t="s">
        <v>10</v>
      </c>
      <c r="F8" s="205"/>
      <c r="G8" s="29">
        <v>45026</v>
      </c>
    </row>
    <row r="9" spans="1:7" ht="25" customHeight="1" x14ac:dyDescent="0.2">
      <c r="A9" s="204" t="s">
        <v>11</v>
      </c>
      <c r="B9" s="205"/>
      <c r="C9" s="206">
        <v>45027</v>
      </c>
      <c r="D9" s="207"/>
      <c r="E9" s="208" t="s">
        <v>0</v>
      </c>
      <c r="F9" s="205"/>
      <c r="G9" s="30">
        <v>41</v>
      </c>
    </row>
    <row r="10" spans="1:7" ht="25" customHeight="1" x14ac:dyDescent="0.2">
      <c r="A10" s="204" t="s">
        <v>12</v>
      </c>
      <c r="B10" s="205"/>
      <c r="C10" s="206">
        <v>45027</v>
      </c>
      <c r="D10" s="207"/>
      <c r="E10" s="208" t="s">
        <v>13</v>
      </c>
      <c r="F10" s="205"/>
      <c r="G10" s="29">
        <v>45380</v>
      </c>
    </row>
    <row r="11" spans="1:7" ht="25" customHeight="1" x14ac:dyDescent="0.2">
      <c r="A11" s="204" t="s">
        <v>15</v>
      </c>
      <c r="B11" s="205"/>
      <c r="C11" s="209" t="s">
        <v>23</v>
      </c>
      <c r="D11" s="210"/>
      <c r="E11" s="210"/>
      <c r="F11" s="210"/>
      <c r="G11" s="211"/>
    </row>
    <row r="12" spans="1:7" ht="41.25" customHeight="1" x14ac:dyDescent="0.2">
      <c r="A12" s="204" t="s">
        <v>16</v>
      </c>
      <c r="B12" s="205"/>
      <c r="C12" s="212" t="s">
        <v>125</v>
      </c>
      <c r="D12" s="213"/>
      <c r="E12" s="213"/>
      <c r="F12" s="213"/>
      <c r="G12" s="214"/>
    </row>
    <row r="13" spans="1:7" ht="60" customHeight="1" x14ac:dyDescent="0.2">
      <c r="A13" s="215" t="s">
        <v>17</v>
      </c>
      <c r="B13" s="216"/>
      <c r="C13" s="212" t="s">
        <v>126</v>
      </c>
      <c r="D13" s="213"/>
      <c r="E13" s="213"/>
      <c r="F13" s="213"/>
      <c r="G13" s="214"/>
    </row>
    <row r="14" spans="1:7" ht="20.149999999999999" customHeight="1" x14ac:dyDescent="0.2">
      <c r="A14" s="217" t="s">
        <v>18</v>
      </c>
      <c r="B14" s="218"/>
      <c r="C14" s="221" t="s">
        <v>127</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128</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129</v>
      </c>
      <c r="D20" s="172"/>
      <c r="E20" s="173"/>
      <c r="F20" s="177" t="s">
        <v>130</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193</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v>1</v>
      </c>
      <c r="F26" s="33" t="s">
        <v>6</v>
      </c>
      <c r="G26" s="54">
        <v>4</v>
      </c>
      <c r="H26" s="36"/>
    </row>
    <row r="27" spans="1:8" ht="18" customHeight="1" x14ac:dyDescent="0.2">
      <c r="A27" s="156"/>
      <c r="B27" s="158" t="s">
        <v>36</v>
      </c>
      <c r="C27" s="160" t="s">
        <v>131</v>
      </c>
      <c r="D27" s="161"/>
      <c r="E27" s="161"/>
      <c r="F27" s="161"/>
      <c r="G27" s="162"/>
    </row>
    <row r="28" spans="1:8" ht="18" customHeight="1" x14ac:dyDescent="0.2">
      <c r="A28" s="157"/>
      <c r="B28" s="159"/>
      <c r="C28" s="163" t="s">
        <v>132</v>
      </c>
      <c r="D28" s="164"/>
      <c r="E28" s="164"/>
      <c r="F28" s="164"/>
      <c r="G28" s="165"/>
    </row>
    <row r="29" spans="1:8" ht="30" customHeight="1" x14ac:dyDescent="0.2">
      <c r="A29" s="156" t="s">
        <v>26</v>
      </c>
      <c r="B29" s="37" t="s">
        <v>22</v>
      </c>
      <c r="C29" s="38" t="s">
        <v>30</v>
      </c>
      <c r="D29" s="39" t="s">
        <v>24</v>
      </c>
      <c r="E29" s="40">
        <v>1</v>
      </c>
      <c r="F29" s="39" t="s">
        <v>6</v>
      </c>
      <c r="G29" s="61">
        <v>3</v>
      </c>
    </row>
    <row r="30" spans="1:8" ht="18" customHeight="1" x14ac:dyDescent="0.2">
      <c r="A30" s="156"/>
      <c r="B30" s="158" t="s">
        <v>36</v>
      </c>
      <c r="C30" s="160" t="s">
        <v>131</v>
      </c>
      <c r="D30" s="161"/>
      <c r="E30" s="161"/>
      <c r="F30" s="161"/>
      <c r="G30" s="162"/>
    </row>
    <row r="31" spans="1:8" ht="18" customHeight="1" thickBot="1" x14ac:dyDescent="0.25">
      <c r="A31" s="166"/>
      <c r="B31" s="167"/>
      <c r="C31" s="168" t="s">
        <v>132</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0B233453-F4B0-4EA5-A1D5-D52FB155E756}">
      <formula1>"有,無"</formula1>
    </dataValidation>
    <dataValidation type="list" allowBlank="1" showInputMessage="1" showErrorMessage="1" sqref="C11" xr:uid="{FC255E96-1B91-42DE-96E1-9175EF4C97A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89F08-454C-45A4-A7FC-E05FC275295A}">
  <sheetPr>
    <tabColor theme="5" tint="0.59999389629810485"/>
    <pageSetUpPr fitToPage="1"/>
  </sheetPr>
  <dimension ref="A1:H31"/>
  <sheetViews>
    <sheetView view="pageBreakPreview" zoomScale="85" zoomScaleNormal="85" zoomScaleSheetLayoutView="85" workbookViewId="0">
      <selection activeCell="R14" sqref="R14"/>
    </sheetView>
  </sheetViews>
  <sheetFormatPr defaultColWidth="9" defaultRowHeight="13.5" x14ac:dyDescent="0.2"/>
  <cols>
    <col min="1" max="2" width="15.6328125" style="63" customWidth="1"/>
    <col min="3" max="6" width="10.6328125" style="48" customWidth="1"/>
    <col min="7" max="7" width="20.7265625" style="48" customWidth="1"/>
    <col min="8" max="8" width="1.6328125" style="48" customWidth="1"/>
    <col min="9" max="16384" width="9" style="48"/>
  </cols>
  <sheetData>
    <row r="1" spans="1:7" ht="20.149999999999999" customHeight="1" thickBot="1" x14ac:dyDescent="0.25">
      <c r="A1" s="337" t="s">
        <v>2</v>
      </c>
      <c r="B1" s="337"/>
      <c r="C1" s="337"/>
      <c r="D1" s="337"/>
      <c r="E1" s="337"/>
      <c r="F1" s="337"/>
      <c r="G1" s="337"/>
    </row>
    <row r="2" spans="1:7" ht="25" customHeight="1" x14ac:dyDescent="0.2">
      <c r="A2" s="338" t="s">
        <v>6</v>
      </c>
      <c r="B2" s="339"/>
      <c r="C2" s="340">
        <v>5</v>
      </c>
      <c r="D2" s="341"/>
      <c r="E2" s="342" t="s">
        <v>7</v>
      </c>
      <c r="F2" s="339"/>
      <c r="G2" s="343" t="s">
        <v>194</v>
      </c>
    </row>
    <row r="3" spans="1:7" ht="25" customHeight="1" x14ac:dyDescent="0.2">
      <c r="A3" s="344" t="s">
        <v>9</v>
      </c>
      <c r="B3" s="345"/>
      <c r="C3" s="346" t="s">
        <v>195</v>
      </c>
      <c r="D3" s="346"/>
      <c r="E3" s="346"/>
      <c r="F3" s="347"/>
      <c r="G3" s="348"/>
    </row>
    <row r="4" spans="1:7" ht="100" customHeight="1" x14ac:dyDescent="0.2">
      <c r="A4" s="344" t="s">
        <v>5</v>
      </c>
      <c r="B4" s="345"/>
      <c r="C4" s="349" t="s">
        <v>196</v>
      </c>
      <c r="D4" s="350"/>
      <c r="E4" s="350"/>
      <c r="F4" s="350"/>
      <c r="G4" s="351"/>
    </row>
    <row r="5" spans="1:7" ht="20.149999999999999" customHeight="1" x14ac:dyDescent="0.2">
      <c r="A5" s="352" t="s">
        <v>19</v>
      </c>
      <c r="B5" s="353"/>
      <c r="C5" s="354" t="s">
        <v>92</v>
      </c>
      <c r="D5" s="355"/>
      <c r="E5" s="355"/>
      <c r="F5" s="355"/>
      <c r="G5" s="356"/>
    </row>
    <row r="6" spans="1:7" ht="20.149999999999999" customHeight="1" x14ac:dyDescent="0.2">
      <c r="A6" s="357"/>
      <c r="B6" s="358"/>
      <c r="C6" s="359" t="s">
        <v>197</v>
      </c>
      <c r="D6" s="360"/>
      <c r="E6" s="360"/>
      <c r="F6" s="360"/>
      <c r="G6" s="361"/>
    </row>
    <row r="7" spans="1:7" ht="25" customHeight="1" x14ac:dyDescent="0.2">
      <c r="A7" s="344" t="s">
        <v>4</v>
      </c>
      <c r="B7" s="345"/>
      <c r="C7" s="362">
        <v>113426357</v>
      </c>
      <c r="D7" s="363"/>
      <c r="E7" s="364"/>
      <c r="F7" s="365"/>
      <c r="G7" s="366"/>
    </row>
    <row r="8" spans="1:7" ht="25" customHeight="1" x14ac:dyDescent="0.2">
      <c r="A8" s="344" t="s">
        <v>3</v>
      </c>
      <c r="B8" s="345"/>
      <c r="C8" s="367">
        <v>44993</v>
      </c>
      <c r="D8" s="368"/>
      <c r="E8" s="369" t="s">
        <v>10</v>
      </c>
      <c r="F8" s="345"/>
      <c r="G8" s="370">
        <v>45020</v>
      </c>
    </row>
    <row r="9" spans="1:7" ht="25" customHeight="1" x14ac:dyDescent="0.2">
      <c r="A9" s="344" t="s">
        <v>11</v>
      </c>
      <c r="B9" s="345"/>
      <c r="C9" s="367">
        <v>45021</v>
      </c>
      <c r="D9" s="368"/>
      <c r="E9" s="369" t="s">
        <v>0</v>
      </c>
      <c r="F9" s="345"/>
      <c r="G9" s="371">
        <v>10</v>
      </c>
    </row>
    <row r="10" spans="1:7" ht="25" customHeight="1" x14ac:dyDescent="0.2">
      <c r="A10" s="344" t="s">
        <v>12</v>
      </c>
      <c r="B10" s="345"/>
      <c r="C10" s="367">
        <v>45021</v>
      </c>
      <c r="D10" s="368"/>
      <c r="E10" s="369" t="s">
        <v>13</v>
      </c>
      <c r="F10" s="345"/>
      <c r="G10" s="370">
        <v>45380</v>
      </c>
    </row>
    <row r="11" spans="1:7" ht="25" customHeight="1" x14ac:dyDescent="0.2">
      <c r="A11" s="344" t="s">
        <v>15</v>
      </c>
      <c r="B11" s="345"/>
      <c r="C11" s="372" t="s">
        <v>23</v>
      </c>
      <c r="D11" s="373"/>
      <c r="E11" s="373"/>
      <c r="F11" s="373"/>
      <c r="G11" s="374"/>
    </row>
    <row r="12" spans="1:7" ht="25" customHeight="1" x14ac:dyDescent="0.2">
      <c r="A12" s="344" t="s">
        <v>16</v>
      </c>
      <c r="B12" s="345"/>
      <c r="C12" s="349" t="s">
        <v>198</v>
      </c>
      <c r="D12" s="350"/>
      <c r="E12" s="350"/>
      <c r="F12" s="350"/>
      <c r="G12" s="351"/>
    </row>
    <row r="13" spans="1:7" ht="60" customHeight="1" x14ac:dyDescent="0.2">
      <c r="A13" s="375" t="s">
        <v>17</v>
      </c>
      <c r="B13" s="376"/>
      <c r="C13" s="377" t="s">
        <v>199</v>
      </c>
      <c r="D13" s="378"/>
      <c r="E13" s="378"/>
      <c r="F13" s="378"/>
      <c r="G13" s="379"/>
    </row>
    <row r="14" spans="1:7" ht="20.149999999999999" customHeight="1" x14ac:dyDescent="0.2">
      <c r="A14" s="380" t="s">
        <v>18</v>
      </c>
      <c r="B14" s="381"/>
      <c r="C14" s="382" t="s">
        <v>200</v>
      </c>
      <c r="D14" s="383"/>
      <c r="E14" s="383"/>
      <c r="F14" s="383"/>
      <c r="G14" s="384"/>
    </row>
    <row r="15" spans="1:7" ht="38.25" customHeight="1" x14ac:dyDescent="0.2">
      <c r="A15" s="385"/>
      <c r="B15" s="386"/>
      <c r="C15" s="387"/>
      <c r="D15" s="388"/>
      <c r="E15" s="388"/>
      <c r="F15" s="388"/>
      <c r="G15" s="389"/>
    </row>
    <row r="16" spans="1:7" ht="23.25" customHeight="1" x14ac:dyDescent="0.2">
      <c r="A16" s="390"/>
      <c r="B16" s="391"/>
      <c r="C16" s="392"/>
      <c r="D16" s="393"/>
      <c r="E16" s="393"/>
      <c r="F16" s="393"/>
      <c r="G16" s="394"/>
    </row>
    <row r="17" spans="1:8" ht="40" customHeight="1" x14ac:dyDescent="0.2">
      <c r="A17" s="344" t="s">
        <v>14</v>
      </c>
      <c r="B17" s="345"/>
      <c r="C17" s="395" t="s">
        <v>97</v>
      </c>
      <c r="D17" s="396"/>
      <c r="E17" s="396"/>
      <c r="F17" s="396"/>
      <c r="G17" s="397"/>
    </row>
    <row r="18" spans="1:8" ht="20.149999999999999" customHeight="1" x14ac:dyDescent="0.2">
      <c r="A18" s="385" t="s">
        <v>31</v>
      </c>
      <c r="B18" s="386"/>
      <c r="C18" s="398" t="s">
        <v>32</v>
      </c>
      <c r="D18" s="399"/>
      <c r="E18" s="399"/>
      <c r="F18" s="399"/>
      <c r="G18" s="400"/>
    </row>
    <row r="19" spans="1:8" ht="20.149999999999999" customHeight="1" x14ac:dyDescent="0.2">
      <c r="A19" s="385"/>
      <c r="B19" s="386"/>
      <c r="C19" s="401" t="s">
        <v>33</v>
      </c>
      <c r="D19" s="402"/>
      <c r="E19" s="403"/>
      <c r="F19" s="404" t="s">
        <v>34</v>
      </c>
      <c r="G19" s="405"/>
    </row>
    <row r="20" spans="1:8" ht="38.25" customHeight="1" x14ac:dyDescent="0.2">
      <c r="A20" s="385"/>
      <c r="B20" s="386"/>
      <c r="C20" s="406" t="s">
        <v>98</v>
      </c>
      <c r="D20" s="407"/>
      <c r="E20" s="408"/>
      <c r="F20" s="409" t="s">
        <v>99</v>
      </c>
      <c r="G20" s="410"/>
    </row>
    <row r="21" spans="1:8" ht="23.25" customHeight="1" x14ac:dyDescent="0.2">
      <c r="A21" s="385"/>
      <c r="B21" s="386"/>
      <c r="C21" s="411"/>
      <c r="D21" s="412"/>
      <c r="E21" s="413"/>
      <c r="F21" s="414"/>
      <c r="G21" s="415"/>
    </row>
    <row r="22" spans="1:8" ht="20.149999999999999" customHeight="1" x14ac:dyDescent="0.2">
      <c r="A22" s="385"/>
      <c r="B22" s="386"/>
      <c r="C22" s="398" t="s">
        <v>29</v>
      </c>
      <c r="D22" s="399"/>
      <c r="E22" s="399"/>
      <c r="F22" s="399"/>
      <c r="G22" s="400"/>
    </row>
    <row r="23" spans="1:8" ht="19.5" customHeight="1" x14ac:dyDescent="0.2">
      <c r="A23" s="385"/>
      <c r="B23" s="386"/>
      <c r="C23" s="401" t="s">
        <v>201</v>
      </c>
      <c r="D23" s="402"/>
      <c r="E23" s="402"/>
      <c r="F23" s="402"/>
      <c r="G23" s="405"/>
    </row>
    <row r="24" spans="1:8" ht="38.25" customHeight="1" thickBot="1" x14ac:dyDescent="0.25">
      <c r="A24" s="416"/>
      <c r="B24" s="417"/>
      <c r="C24" s="418"/>
      <c r="D24" s="419"/>
      <c r="E24" s="419"/>
      <c r="F24" s="419"/>
      <c r="G24" s="420"/>
    </row>
    <row r="25" spans="1:8" ht="23.25" customHeight="1" thickBot="1" x14ac:dyDescent="0.25">
      <c r="A25" s="421" t="s">
        <v>21</v>
      </c>
      <c r="B25" s="421"/>
      <c r="C25" s="421"/>
      <c r="D25" s="421"/>
      <c r="E25" s="421"/>
      <c r="F25" s="421"/>
      <c r="G25" s="421"/>
    </row>
    <row r="26" spans="1:8" ht="30" customHeight="1" x14ac:dyDescent="0.2">
      <c r="A26" s="422" t="s">
        <v>25</v>
      </c>
      <c r="B26" s="423" t="s">
        <v>22</v>
      </c>
      <c r="C26" s="424" t="s">
        <v>30</v>
      </c>
      <c r="D26" s="425" t="s">
        <v>24</v>
      </c>
      <c r="E26" s="426">
        <v>2</v>
      </c>
      <c r="F26" s="425" t="s">
        <v>6</v>
      </c>
      <c r="G26" s="427" t="s">
        <v>38</v>
      </c>
      <c r="H26" s="64"/>
    </row>
    <row r="27" spans="1:8" ht="18" customHeight="1" x14ac:dyDescent="0.2">
      <c r="A27" s="428"/>
      <c r="B27" s="429" t="s">
        <v>36</v>
      </c>
      <c r="C27" s="354" t="s">
        <v>92</v>
      </c>
      <c r="D27" s="355"/>
      <c r="E27" s="355"/>
      <c r="F27" s="355"/>
      <c r="G27" s="356"/>
    </row>
    <row r="28" spans="1:8" ht="18" customHeight="1" x14ac:dyDescent="0.2">
      <c r="A28" s="430"/>
      <c r="B28" s="431"/>
      <c r="C28" s="359" t="s">
        <v>197</v>
      </c>
      <c r="D28" s="360"/>
      <c r="E28" s="360"/>
      <c r="F28" s="360"/>
      <c r="G28" s="361"/>
    </row>
    <row r="29" spans="1:8" ht="30" customHeight="1" x14ac:dyDescent="0.2">
      <c r="A29" s="428" t="s">
        <v>26</v>
      </c>
      <c r="B29" s="432" t="s">
        <v>22</v>
      </c>
      <c r="C29" s="433" t="s">
        <v>30</v>
      </c>
      <c r="D29" s="434" t="s">
        <v>24</v>
      </c>
      <c r="E29" s="435">
        <v>2</v>
      </c>
      <c r="F29" s="434" t="s">
        <v>6</v>
      </c>
      <c r="G29" s="436" t="s">
        <v>134</v>
      </c>
    </row>
    <row r="30" spans="1:8" ht="18" customHeight="1" x14ac:dyDescent="0.2">
      <c r="A30" s="428"/>
      <c r="B30" s="429" t="s">
        <v>36</v>
      </c>
      <c r="C30" s="354" t="s">
        <v>92</v>
      </c>
      <c r="D30" s="355"/>
      <c r="E30" s="355"/>
      <c r="F30" s="355"/>
      <c r="G30" s="356"/>
    </row>
    <row r="31" spans="1:8" ht="18" customHeight="1" thickBot="1" x14ac:dyDescent="0.25">
      <c r="A31" s="437"/>
      <c r="B31" s="438"/>
      <c r="C31" s="439" t="s">
        <v>197</v>
      </c>
      <c r="D31" s="440"/>
      <c r="E31" s="440"/>
      <c r="F31" s="440"/>
      <c r="G31" s="44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304ED953-B190-49DF-B166-11347DACE954}">
      <formula1>"有,無"</formula1>
    </dataValidation>
    <dataValidation type="list" allowBlank="1" showInputMessage="1" showErrorMessage="1" sqref="C11" xr:uid="{59233B59-A1DF-487C-912E-85CCAB13BAE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96A91-9A8A-4FC7-BB28-160006575F61}">
  <sheetPr>
    <tabColor theme="5" tint="0.59999389629810485"/>
    <pageSetUpPr fitToPage="1"/>
  </sheetPr>
  <dimension ref="A1:H31"/>
  <sheetViews>
    <sheetView tabSelected="1" view="pageBreakPreview" zoomScale="85" zoomScaleNormal="115" zoomScaleSheetLayoutView="85" workbookViewId="0">
      <selection activeCell="I2" sqref="I1:AB1048576"/>
    </sheetView>
  </sheetViews>
  <sheetFormatPr defaultColWidth="9" defaultRowHeight="13.5" x14ac:dyDescent="0.2"/>
  <cols>
    <col min="1" max="2" width="15.6328125" style="42" customWidth="1"/>
    <col min="3" max="6" width="10.6328125" style="25" customWidth="1"/>
    <col min="7" max="7" width="20.90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136</v>
      </c>
    </row>
    <row r="3" spans="1:7" ht="25" customHeight="1" x14ac:dyDescent="0.2">
      <c r="A3" s="204" t="s">
        <v>9</v>
      </c>
      <c r="B3" s="205"/>
      <c r="C3" s="238" t="s">
        <v>137</v>
      </c>
      <c r="D3" s="238"/>
      <c r="E3" s="238"/>
      <c r="F3" s="239"/>
      <c r="G3" s="240"/>
    </row>
    <row r="4" spans="1:7" ht="72.650000000000006" customHeight="1" x14ac:dyDescent="0.2">
      <c r="A4" s="204" t="s">
        <v>5</v>
      </c>
      <c r="B4" s="205"/>
      <c r="C4" s="212" t="s">
        <v>138</v>
      </c>
      <c r="D4" s="213"/>
      <c r="E4" s="213"/>
      <c r="F4" s="213"/>
      <c r="G4" s="214"/>
    </row>
    <row r="5" spans="1:7" ht="20.149999999999999" customHeight="1" x14ac:dyDescent="0.2">
      <c r="A5" s="241" t="s">
        <v>19</v>
      </c>
      <c r="B5" s="242"/>
      <c r="C5" s="160" t="s">
        <v>84</v>
      </c>
      <c r="D5" s="161"/>
      <c r="E5" s="161"/>
      <c r="F5" s="161"/>
      <c r="G5" s="162"/>
    </row>
    <row r="6" spans="1:7" ht="20.149999999999999" customHeight="1" x14ac:dyDescent="0.2">
      <c r="A6" s="243"/>
      <c r="B6" s="244"/>
      <c r="C6" s="163" t="s">
        <v>85</v>
      </c>
      <c r="D6" s="164"/>
      <c r="E6" s="164"/>
      <c r="F6" s="164"/>
      <c r="G6" s="165"/>
    </row>
    <row r="7" spans="1:7" ht="25" customHeight="1" x14ac:dyDescent="0.2">
      <c r="A7" s="204" t="s">
        <v>4</v>
      </c>
      <c r="B7" s="205"/>
      <c r="C7" s="230">
        <v>208450000</v>
      </c>
      <c r="D7" s="231"/>
      <c r="E7" s="26"/>
      <c r="F7" s="27"/>
      <c r="G7" s="28"/>
    </row>
    <row r="8" spans="1:7" ht="25" customHeight="1" x14ac:dyDescent="0.2">
      <c r="A8" s="204" t="s">
        <v>3</v>
      </c>
      <c r="B8" s="205"/>
      <c r="C8" s="206">
        <v>44964</v>
      </c>
      <c r="D8" s="207"/>
      <c r="E8" s="208" t="s">
        <v>10</v>
      </c>
      <c r="F8" s="205"/>
      <c r="G8" s="29">
        <v>44999</v>
      </c>
    </row>
    <row r="9" spans="1:7" ht="25" customHeight="1" x14ac:dyDescent="0.2">
      <c r="A9" s="204" t="s">
        <v>11</v>
      </c>
      <c r="B9" s="205"/>
      <c r="C9" s="206">
        <v>45001</v>
      </c>
      <c r="D9" s="207"/>
      <c r="E9" s="208" t="s">
        <v>0</v>
      </c>
      <c r="F9" s="205"/>
      <c r="G9" s="30">
        <f>C9-C8</f>
        <v>37</v>
      </c>
    </row>
    <row r="10" spans="1:7" ht="25" customHeight="1" x14ac:dyDescent="0.2">
      <c r="A10" s="204" t="s">
        <v>12</v>
      </c>
      <c r="B10" s="205"/>
      <c r="C10" s="206">
        <v>45019</v>
      </c>
      <c r="D10" s="207"/>
      <c r="E10" s="208" t="s">
        <v>13</v>
      </c>
      <c r="F10" s="205"/>
      <c r="G10" s="29">
        <v>45382</v>
      </c>
    </row>
    <row r="11" spans="1:7" ht="25" customHeight="1" x14ac:dyDescent="0.2">
      <c r="A11" s="204" t="s">
        <v>15</v>
      </c>
      <c r="B11" s="205"/>
      <c r="C11" s="209" t="s">
        <v>23</v>
      </c>
      <c r="D11" s="210"/>
      <c r="E11" s="210"/>
      <c r="F11" s="210"/>
      <c r="G11" s="211"/>
    </row>
    <row r="12" spans="1:7" ht="25" customHeight="1" x14ac:dyDescent="0.2">
      <c r="A12" s="204" t="s">
        <v>16</v>
      </c>
      <c r="B12" s="205"/>
      <c r="C12" s="212" t="s">
        <v>86</v>
      </c>
      <c r="D12" s="213"/>
      <c r="E12" s="213"/>
      <c r="F12" s="213"/>
      <c r="G12" s="214"/>
    </row>
    <row r="13" spans="1:7" ht="60" customHeight="1" x14ac:dyDescent="0.2">
      <c r="A13" s="215" t="s">
        <v>17</v>
      </c>
      <c r="B13" s="216"/>
      <c r="C13" s="212" t="s">
        <v>139</v>
      </c>
      <c r="D13" s="213"/>
      <c r="E13" s="213"/>
      <c r="F13" s="213"/>
      <c r="G13" s="214"/>
    </row>
    <row r="14" spans="1:7" ht="20.149999999999999" customHeight="1" x14ac:dyDescent="0.2">
      <c r="A14" s="217" t="s">
        <v>18</v>
      </c>
      <c r="B14" s="218"/>
      <c r="C14" s="221" t="s">
        <v>140</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87</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88</v>
      </c>
      <c r="D20" s="172"/>
      <c r="E20" s="173"/>
      <c r="F20" s="177" t="s">
        <v>141</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142</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v>1</v>
      </c>
      <c r="F26" s="33" t="s">
        <v>6</v>
      </c>
      <c r="G26" s="35" t="s">
        <v>143</v>
      </c>
      <c r="H26" s="36"/>
    </row>
    <row r="27" spans="1:8" ht="18" customHeight="1" x14ac:dyDescent="0.2">
      <c r="A27" s="156"/>
      <c r="B27" s="158" t="s">
        <v>36</v>
      </c>
      <c r="C27" s="160" t="s">
        <v>84</v>
      </c>
      <c r="D27" s="161"/>
      <c r="E27" s="161"/>
      <c r="F27" s="161"/>
      <c r="G27" s="162"/>
    </row>
    <row r="28" spans="1:8" ht="18" customHeight="1" x14ac:dyDescent="0.2">
      <c r="A28" s="157"/>
      <c r="B28" s="159"/>
      <c r="C28" s="163" t="s">
        <v>85</v>
      </c>
      <c r="D28" s="164"/>
      <c r="E28" s="164"/>
      <c r="F28" s="164"/>
      <c r="G28" s="165"/>
    </row>
    <row r="29" spans="1:8" ht="30" customHeight="1" x14ac:dyDescent="0.2">
      <c r="A29" s="156" t="s">
        <v>26</v>
      </c>
      <c r="B29" s="37" t="s">
        <v>22</v>
      </c>
      <c r="C29" s="38" t="s">
        <v>30</v>
      </c>
      <c r="D29" s="39" t="s">
        <v>24</v>
      </c>
      <c r="E29" s="40">
        <v>1</v>
      </c>
      <c r="F29" s="39" t="s">
        <v>6</v>
      </c>
      <c r="G29" s="41" t="s">
        <v>144</v>
      </c>
    </row>
    <row r="30" spans="1:8" ht="18" customHeight="1" x14ac:dyDescent="0.2">
      <c r="A30" s="156"/>
      <c r="B30" s="158" t="s">
        <v>36</v>
      </c>
      <c r="C30" s="160" t="s">
        <v>84</v>
      </c>
      <c r="D30" s="161"/>
      <c r="E30" s="161"/>
      <c r="F30" s="161"/>
      <c r="G30" s="162"/>
    </row>
    <row r="31" spans="1:8" ht="18" customHeight="1" thickBot="1" x14ac:dyDescent="0.25">
      <c r="A31" s="166"/>
      <c r="B31" s="167"/>
      <c r="C31" s="168" t="s">
        <v>85</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E0EC28AA-C41A-4436-88FE-9996FF005624}">
      <formula1>"建設工事,測量・コンサル,物品役務等"</formula1>
    </dataValidation>
    <dataValidation type="list" allowBlank="1" showInputMessage="1" showErrorMessage="1" sqref="C26 C29" xr:uid="{644ED9A3-6620-4C5A-811B-14BD415F4A55}">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A112-D8FF-4F46-9404-DC6487516678}">
  <sheetPr>
    <tabColor theme="5" tint="0.59999389629810485"/>
    <pageSetUpPr fitToPage="1"/>
  </sheetPr>
  <dimension ref="A1:H31"/>
  <sheetViews>
    <sheetView view="pageBreakPreview" zoomScale="85" zoomScaleNormal="85" zoomScaleSheetLayoutView="85" workbookViewId="0">
      <selection activeCell="I1" sqref="I1:AA104857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42</v>
      </c>
    </row>
    <row r="3" spans="1:7" ht="25" customHeight="1" x14ac:dyDescent="0.2">
      <c r="A3" s="204" t="s">
        <v>9</v>
      </c>
      <c r="B3" s="205"/>
      <c r="C3" s="238" t="s">
        <v>145</v>
      </c>
      <c r="D3" s="238"/>
      <c r="E3" s="238"/>
      <c r="F3" s="239"/>
      <c r="G3" s="240"/>
    </row>
    <row r="4" spans="1:7" ht="60" customHeight="1" x14ac:dyDescent="0.2">
      <c r="A4" s="204" t="s">
        <v>5</v>
      </c>
      <c r="B4" s="205"/>
      <c r="C4" s="212" t="s">
        <v>43</v>
      </c>
      <c r="D4" s="213"/>
      <c r="E4" s="213"/>
      <c r="F4" s="213"/>
      <c r="G4" s="214"/>
    </row>
    <row r="5" spans="1:7" ht="20.149999999999999" customHeight="1" x14ac:dyDescent="0.2">
      <c r="A5" s="241" t="s">
        <v>19</v>
      </c>
      <c r="B5" s="242"/>
      <c r="C5" s="160" t="s">
        <v>146</v>
      </c>
      <c r="D5" s="161"/>
      <c r="E5" s="161"/>
      <c r="F5" s="161"/>
      <c r="G5" s="162"/>
    </row>
    <row r="6" spans="1:7" ht="20.149999999999999" customHeight="1" x14ac:dyDescent="0.2">
      <c r="A6" s="243"/>
      <c r="B6" s="244"/>
      <c r="C6" s="163" t="s">
        <v>45</v>
      </c>
      <c r="D6" s="164"/>
      <c r="E6" s="164"/>
      <c r="F6" s="164"/>
      <c r="G6" s="165"/>
    </row>
    <row r="7" spans="1:7" ht="25" customHeight="1" x14ac:dyDescent="0.2">
      <c r="A7" s="204" t="s">
        <v>4</v>
      </c>
      <c r="B7" s="205"/>
      <c r="C7" s="230">
        <v>299970000</v>
      </c>
      <c r="D7" s="231"/>
      <c r="E7" s="26"/>
      <c r="F7" s="27"/>
      <c r="G7" s="28"/>
    </row>
    <row r="8" spans="1:7" ht="25" customHeight="1" x14ac:dyDescent="0.2">
      <c r="A8" s="204" t="s">
        <v>3</v>
      </c>
      <c r="B8" s="205"/>
      <c r="C8" s="206">
        <v>44993</v>
      </c>
      <c r="D8" s="207"/>
      <c r="E8" s="208" t="s">
        <v>10</v>
      </c>
      <c r="F8" s="205"/>
      <c r="G8" s="29">
        <v>45055</v>
      </c>
    </row>
    <row r="9" spans="1:7" ht="25" customHeight="1" x14ac:dyDescent="0.2">
      <c r="A9" s="204" t="s">
        <v>11</v>
      </c>
      <c r="B9" s="205"/>
      <c r="C9" s="206">
        <v>45057</v>
      </c>
      <c r="D9" s="207"/>
      <c r="E9" s="208" t="s">
        <v>0</v>
      </c>
      <c r="F9" s="205"/>
      <c r="G9" s="30">
        <f>C9-C8</f>
        <v>64</v>
      </c>
    </row>
    <row r="10" spans="1:7" ht="25" customHeight="1" x14ac:dyDescent="0.2">
      <c r="A10" s="204" t="s">
        <v>12</v>
      </c>
      <c r="B10" s="205"/>
      <c r="C10" s="206">
        <v>45057</v>
      </c>
      <c r="D10" s="207"/>
      <c r="E10" s="208" t="s">
        <v>13</v>
      </c>
      <c r="F10" s="205"/>
      <c r="G10" s="44">
        <v>45260</v>
      </c>
    </row>
    <row r="11" spans="1:7" ht="25" customHeight="1" x14ac:dyDescent="0.2">
      <c r="A11" s="204" t="s">
        <v>15</v>
      </c>
      <c r="B11" s="205"/>
      <c r="C11" s="209" t="s">
        <v>23</v>
      </c>
      <c r="D11" s="210"/>
      <c r="E11" s="210"/>
      <c r="F11" s="210"/>
      <c r="G11" s="211"/>
    </row>
    <row r="12" spans="1:7" ht="25" customHeight="1" x14ac:dyDescent="0.2">
      <c r="A12" s="204" t="s">
        <v>16</v>
      </c>
      <c r="B12" s="205"/>
      <c r="C12" s="267" t="s">
        <v>46</v>
      </c>
      <c r="D12" s="262"/>
      <c r="E12" s="262"/>
      <c r="F12" s="262"/>
      <c r="G12" s="263"/>
    </row>
    <row r="13" spans="1:7" ht="70" customHeight="1" x14ac:dyDescent="0.2">
      <c r="A13" s="215" t="s">
        <v>17</v>
      </c>
      <c r="B13" s="216"/>
      <c r="C13" s="264" t="s">
        <v>47</v>
      </c>
      <c r="D13" s="265"/>
      <c r="E13" s="265"/>
      <c r="F13" s="265"/>
      <c r="G13" s="266"/>
    </row>
    <row r="14" spans="1:7" ht="20.149999999999999" customHeight="1" x14ac:dyDescent="0.2">
      <c r="A14" s="217" t="s">
        <v>18</v>
      </c>
      <c r="B14" s="218"/>
      <c r="C14" s="221" t="s">
        <v>48</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49</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50</v>
      </c>
      <c r="D20" s="172"/>
      <c r="E20" s="173"/>
      <c r="F20" s="177" t="s">
        <v>51</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52</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t="s">
        <v>66</v>
      </c>
      <c r="F26" s="33" t="s">
        <v>6</v>
      </c>
      <c r="G26" s="35" t="s">
        <v>70</v>
      </c>
      <c r="H26" s="36"/>
    </row>
    <row r="27" spans="1:8" ht="18" customHeight="1" x14ac:dyDescent="0.2">
      <c r="A27" s="156"/>
      <c r="B27" s="158" t="s">
        <v>36</v>
      </c>
      <c r="C27" s="160" t="s">
        <v>44</v>
      </c>
      <c r="D27" s="161"/>
      <c r="E27" s="161"/>
      <c r="F27" s="161"/>
      <c r="G27" s="162"/>
    </row>
    <row r="28" spans="1:8" ht="18" customHeight="1" thickBot="1" x14ac:dyDescent="0.25">
      <c r="A28" s="157"/>
      <c r="B28" s="159"/>
      <c r="C28" s="163" t="s">
        <v>147</v>
      </c>
      <c r="D28" s="164"/>
      <c r="E28" s="164"/>
      <c r="F28" s="164"/>
      <c r="G28" s="165"/>
    </row>
    <row r="29" spans="1:8" ht="30" customHeight="1" x14ac:dyDescent="0.2">
      <c r="A29" s="156" t="s">
        <v>26</v>
      </c>
      <c r="B29" s="37" t="s">
        <v>22</v>
      </c>
      <c r="C29" s="32" t="s">
        <v>30</v>
      </c>
      <c r="D29" s="33" t="s">
        <v>24</v>
      </c>
      <c r="E29" s="34" t="s">
        <v>53</v>
      </c>
      <c r="F29" s="33" t="s">
        <v>6</v>
      </c>
      <c r="G29" s="35" t="s">
        <v>40</v>
      </c>
    </row>
    <row r="30" spans="1:8" ht="18" customHeight="1" x14ac:dyDescent="0.2">
      <c r="A30" s="156"/>
      <c r="B30" s="158" t="s">
        <v>36</v>
      </c>
      <c r="C30" s="160" t="s">
        <v>54</v>
      </c>
      <c r="D30" s="161"/>
      <c r="E30" s="161"/>
      <c r="F30" s="161"/>
      <c r="G30" s="162"/>
    </row>
    <row r="31" spans="1:8" ht="18" customHeight="1" thickBot="1" x14ac:dyDescent="0.25">
      <c r="A31" s="166"/>
      <c r="B31" s="167"/>
      <c r="C31" s="168" t="s">
        <v>55</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7B5B5085-693C-4F08-A3DD-FB6DE8F7E84B}">
      <formula1>"有,無"</formula1>
    </dataValidation>
    <dataValidation type="list" allowBlank="1" showInputMessage="1" showErrorMessage="1" sqref="C11" xr:uid="{BD876E65-7335-4E7F-AFCB-E891A585DF6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58253-B9CF-4284-ACCA-18B6C8C4E3B6}">
  <sheetPr>
    <tabColor theme="5" tint="0.59999389629810485"/>
    <pageSetUpPr fitToPage="1"/>
  </sheetPr>
  <dimension ref="A1:H31"/>
  <sheetViews>
    <sheetView view="pageBreakPreview" zoomScale="85" zoomScaleNormal="70" zoomScaleSheetLayoutView="85" workbookViewId="0">
      <selection activeCell="P24" sqref="P2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42</v>
      </c>
    </row>
    <row r="3" spans="1:7" ht="25" customHeight="1" x14ac:dyDescent="0.2">
      <c r="A3" s="204" t="s">
        <v>9</v>
      </c>
      <c r="B3" s="205"/>
      <c r="C3" s="238" t="s">
        <v>148</v>
      </c>
      <c r="D3" s="238"/>
      <c r="E3" s="238"/>
      <c r="F3" s="239"/>
      <c r="G3" s="240"/>
    </row>
    <row r="4" spans="1:7" ht="60" customHeight="1" x14ac:dyDescent="0.2">
      <c r="A4" s="204" t="s">
        <v>5</v>
      </c>
      <c r="B4" s="205"/>
      <c r="C4" s="212" t="s">
        <v>56</v>
      </c>
      <c r="D4" s="213"/>
      <c r="E4" s="213"/>
      <c r="F4" s="213"/>
      <c r="G4" s="214"/>
    </row>
    <row r="5" spans="1:7" ht="20.149999999999999" customHeight="1" x14ac:dyDescent="0.2">
      <c r="A5" s="241" t="s">
        <v>19</v>
      </c>
      <c r="B5" s="242"/>
      <c r="C5" s="160" t="s">
        <v>57</v>
      </c>
      <c r="D5" s="161"/>
      <c r="E5" s="161"/>
      <c r="F5" s="161"/>
      <c r="G5" s="162"/>
    </row>
    <row r="6" spans="1:7" ht="20.149999999999999" customHeight="1" x14ac:dyDescent="0.2">
      <c r="A6" s="243"/>
      <c r="B6" s="244"/>
      <c r="C6" s="163" t="s">
        <v>58</v>
      </c>
      <c r="D6" s="164"/>
      <c r="E6" s="164"/>
      <c r="F6" s="164"/>
      <c r="G6" s="165"/>
    </row>
    <row r="7" spans="1:7" ht="25" customHeight="1" x14ac:dyDescent="0.2">
      <c r="A7" s="204" t="s">
        <v>4</v>
      </c>
      <c r="B7" s="205"/>
      <c r="C7" s="230">
        <v>109747000</v>
      </c>
      <c r="D7" s="231"/>
      <c r="E7" s="26"/>
      <c r="F7" s="27"/>
      <c r="G7" s="28"/>
    </row>
    <row r="8" spans="1:7" ht="25" customHeight="1" x14ac:dyDescent="0.2">
      <c r="A8" s="204" t="s">
        <v>3</v>
      </c>
      <c r="B8" s="205"/>
      <c r="C8" s="206">
        <v>44993</v>
      </c>
      <c r="D8" s="207"/>
      <c r="E8" s="208" t="s">
        <v>10</v>
      </c>
      <c r="F8" s="205"/>
      <c r="G8" s="29">
        <v>45055</v>
      </c>
    </row>
    <row r="9" spans="1:7" ht="25" customHeight="1" x14ac:dyDescent="0.2">
      <c r="A9" s="204" t="s">
        <v>11</v>
      </c>
      <c r="B9" s="205"/>
      <c r="C9" s="206">
        <v>45057</v>
      </c>
      <c r="D9" s="207"/>
      <c r="E9" s="208" t="s">
        <v>0</v>
      </c>
      <c r="F9" s="205"/>
      <c r="G9" s="30">
        <f>C9-C8</f>
        <v>64</v>
      </c>
    </row>
    <row r="10" spans="1:7" ht="25" customHeight="1" x14ac:dyDescent="0.2">
      <c r="A10" s="204" t="s">
        <v>12</v>
      </c>
      <c r="B10" s="205"/>
      <c r="C10" s="206">
        <v>45057</v>
      </c>
      <c r="D10" s="207"/>
      <c r="E10" s="208" t="s">
        <v>13</v>
      </c>
      <c r="F10" s="205"/>
      <c r="G10" s="44">
        <v>45260</v>
      </c>
    </row>
    <row r="11" spans="1:7" ht="25" customHeight="1" x14ac:dyDescent="0.2">
      <c r="A11" s="204" t="s">
        <v>15</v>
      </c>
      <c r="B11" s="205"/>
      <c r="C11" s="209" t="s">
        <v>23</v>
      </c>
      <c r="D11" s="210"/>
      <c r="E11" s="210"/>
      <c r="F11" s="210"/>
      <c r="G11" s="211"/>
    </row>
    <row r="12" spans="1:7" ht="25" customHeight="1" x14ac:dyDescent="0.2">
      <c r="A12" s="204" t="s">
        <v>16</v>
      </c>
      <c r="B12" s="205"/>
      <c r="C12" s="267" t="s">
        <v>46</v>
      </c>
      <c r="D12" s="262"/>
      <c r="E12" s="262"/>
      <c r="F12" s="262"/>
      <c r="G12" s="263"/>
    </row>
    <row r="13" spans="1:7" ht="70" customHeight="1" x14ac:dyDescent="0.2">
      <c r="A13" s="215" t="s">
        <v>17</v>
      </c>
      <c r="B13" s="216"/>
      <c r="C13" s="264" t="s">
        <v>47</v>
      </c>
      <c r="D13" s="265"/>
      <c r="E13" s="265"/>
      <c r="F13" s="265"/>
      <c r="G13" s="266"/>
    </row>
    <row r="14" spans="1:7" ht="20.149999999999999" customHeight="1" x14ac:dyDescent="0.2">
      <c r="A14" s="217" t="s">
        <v>18</v>
      </c>
      <c r="B14" s="218"/>
      <c r="C14" s="221" t="s">
        <v>149</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49</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50</v>
      </c>
      <c r="D20" s="172"/>
      <c r="E20" s="173"/>
      <c r="F20" s="177" t="s">
        <v>51</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150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t="s">
        <v>39</v>
      </c>
      <c r="F26" s="33" t="s">
        <v>6</v>
      </c>
      <c r="G26" s="35" t="s">
        <v>135</v>
      </c>
      <c r="H26" s="36"/>
    </row>
    <row r="27" spans="1:8" ht="18" customHeight="1" x14ac:dyDescent="0.2">
      <c r="A27" s="156"/>
      <c r="B27" s="158" t="s">
        <v>36</v>
      </c>
      <c r="C27" s="160" t="s">
        <v>59</v>
      </c>
      <c r="D27" s="161"/>
      <c r="E27" s="161"/>
      <c r="F27" s="161"/>
      <c r="G27" s="162"/>
    </row>
    <row r="28" spans="1:8" ht="18" customHeight="1" x14ac:dyDescent="0.2">
      <c r="A28" s="157"/>
      <c r="B28" s="159"/>
      <c r="C28" s="163" t="s">
        <v>60</v>
      </c>
      <c r="D28" s="164"/>
      <c r="E28" s="164"/>
      <c r="F28" s="164"/>
      <c r="G28" s="165"/>
    </row>
    <row r="29" spans="1:8" ht="30" customHeight="1" x14ac:dyDescent="0.2">
      <c r="A29" s="156" t="s">
        <v>26</v>
      </c>
      <c r="B29" s="37" t="s">
        <v>22</v>
      </c>
      <c r="C29" s="38" t="s">
        <v>30</v>
      </c>
      <c r="D29" s="39" t="s">
        <v>24</v>
      </c>
      <c r="E29" s="40" t="s">
        <v>61</v>
      </c>
      <c r="F29" s="39" t="s">
        <v>6</v>
      </c>
      <c r="G29" s="41" t="s">
        <v>40</v>
      </c>
    </row>
    <row r="30" spans="1:8" ht="18" customHeight="1" x14ac:dyDescent="0.2">
      <c r="A30" s="156"/>
      <c r="B30" s="158" t="s">
        <v>36</v>
      </c>
      <c r="C30" s="160" t="s">
        <v>59</v>
      </c>
      <c r="D30" s="161"/>
      <c r="E30" s="161"/>
      <c r="F30" s="161"/>
      <c r="G30" s="162"/>
    </row>
    <row r="31" spans="1:8" ht="18" customHeight="1" thickBot="1" x14ac:dyDescent="0.25">
      <c r="A31" s="166"/>
      <c r="B31" s="167"/>
      <c r="C31" s="168" t="s">
        <v>60</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6DCB86B1-3331-497E-A0A9-38EF8ACDFCCE}">
      <formula1>"有,無"</formula1>
    </dataValidation>
    <dataValidation type="list" allowBlank="1" showInputMessage="1" showErrorMessage="1" sqref="C11" xr:uid="{0D8E9D72-5B19-4CA5-88C3-690215ED278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C7B6F-277A-4EC2-A5B7-665B3A888707}">
  <sheetPr>
    <tabColor theme="5" tint="0.59999389629810485"/>
    <pageSetUpPr fitToPage="1"/>
  </sheetPr>
  <dimension ref="A1:H31"/>
  <sheetViews>
    <sheetView view="pageBreakPreview" zoomScale="85" zoomScaleNormal="85" zoomScaleSheetLayoutView="85" workbookViewId="0">
      <selection activeCell="K17" sqref="K17"/>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42</v>
      </c>
    </row>
    <row r="3" spans="1:7" ht="25" customHeight="1" x14ac:dyDescent="0.2">
      <c r="A3" s="204" t="s">
        <v>9</v>
      </c>
      <c r="B3" s="205"/>
      <c r="C3" s="238" t="s">
        <v>151</v>
      </c>
      <c r="D3" s="238"/>
      <c r="E3" s="238"/>
      <c r="F3" s="239"/>
      <c r="G3" s="240"/>
    </row>
    <row r="4" spans="1:7" ht="60" customHeight="1" x14ac:dyDescent="0.2">
      <c r="A4" s="204" t="s">
        <v>5</v>
      </c>
      <c r="B4" s="205"/>
      <c r="C4" s="212" t="s">
        <v>62</v>
      </c>
      <c r="D4" s="213"/>
      <c r="E4" s="213"/>
      <c r="F4" s="213"/>
      <c r="G4" s="214"/>
    </row>
    <row r="5" spans="1:7" ht="20.149999999999999" customHeight="1" x14ac:dyDescent="0.2">
      <c r="A5" s="241" t="s">
        <v>19</v>
      </c>
      <c r="B5" s="242"/>
      <c r="C5" s="160" t="s">
        <v>63</v>
      </c>
      <c r="D5" s="161"/>
      <c r="E5" s="161"/>
      <c r="F5" s="161"/>
      <c r="G5" s="162"/>
    </row>
    <row r="6" spans="1:7" ht="20.149999999999999" customHeight="1" x14ac:dyDescent="0.2">
      <c r="A6" s="243"/>
      <c r="B6" s="244"/>
      <c r="C6" s="163" t="s">
        <v>64</v>
      </c>
      <c r="D6" s="164"/>
      <c r="E6" s="164"/>
      <c r="F6" s="164"/>
      <c r="G6" s="165"/>
    </row>
    <row r="7" spans="1:7" ht="25" customHeight="1" x14ac:dyDescent="0.2">
      <c r="A7" s="204" t="s">
        <v>4</v>
      </c>
      <c r="B7" s="205"/>
      <c r="C7" s="230">
        <v>390439650</v>
      </c>
      <c r="D7" s="231"/>
      <c r="E7" s="26"/>
      <c r="F7" s="27"/>
      <c r="G7" s="28"/>
    </row>
    <row r="8" spans="1:7" ht="25" customHeight="1" x14ac:dyDescent="0.2">
      <c r="A8" s="204" t="s">
        <v>3</v>
      </c>
      <c r="B8" s="205"/>
      <c r="C8" s="206">
        <v>44993</v>
      </c>
      <c r="D8" s="207"/>
      <c r="E8" s="208" t="s">
        <v>10</v>
      </c>
      <c r="F8" s="205"/>
      <c r="G8" s="29">
        <v>45055</v>
      </c>
    </row>
    <row r="9" spans="1:7" ht="25" customHeight="1" x14ac:dyDescent="0.2">
      <c r="A9" s="204" t="s">
        <v>11</v>
      </c>
      <c r="B9" s="205"/>
      <c r="C9" s="206">
        <v>45057</v>
      </c>
      <c r="D9" s="207"/>
      <c r="E9" s="208" t="s">
        <v>0</v>
      </c>
      <c r="F9" s="205"/>
      <c r="G9" s="30">
        <f>C9-C8</f>
        <v>64</v>
      </c>
    </row>
    <row r="10" spans="1:7" ht="25" customHeight="1" x14ac:dyDescent="0.2">
      <c r="A10" s="204" t="s">
        <v>12</v>
      </c>
      <c r="B10" s="205"/>
      <c r="C10" s="206">
        <v>45057</v>
      </c>
      <c r="D10" s="207"/>
      <c r="E10" s="208" t="s">
        <v>13</v>
      </c>
      <c r="F10" s="205"/>
      <c r="G10" s="44">
        <v>45260</v>
      </c>
    </row>
    <row r="11" spans="1:7" ht="25" customHeight="1" x14ac:dyDescent="0.2">
      <c r="A11" s="204" t="s">
        <v>15</v>
      </c>
      <c r="B11" s="205"/>
      <c r="C11" s="209" t="s">
        <v>23</v>
      </c>
      <c r="D11" s="210"/>
      <c r="E11" s="210"/>
      <c r="F11" s="210"/>
      <c r="G11" s="211"/>
    </row>
    <row r="12" spans="1:7" ht="25" customHeight="1" x14ac:dyDescent="0.2">
      <c r="A12" s="204" t="s">
        <v>16</v>
      </c>
      <c r="B12" s="205"/>
      <c r="C12" s="267" t="s">
        <v>46</v>
      </c>
      <c r="D12" s="262"/>
      <c r="E12" s="262"/>
      <c r="F12" s="262"/>
      <c r="G12" s="263"/>
    </row>
    <row r="13" spans="1:7" ht="70" customHeight="1" x14ac:dyDescent="0.2">
      <c r="A13" s="215" t="s">
        <v>17</v>
      </c>
      <c r="B13" s="216"/>
      <c r="C13" s="264" t="s">
        <v>47</v>
      </c>
      <c r="D13" s="265"/>
      <c r="E13" s="265"/>
      <c r="F13" s="265"/>
      <c r="G13" s="266"/>
    </row>
    <row r="14" spans="1:7" ht="20.149999999999999" customHeight="1" x14ac:dyDescent="0.2">
      <c r="A14" s="217" t="s">
        <v>18</v>
      </c>
      <c r="B14" s="218"/>
      <c r="C14" s="221" t="s">
        <v>149</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49</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65</v>
      </c>
      <c r="D20" s="172"/>
      <c r="E20" s="173"/>
      <c r="F20" s="177" t="s">
        <v>51</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150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t="s">
        <v>66</v>
      </c>
      <c r="F26" s="33" t="s">
        <v>6</v>
      </c>
      <c r="G26" s="35" t="s">
        <v>70</v>
      </c>
      <c r="H26" s="36"/>
    </row>
    <row r="27" spans="1:8" ht="18" customHeight="1" x14ac:dyDescent="0.2">
      <c r="A27" s="156"/>
      <c r="B27" s="158" t="s">
        <v>36</v>
      </c>
      <c r="C27" s="160" t="s">
        <v>67</v>
      </c>
      <c r="D27" s="161"/>
      <c r="E27" s="161"/>
      <c r="F27" s="161"/>
      <c r="G27" s="162"/>
    </row>
    <row r="28" spans="1:8" ht="18" customHeight="1" x14ac:dyDescent="0.2">
      <c r="A28" s="157"/>
      <c r="B28" s="159"/>
      <c r="C28" s="163" t="s">
        <v>64</v>
      </c>
      <c r="D28" s="164"/>
      <c r="E28" s="164"/>
      <c r="F28" s="164"/>
      <c r="G28" s="165"/>
    </row>
    <row r="29" spans="1:8" ht="30" customHeight="1" x14ac:dyDescent="0.2">
      <c r="A29" s="156" t="s">
        <v>26</v>
      </c>
      <c r="B29" s="37" t="s">
        <v>22</v>
      </c>
      <c r="C29" s="38" t="s">
        <v>30</v>
      </c>
      <c r="D29" s="39" t="s">
        <v>24</v>
      </c>
      <c r="E29" s="40" t="s">
        <v>66</v>
      </c>
      <c r="F29" s="39" t="s">
        <v>6</v>
      </c>
      <c r="G29" s="41" t="s">
        <v>40</v>
      </c>
    </row>
    <row r="30" spans="1:8" ht="18" customHeight="1" x14ac:dyDescent="0.2">
      <c r="A30" s="156"/>
      <c r="B30" s="158" t="s">
        <v>36</v>
      </c>
      <c r="C30" s="160" t="s">
        <v>67</v>
      </c>
      <c r="D30" s="161"/>
      <c r="E30" s="161"/>
      <c r="F30" s="161"/>
      <c r="G30" s="162"/>
    </row>
    <row r="31" spans="1:8" ht="18" customHeight="1" thickBot="1" x14ac:dyDescent="0.25">
      <c r="A31" s="166"/>
      <c r="B31" s="167"/>
      <c r="C31" s="168" t="s">
        <v>64</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81EE01F2-9B3D-48AB-8DA3-02067EF90390}">
      <formula1>"有,無"</formula1>
    </dataValidation>
    <dataValidation type="list" allowBlank="1" showInputMessage="1" showErrorMessage="1" sqref="C11" xr:uid="{080B7123-C200-4453-99E0-3DD61791977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6E788-0D99-493F-8F6F-5741A90030F6}">
  <sheetPr>
    <tabColor theme="5" tint="0.59999389629810485"/>
    <pageSetUpPr fitToPage="1"/>
  </sheetPr>
  <dimension ref="A1:H31"/>
  <sheetViews>
    <sheetView view="pageBreakPreview" zoomScale="85" zoomScaleNormal="85" zoomScaleSheetLayoutView="85" workbookViewId="0">
      <selection activeCell="M16" sqref="M1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42</v>
      </c>
    </row>
    <row r="3" spans="1:7" ht="25" customHeight="1" x14ac:dyDescent="0.2">
      <c r="A3" s="204" t="s">
        <v>9</v>
      </c>
      <c r="B3" s="205"/>
      <c r="C3" s="238" t="s">
        <v>152</v>
      </c>
      <c r="D3" s="238"/>
      <c r="E3" s="238"/>
      <c r="F3" s="239"/>
      <c r="G3" s="240"/>
    </row>
    <row r="4" spans="1:7" ht="60" customHeight="1" x14ac:dyDescent="0.2">
      <c r="A4" s="204" t="s">
        <v>5</v>
      </c>
      <c r="B4" s="205"/>
      <c r="C4" s="212" t="s">
        <v>153</v>
      </c>
      <c r="D4" s="213"/>
      <c r="E4" s="213"/>
      <c r="F4" s="213"/>
      <c r="G4" s="214"/>
    </row>
    <row r="5" spans="1:7" ht="20.149999999999999" customHeight="1" x14ac:dyDescent="0.2">
      <c r="A5" s="241" t="s">
        <v>19</v>
      </c>
      <c r="B5" s="242"/>
      <c r="C5" s="160" t="s">
        <v>67</v>
      </c>
      <c r="D5" s="161"/>
      <c r="E5" s="161"/>
      <c r="F5" s="161"/>
      <c r="G5" s="162"/>
    </row>
    <row r="6" spans="1:7" ht="20.149999999999999" customHeight="1" x14ac:dyDescent="0.2">
      <c r="A6" s="243"/>
      <c r="B6" s="244"/>
      <c r="C6" s="163" t="s">
        <v>64</v>
      </c>
      <c r="D6" s="164"/>
      <c r="E6" s="164"/>
      <c r="F6" s="164"/>
      <c r="G6" s="165"/>
    </row>
    <row r="7" spans="1:7" ht="25" customHeight="1" x14ac:dyDescent="0.2">
      <c r="A7" s="204" t="s">
        <v>4</v>
      </c>
      <c r="B7" s="205"/>
      <c r="C7" s="230">
        <v>163900000</v>
      </c>
      <c r="D7" s="231"/>
      <c r="E7" s="26"/>
      <c r="F7" s="27"/>
      <c r="G7" s="28"/>
    </row>
    <row r="8" spans="1:7" ht="25" customHeight="1" x14ac:dyDescent="0.2">
      <c r="A8" s="204" t="s">
        <v>3</v>
      </c>
      <c r="B8" s="205"/>
      <c r="C8" s="206">
        <v>44999</v>
      </c>
      <c r="D8" s="207"/>
      <c r="E8" s="208" t="s">
        <v>10</v>
      </c>
      <c r="F8" s="205"/>
      <c r="G8" s="29">
        <v>45062</v>
      </c>
    </row>
    <row r="9" spans="1:7" ht="25" customHeight="1" x14ac:dyDescent="0.2">
      <c r="A9" s="204" t="s">
        <v>11</v>
      </c>
      <c r="B9" s="205"/>
      <c r="C9" s="206">
        <v>45064</v>
      </c>
      <c r="D9" s="207"/>
      <c r="E9" s="208" t="s">
        <v>0</v>
      </c>
      <c r="F9" s="205"/>
      <c r="G9" s="30">
        <f>C9-C8</f>
        <v>65</v>
      </c>
    </row>
    <row r="10" spans="1:7" ht="25" customHeight="1" x14ac:dyDescent="0.2">
      <c r="A10" s="204" t="s">
        <v>12</v>
      </c>
      <c r="B10" s="205"/>
      <c r="C10" s="206">
        <v>45064</v>
      </c>
      <c r="D10" s="207"/>
      <c r="E10" s="208" t="s">
        <v>13</v>
      </c>
      <c r="F10" s="205"/>
      <c r="G10" s="44">
        <v>45260</v>
      </c>
    </row>
    <row r="11" spans="1:7" ht="25" customHeight="1" x14ac:dyDescent="0.2">
      <c r="A11" s="204" t="s">
        <v>15</v>
      </c>
      <c r="B11" s="205"/>
      <c r="C11" s="209" t="s">
        <v>23</v>
      </c>
      <c r="D11" s="210"/>
      <c r="E11" s="210"/>
      <c r="F11" s="210"/>
      <c r="G11" s="211"/>
    </row>
    <row r="12" spans="1:7" ht="25" customHeight="1" x14ac:dyDescent="0.2">
      <c r="A12" s="204" t="s">
        <v>16</v>
      </c>
      <c r="B12" s="205"/>
      <c r="C12" s="267" t="s">
        <v>68</v>
      </c>
      <c r="D12" s="262"/>
      <c r="E12" s="262"/>
      <c r="F12" s="262"/>
      <c r="G12" s="263"/>
    </row>
    <row r="13" spans="1:7" ht="70" customHeight="1" x14ac:dyDescent="0.2">
      <c r="A13" s="215" t="s">
        <v>17</v>
      </c>
      <c r="B13" s="216"/>
      <c r="C13" s="264" t="s">
        <v>69</v>
      </c>
      <c r="D13" s="265"/>
      <c r="E13" s="265"/>
      <c r="F13" s="265"/>
      <c r="G13" s="266"/>
    </row>
    <row r="14" spans="1:7" ht="20.149999999999999" customHeight="1" x14ac:dyDescent="0.2">
      <c r="A14" s="217" t="s">
        <v>18</v>
      </c>
      <c r="B14" s="218"/>
      <c r="C14" s="221" t="s">
        <v>149</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49</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65</v>
      </c>
      <c r="D20" s="172"/>
      <c r="E20" s="173"/>
      <c r="F20" s="177" t="s">
        <v>51</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150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t="s">
        <v>66</v>
      </c>
      <c r="F26" s="33" t="s">
        <v>6</v>
      </c>
      <c r="G26" s="35" t="s">
        <v>70</v>
      </c>
      <c r="H26" s="36"/>
    </row>
    <row r="27" spans="1:8" ht="18" customHeight="1" x14ac:dyDescent="0.2">
      <c r="A27" s="156"/>
      <c r="B27" s="158" t="s">
        <v>36</v>
      </c>
      <c r="C27" s="160" t="s">
        <v>67</v>
      </c>
      <c r="D27" s="161"/>
      <c r="E27" s="161"/>
      <c r="F27" s="161"/>
      <c r="G27" s="162"/>
    </row>
    <row r="28" spans="1:8" ht="18" customHeight="1" x14ac:dyDescent="0.2">
      <c r="A28" s="157"/>
      <c r="B28" s="159"/>
      <c r="C28" s="163" t="s">
        <v>64</v>
      </c>
      <c r="D28" s="164"/>
      <c r="E28" s="164"/>
      <c r="F28" s="164"/>
      <c r="G28" s="165"/>
    </row>
    <row r="29" spans="1:8" ht="30" customHeight="1" x14ac:dyDescent="0.2">
      <c r="A29" s="156" t="s">
        <v>26</v>
      </c>
      <c r="B29" s="37" t="s">
        <v>22</v>
      </c>
      <c r="C29" s="38" t="s">
        <v>28</v>
      </c>
      <c r="D29" s="39" t="s">
        <v>24</v>
      </c>
      <c r="E29" s="40"/>
      <c r="F29" s="39" t="s">
        <v>6</v>
      </c>
      <c r="G29" s="41"/>
    </row>
    <row r="30" spans="1:8" ht="18" customHeight="1" x14ac:dyDescent="0.2">
      <c r="A30" s="156"/>
      <c r="B30" s="158" t="s">
        <v>36</v>
      </c>
      <c r="C30" s="160"/>
      <c r="D30" s="161"/>
      <c r="E30" s="161"/>
      <c r="F30" s="161"/>
      <c r="G30" s="162"/>
    </row>
    <row r="31" spans="1:8" ht="18" customHeight="1" thickBot="1" x14ac:dyDescent="0.25">
      <c r="A31" s="166"/>
      <c r="B31" s="167"/>
      <c r="C31" s="168"/>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7DBCF4BD-56C5-4203-8D97-BDBBB4CD12DD}">
      <formula1>"有,無"</formula1>
    </dataValidation>
    <dataValidation type="list" allowBlank="1" showInputMessage="1" showErrorMessage="1" sqref="C11" xr:uid="{0342D4AC-2B72-45F6-9F7B-0513C3AA9FF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F3004-F066-4119-9670-7173DD130496}">
  <sheetPr>
    <tabColor theme="5" tint="0.59999389629810485"/>
    <pageSetUpPr fitToPage="1"/>
  </sheetPr>
  <dimension ref="A1:H31"/>
  <sheetViews>
    <sheetView view="pageBreakPreview" zoomScale="85" zoomScaleNormal="85" zoomScaleSheetLayoutView="85" workbookViewId="0">
      <selection activeCell="M16" sqref="M1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42</v>
      </c>
    </row>
    <row r="3" spans="1:7" ht="25" customHeight="1" x14ac:dyDescent="0.2">
      <c r="A3" s="204" t="s">
        <v>9</v>
      </c>
      <c r="B3" s="205"/>
      <c r="C3" s="238" t="s">
        <v>154</v>
      </c>
      <c r="D3" s="238"/>
      <c r="E3" s="238"/>
      <c r="F3" s="239"/>
      <c r="G3" s="240"/>
    </row>
    <row r="4" spans="1:7" ht="60" customHeight="1" x14ac:dyDescent="0.2">
      <c r="A4" s="204" t="s">
        <v>5</v>
      </c>
      <c r="B4" s="205"/>
      <c r="C4" s="212" t="s">
        <v>153</v>
      </c>
      <c r="D4" s="213"/>
      <c r="E4" s="213"/>
      <c r="F4" s="213"/>
      <c r="G4" s="214"/>
    </row>
    <row r="5" spans="1:7" ht="20.149999999999999" customHeight="1" x14ac:dyDescent="0.2">
      <c r="A5" s="241" t="s">
        <v>19</v>
      </c>
      <c r="B5" s="242"/>
      <c r="C5" s="160" t="s">
        <v>67</v>
      </c>
      <c r="D5" s="161"/>
      <c r="E5" s="161"/>
      <c r="F5" s="161"/>
      <c r="G5" s="162"/>
    </row>
    <row r="6" spans="1:7" ht="20.149999999999999" customHeight="1" x14ac:dyDescent="0.2">
      <c r="A6" s="243"/>
      <c r="B6" s="244"/>
      <c r="C6" s="163" t="s">
        <v>64</v>
      </c>
      <c r="D6" s="164"/>
      <c r="E6" s="164"/>
      <c r="F6" s="164"/>
      <c r="G6" s="165"/>
    </row>
    <row r="7" spans="1:7" ht="25" customHeight="1" x14ac:dyDescent="0.2">
      <c r="A7" s="204" t="s">
        <v>4</v>
      </c>
      <c r="B7" s="205"/>
      <c r="C7" s="230">
        <v>146905000</v>
      </c>
      <c r="D7" s="231"/>
      <c r="E7" s="26"/>
      <c r="F7" s="27"/>
      <c r="G7" s="28"/>
    </row>
    <row r="8" spans="1:7" ht="25" customHeight="1" x14ac:dyDescent="0.2">
      <c r="A8" s="204" t="s">
        <v>3</v>
      </c>
      <c r="B8" s="205"/>
      <c r="C8" s="206">
        <v>44999</v>
      </c>
      <c r="D8" s="207"/>
      <c r="E8" s="208" t="s">
        <v>10</v>
      </c>
      <c r="F8" s="205"/>
      <c r="G8" s="29">
        <v>45062</v>
      </c>
    </row>
    <row r="9" spans="1:7" ht="25" customHeight="1" x14ac:dyDescent="0.2">
      <c r="A9" s="204" t="s">
        <v>11</v>
      </c>
      <c r="B9" s="205"/>
      <c r="C9" s="206">
        <v>45064</v>
      </c>
      <c r="D9" s="207"/>
      <c r="E9" s="208" t="s">
        <v>0</v>
      </c>
      <c r="F9" s="205"/>
      <c r="G9" s="30">
        <f>C9-C8</f>
        <v>65</v>
      </c>
    </row>
    <row r="10" spans="1:7" ht="25" customHeight="1" x14ac:dyDescent="0.2">
      <c r="A10" s="204" t="s">
        <v>12</v>
      </c>
      <c r="B10" s="205"/>
      <c r="C10" s="206">
        <v>45064</v>
      </c>
      <c r="D10" s="207"/>
      <c r="E10" s="208" t="s">
        <v>13</v>
      </c>
      <c r="F10" s="205"/>
      <c r="G10" s="44">
        <v>45260</v>
      </c>
    </row>
    <row r="11" spans="1:7" ht="25" customHeight="1" x14ac:dyDescent="0.2">
      <c r="A11" s="204" t="s">
        <v>15</v>
      </c>
      <c r="B11" s="205"/>
      <c r="C11" s="209" t="s">
        <v>23</v>
      </c>
      <c r="D11" s="210"/>
      <c r="E11" s="210"/>
      <c r="F11" s="210"/>
      <c r="G11" s="211"/>
    </row>
    <row r="12" spans="1:7" ht="25" customHeight="1" x14ac:dyDescent="0.2">
      <c r="A12" s="204" t="s">
        <v>16</v>
      </c>
      <c r="B12" s="205"/>
      <c r="C12" s="267" t="s">
        <v>68</v>
      </c>
      <c r="D12" s="262"/>
      <c r="E12" s="262"/>
      <c r="F12" s="262"/>
      <c r="G12" s="263"/>
    </row>
    <row r="13" spans="1:7" ht="70" customHeight="1" x14ac:dyDescent="0.2">
      <c r="A13" s="215" t="s">
        <v>17</v>
      </c>
      <c r="B13" s="216"/>
      <c r="C13" s="264" t="s">
        <v>69</v>
      </c>
      <c r="D13" s="265"/>
      <c r="E13" s="265"/>
      <c r="F13" s="265"/>
      <c r="G13" s="266"/>
    </row>
    <row r="14" spans="1:7" ht="20.149999999999999" customHeight="1" x14ac:dyDescent="0.2">
      <c r="A14" s="217" t="s">
        <v>18</v>
      </c>
      <c r="B14" s="218"/>
      <c r="C14" s="221" t="s">
        <v>149</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49</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65</v>
      </c>
      <c r="D20" s="172"/>
      <c r="E20" s="173"/>
      <c r="F20" s="177" t="s">
        <v>51</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150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30</v>
      </c>
      <c r="D26" s="33" t="s">
        <v>24</v>
      </c>
      <c r="E26" s="34" t="s">
        <v>66</v>
      </c>
      <c r="F26" s="33" t="s">
        <v>6</v>
      </c>
      <c r="G26" s="35" t="s">
        <v>70</v>
      </c>
      <c r="H26" s="36"/>
    </row>
    <row r="27" spans="1:8" ht="18" customHeight="1" x14ac:dyDescent="0.2">
      <c r="A27" s="156"/>
      <c r="B27" s="158" t="s">
        <v>36</v>
      </c>
      <c r="C27" s="160" t="s">
        <v>67</v>
      </c>
      <c r="D27" s="161"/>
      <c r="E27" s="161"/>
      <c r="F27" s="161"/>
      <c r="G27" s="162"/>
    </row>
    <row r="28" spans="1:8" ht="18" customHeight="1" thickBot="1" x14ac:dyDescent="0.25">
      <c r="A28" s="157"/>
      <c r="B28" s="159"/>
      <c r="C28" s="163" t="s">
        <v>64</v>
      </c>
      <c r="D28" s="164"/>
      <c r="E28" s="164"/>
      <c r="F28" s="164"/>
      <c r="G28" s="165"/>
    </row>
    <row r="29" spans="1:8" ht="30" customHeight="1" x14ac:dyDescent="0.2">
      <c r="A29" s="156" t="s">
        <v>26</v>
      </c>
      <c r="B29" s="37" t="s">
        <v>22</v>
      </c>
      <c r="C29" s="32" t="s">
        <v>30</v>
      </c>
      <c r="D29" s="33" t="s">
        <v>24</v>
      </c>
      <c r="E29" s="34" t="s">
        <v>66</v>
      </c>
      <c r="F29" s="33" t="s">
        <v>6</v>
      </c>
      <c r="G29" s="35" t="s">
        <v>40</v>
      </c>
    </row>
    <row r="30" spans="1:8" ht="18" customHeight="1" x14ac:dyDescent="0.2">
      <c r="A30" s="156"/>
      <c r="B30" s="158" t="s">
        <v>36</v>
      </c>
      <c r="C30" s="160" t="s">
        <v>67</v>
      </c>
      <c r="D30" s="161"/>
      <c r="E30" s="161"/>
      <c r="F30" s="161"/>
      <c r="G30" s="162"/>
    </row>
    <row r="31" spans="1:8" ht="18" customHeight="1" thickBot="1" x14ac:dyDescent="0.25">
      <c r="A31" s="166"/>
      <c r="B31" s="167"/>
      <c r="C31" s="168" t="s">
        <v>64</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7958F459-F6C2-4A5F-BDAD-C2A327C787FA}">
      <formula1>"建設工事,測量・コンサル,物品役務等"</formula1>
    </dataValidation>
    <dataValidation type="list" allowBlank="1" showInputMessage="1" showErrorMessage="1" sqref="C26 C29" xr:uid="{6C3F16B7-021A-448E-9A96-20E6D3AF7195}">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33C71-34F6-49ED-8A41-CAB30B483C48}">
  <sheetPr>
    <tabColor theme="5" tint="0.59999389629810485"/>
    <pageSetUpPr fitToPage="1"/>
  </sheetPr>
  <dimension ref="A1:H31"/>
  <sheetViews>
    <sheetView view="pageBreakPreview" zoomScale="85" zoomScaleNormal="85" zoomScaleSheetLayoutView="85" workbookViewId="0">
      <selection activeCell="K15" sqref="K1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42</v>
      </c>
    </row>
    <row r="3" spans="1:7" ht="25" customHeight="1" x14ac:dyDescent="0.2">
      <c r="A3" s="204" t="s">
        <v>9</v>
      </c>
      <c r="B3" s="205"/>
      <c r="C3" s="238" t="s">
        <v>155</v>
      </c>
      <c r="D3" s="238"/>
      <c r="E3" s="238"/>
      <c r="F3" s="239"/>
      <c r="G3" s="240"/>
    </row>
    <row r="4" spans="1:7" ht="60" customHeight="1" x14ac:dyDescent="0.2">
      <c r="A4" s="204" t="s">
        <v>5</v>
      </c>
      <c r="B4" s="205"/>
      <c r="C4" s="212" t="s">
        <v>156</v>
      </c>
      <c r="D4" s="213"/>
      <c r="E4" s="213"/>
      <c r="F4" s="213"/>
      <c r="G4" s="214"/>
    </row>
    <row r="5" spans="1:7" ht="20.149999999999999" customHeight="1" x14ac:dyDescent="0.2">
      <c r="A5" s="241" t="s">
        <v>19</v>
      </c>
      <c r="B5" s="242"/>
      <c r="C5" s="160" t="s">
        <v>157</v>
      </c>
      <c r="D5" s="161"/>
      <c r="E5" s="161"/>
      <c r="F5" s="161"/>
      <c r="G5" s="162"/>
    </row>
    <row r="6" spans="1:7" ht="20.149999999999999" customHeight="1" x14ac:dyDescent="0.2">
      <c r="A6" s="243"/>
      <c r="B6" s="244"/>
      <c r="C6" s="299" t="s">
        <v>158</v>
      </c>
      <c r="D6" s="300"/>
      <c r="E6" s="300"/>
      <c r="F6" s="300"/>
      <c r="G6" s="301"/>
    </row>
    <row r="7" spans="1:7" ht="25" customHeight="1" x14ac:dyDescent="0.2">
      <c r="A7" s="204" t="s">
        <v>4</v>
      </c>
      <c r="B7" s="205"/>
      <c r="C7" s="297">
        <v>112471020</v>
      </c>
      <c r="D7" s="298"/>
      <c r="E7" s="45"/>
      <c r="F7" s="46"/>
      <c r="G7" s="47"/>
    </row>
    <row r="8" spans="1:7" ht="25" customHeight="1" x14ac:dyDescent="0.2">
      <c r="A8" s="204" t="s">
        <v>3</v>
      </c>
      <c r="B8" s="205"/>
      <c r="C8" s="206">
        <v>45007</v>
      </c>
      <c r="D8" s="207"/>
      <c r="E8" s="208" t="s">
        <v>10</v>
      </c>
      <c r="F8" s="205"/>
      <c r="G8" s="29">
        <v>45069</v>
      </c>
    </row>
    <row r="9" spans="1:7" ht="25" customHeight="1" x14ac:dyDescent="0.2">
      <c r="A9" s="204" t="s">
        <v>11</v>
      </c>
      <c r="B9" s="205"/>
      <c r="C9" s="206">
        <v>45071</v>
      </c>
      <c r="D9" s="207"/>
      <c r="E9" s="208" t="s">
        <v>0</v>
      </c>
      <c r="F9" s="205"/>
      <c r="G9" s="30">
        <f>C9-C8</f>
        <v>64</v>
      </c>
    </row>
    <row r="10" spans="1:7" ht="25" customHeight="1" x14ac:dyDescent="0.2">
      <c r="A10" s="204" t="s">
        <v>12</v>
      </c>
      <c r="B10" s="205"/>
      <c r="C10" s="206">
        <v>45071</v>
      </c>
      <c r="D10" s="207"/>
      <c r="E10" s="208" t="s">
        <v>13</v>
      </c>
      <c r="F10" s="205"/>
      <c r="G10" s="29">
        <v>45740</v>
      </c>
    </row>
    <row r="11" spans="1:7" ht="25" customHeight="1" x14ac:dyDescent="0.2">
      <c r="A11" s="204" t="s">
        <v>15</v>
      </c>
      <c r="B11" s="205"/>
      <c r="C11" s="209" t="s">
        <v>23</v>
      </c>
      <c r="D11" s="210"/>
      <c r="E11" s="210"/>
      <c r="F11" s="210"/>
      <c r="G11" s="211"/>
    </row>
    <row r="12" spans="1:7" ht="25" customHeight="1" x14ac:dyDescent="0.2">
      <c r="A12" s="204" t="s">
        <v>16</v>
      </c>
      <c r="B12" s="205"/>
      <c r="C12" s="267" t="s">
        <v>68</v>
      </c>
      <c r="D12" s="262"/>
      <c r="E12" s="262"/>
      <c r="F12" s="262"/>
      <c r="G12" s="263"/>
    </row>
    <row r="13" spans="1:7" ht="70" customHeight="1" x14ac:dyDescent="0.2">
      <c r="A13" s="215" t="s">
        <v>17</v>
      </c>
      <c r="B13" s="216"/>
      <c r="C13" s="264" t="s">
        <v>69</v>
      </c>
      <c r="D13" s="265"/>
      <c r="E13" s="265"/>
      <c r="F13" s="265"/>
      <c r="G13" s="266"/>
    </row>
    <row r="14" spans="1:7" ht="20.149999999999999" customHeight="1" x14ac:dyDescent="0.2">
      <c r="A14" s="217" t="s">
        <v>18</v>
      </c>
      <c r="B14" s="218"/>
      <c r="C14" s="221" t="s">
        <v>149</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49</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65</v>
      </c>
      <c r="D20" s="172"/>
      <c r="E20" s="173"/>
      <c r="F20" s="177" t="s">
        <v>51</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150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28</v>
      </c>
      <c r="D26" s="33" t="s">
        <v>24</v>
      </c>
      <c r="E26" s="34"/>
      <c r="F26" s="33" t="s">
        <v>6</v>
      </c>
      <c r="G26" s="35"/>
      <c r="H26" s="36"/>
    </row>
    <row r="27" spans="1:8" ht="18" customHeight="1" x14ac:dyDescent="0.2">
      <c r="A27" s="156"/>
      <c r="B27" s="158" t="s">
        <v>36</v>
      </c>
      <c r="C27" s="160"/>
      <c r="D27" s="161"/>
      <c r="E27" s="161"/>
      <c r="F27" s="161"/>
      <c r="G27" s="162"/>
    </row>
    <row r="28" spans="1:8" ht="18" customHeight="1" thickBot="1" x14ac:dyDescent="0.25">
      <c r="A28" s="157"/>
      <c r="B28" s="159"/>
      <c r="C28" s="163"/>
      <c r="D28" s="164"/>
      <c r="E28" s="164"/>
      <c r="F28" s="164"/>
      <c r="G28" s="165"/>
    </row>
    <row r="29" spans="1:8" ht="30" customHeight="1" x14ac:dyDescent="0.2">
      <c r="A29" s="156" t="s">
        <v>26</v>
      </c>
      <c r="B29" s="37" t="s">
        <v>22</v>
      </c>
      <c r="C29" s="32" t="s">
        <v>28</v>
      </c>
      <c r="D29" s="33" t="s">
        <v>24</v>
      </c>
      <c r="E29" s="34"/>
      <c r="F29" s="33" t="s">
        <v>6</v>
      </c>
      <c r="G29" s="35"/>
    </row>
    <row r="30" spans="1:8" ht="18" customHeight="1" x14ac:dyDescent="0.2">
      <c r="A30" s="156"/>
      <c r="B30" s="158" t="s">
        <v>36</v>
      </c>
      <c r="C30" s="160"/>
      <c r="D30" s="161"/>
      <c r="E30" s="161"/>
      <c r="F30" s="161"/>
      <c r="G30" s="162"/>
    </row>
    <row r="31" spans="1:8" ht="18" customHeight="1" thickBot="1" x14ac:dyDescent="0.25">
      <c r="A31" s="166"/>
      <c r="B31" s="167"/>
      <c r="C31" s="168"/>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FEBECDDF-F96F-4CD1-AD7A-AB30769D2A7F}">
      <formula1>"有,無"</formula1>
    </dataValidation>
    <dataValidation type="list" allowBlank="1" showInputMessage="1" showErrorMessage="1" sqref="C11" xr:uid="{043F1124-9ECC-4E23-8ADF-4C1183D5846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0F877-8EF9-4728-83C0-B5E642CB92BB}">
  <sheetPr>
    <tabColor theme="5" tint="0.59999389629810485"/>
    <pageSetUpPr fitToPage="1"/>
  </sheetPr>
  <dimension ref="A1:H31"/>
  <sheetViews>
    <sheetView view="pageBreakPreview" zoomScale="85" zoomScaleNormal="85" zoomScaleSheetLayoutView="85" workbookViewId="0">
      <selection activeCell="O13" sqref="O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32" t="s">
        <v>2</v>
      </c>
      <c r="B1" s="232"/>
      <c r="C1" s="232"/>
      <c r="D1" s="232"/>
      <c r="E1" s="232"/>
      <c r="F1" s="232"/>
      <c r="G1" s="232"/>
    </row>
    <row r="2" spans="1:7" ht="25" customHeight="1" x14ac:dyDescent="0.2">
      <c r="A2" s="233" t="s">
        <v>6</v>
      </c>
      <c r="B2" s="234"/>
      <c r="C2" s="235">
        <v>5</v>
      </c>
      <c r="D2" s="236"/>
      <c r="E2" s="237" t="s">
        <v>7</v>
      </c>
      <c r="F2" s="234"/>
      <c r="G2" s="43" t="s">
        <v>42</v>
      </c>
    </row>
    <row r="3" spans="1:7" ht="25" customHeight="1" x14ac:dyDescent="0.2">
      <c r="A3" s="204" t="s">
        <v>9</v>
      </c>
      <c r="B3" s="205"/>
      <c r="C3" s="238" t="s">
        <v>159</v>
      </c>
      <c r="D3" s="238"/>
      <c r="E3" s="238"/>
      <c r="F3" s="239"/>
      <c r="G3" s="240"/>
    </row>
    <row r="4" spans="1:7" ht="60" customHeight="1" x14ac:dyDescent="0.2">
      <c r="A4" s="204" t="s">
        <v>5</v>
      </c>
      <c r="B4" s="205"/>
      <c r="C4" s="212" t="s">
        <v>156</v>
      </c>
      <c r="D4" s="213"/>
      <c r="E4" s="213"/>
      <c r="F4" s="213"/>
      <c r="G4" s="214"/>
    </row>
    <row r="5" spans="1:7" ht="20.149999999999999" customHeight="1" x14ac:dyDescent="0.2">
      <c r="A5" s="241" t="s">
        <v>19</v>
      </c>
      <c r="B5" s="242"/>
      <c r="C5" s="160" t="s">
        <v>157</v>
      </c>
      <c r="D5" s="161"/>
      <c r="E5" s="161"/>
      <c r="F5" s="161"/>
      <c r="G5" s="162"/>
    </row>
    <row r="6" spans="1:7" ht="20.149999999999999" customHeight="1" x14ac:dyDescent="0.2">
      <c r="A6" s="243"/>
      <c r="B6" s="244"/>
      <c r="C6" s="299" t="s">
        <v>158</v>
      </c>
      <c r="D6" s="300"/>
      <c r="E6" s="300"/>
      <c r="F6" s="300"/>
      <c r="G6" s="301"/>
    </row>
    <row r="7" spans="1:7" ht="25" customHeight="1" x14ac:dyDescent="0.2">
      <c r="A7" s="204" t="s">
        <v>4</v>
      </c>
      <c r="B7" s="205"/>
      <c r="C7" s="297">
        <v>121082850</v>
      </c>
      <c r="D7" s="298"/>
      <c r="E7" s="45"/>
      <c r="F7" s="46"/>
      <c r="G7" s="47"/>
    </row>
    <row r="8" spans="1:7" ht="25" customHeight="1" x14ac:dyDescent="0.2">
      <c r="A8" s="204" t="s">
        <v>3</v>
      </c>
      <c r="B8" s="205"/>
      <c r="C8" s="206">
        <v>45021</v>
      </c>
      <c r="D8" s="207"/>
      <c r="E8" s="208" t="s">
        <v>10</v>
      </c>
      <c r="F8" s="205"/>
      <c r="G8" s="29">
        <v>45076</v>
      </c>
    </row>
    <row r="9" spans="1:7" ht="25" customHeight="1" x14ac:dyDescent="0.2">
      <c r="A9" s="204" t="s">
        <v>11</v>
      </c>
      <c r="B9" s="205"/>
      <c r="C9" s="206">
        <v>45078</v>
      </c>
      <c r="D9" s="207"/>
      <c r="E9" s="208" t="s">
        <v>0</v>
      </c>
      <c r="F9" s="205"/>
      <c r="G9" s="30">
        <f>C9-C8</f>
        <v>57</v>
      </c>
    </row>
    <row r="10" spans="1:7" ht="25" customHeight="1" x14ac:dyDescent="0.2">
      <c r="A10" s="204" t="s">
        <v>12</v>
      </c>
      <c r="B10" s="205"/>
      <c r="C10" s="206">
        <v>45078</v>
      </c>
      <c r="D10" s="207"/>
      <c r="E10" s="208" t="s">
        <v>13</v>
      </c>
      <c r="F10" s="205"/>
      <c r="G10" s="29">
        <v>45380</v>
      </c>
    </row>
    <row r="11" spans="1:7" ht="25" customHeight="1" x14ac:dyDescent="0.2">
      <c r="A11" s="204" t="s">
        <v>15</v>
      </c>
      <c r="B11" s="205"/>
      <c r="C11" s="209" t="s">
        <v>23</v>
      </c>
      <c r="D11" s="210"/>
      <c r="E11" s="210"/>
      <c r="F11" s="210"/>
      <c r="G11" s="211"/>
    </row>
    <row r="12" spans="1:7" ht="25" customHeight="1" x14ac:dyDescent="0.2">
      <c r="A12" s="204" t="s">
        <v>16</v>
      </c>
      <c r="B12" s="205"/>
      <c r="C12" s="267" t="s">
        <v>68</v>
      </c>
      <c r="D12" s="262"/>
      <c r="E12" s="262"/>
      <c r="F12" s="262"/>
      <c r="G12" s="263"/>
    </row>
    <row r="13" spans="1:7" ht="70" customHeight="1" x14ac:dyDescent="0.2">
      <c r="A13" s="215" t="s">
        <v>17</v>
      </c>
      <c r="B13" s="216"/>
      <c r="C13" s="264" t="s">
        <v>69</v>
      </c>
      <c r="D13" s="265"/>
      <c r="E13" s="265"/>
      <c r="F13" s="265"/>
      <c r="G13" s="266"/>
    </row>
    <row r="14" spans="1:7" ht="20.149999999999999" customHeight="1" x14ac:dyDescent="0.2">
      <c r="A14" s="217" t="s">
        <v>18</v>
      </c>
      <c r="B14" s="218"/>
      <c r="C14" s="221" t="s">
        <v>149</v>
      </c>
      <c r="D14" s="222"/>
      <c r="E14" s="222"/>
      <c r="F14" s="222"/>
      <c r="G14" s="223"/>
    </row>
    <row r="15" spans="1:7" ht="38.25" customHeight="1" x14ac:dyDescent="0.2">
      <c r="A15" s="181"/>
      <c r="B15" s="182"/>
      <c r="C15" s="224"/>
      <c r="D15" s="225"/>
      <c r="E15" s="225"/>
      <c r="F15" s="225"/>
      <c r="G15" s="226"/>
    </row>
    <row r="16" spans="1:7" ht="23.25" customHeight="1" x14ac:dyDescent="0.2">
      <c r="A16" s="219"/>
      <c r="B16" s="220"/>
      <c r="C16" s="227"/>
      <c r="D16" s="228"/>
      <c r="E16" s="228"/>
      <c r="F16" s="228"/>
      <c r="G16" s="229"/>
    </row>
    <row r="17" spans="1:8" ht="40" customHeight="1" x14ac:dyDescent="0.2">
      <c r="A17" s="199" t="s">
        <v>14</v>
      </c>
      <c r="B17" s="200"/>
      <c r="C17" s="201" t="s">
        <v>49</v>
      </c>
      <c r="D17" s="202"/>
      <c r="E17" s="202"/>
      <c r="F17" s="202"/>
      <c r="G17" s="203"/>
    </row>
    <row r="18" spans="1:8" ht="20.149999999999999" customHeight="1" x14ac:dyDescent="0.2">
      <c r="A18" s="181" t="s">
        <v>31</v>
      </c>
      <c r="B18" s="182"/>
      <c r="C18" s="185" t="s">
        <v>32</v>
      </c>
      <c r="D18" s="186"/>
      <c r="E18" s="186"/>
      <c r="F18" s="186"/>
      <c r="G18" s="187"/>
    </row>
    <row r="19" spans="1:8" ht="20.149999999999999" customHeight="1" x14ac:dyDescent="0.2">
      <c r="A19" s="181"/>
      <c r="B19" s="182"/>
      <c r="C19" s="188" t="s">
        <v>33</v>
      </c>
      <c r="D19" s="189"/>
      <c r="E19" s="190"/>
      <c r="F19" s="191" t="s">
        <v>34</v>
      </c>
      <c r="G19" s="192"/>
    </row>
    <row r="20" spans="1:8" ht="38.25" customHeight="1" x14ac:dyDescent="0.2">
      <c r="A20" s="181"/>
      <c r="B20" s="182"/>
      <c r="C20" s="171" t="s">
        <v>65</v>
      </c>
      <c r="D20" s="172"/>
      <c r="E20" s="173"/>
      <c r="F20" s="177" t="s">
        <v>51</v>
      </c>
      <c r="G20" s="178"/>
    </row>
    <row r="21" spans="1:8" ht="23.25" customHeight="1" x14ac:dyDescent="0.2">
      <c r="A21" s="181"/>
      <c r="B21" s="182"/>
      <c r="C21" s="174"/>
      <c r="D21" s="175"/>
      <c r="E21" s="176"/>
      <c r="F21" s="179"/>
      <c r="G21" s="180"/>
    </row>
    <row r="22" spans="1:8" ht="20.149999999999999" customHeight="1" x14ac:dyDescent="0.2">
      <c r="A22" s="181"/>
      <c r="B22" s="182"/>
      <c r="C22" s="185" t="s">
        <v>29</v>
      </c>
      <c r="D22" s="186"/>
      <c r="E22" s="186"/>
      <c r="F22" s="186"/>
      <c r="G22" s="187"/>
    </row>
    <row r="23" spans="1:8" ht="19.5" customHeight="1" x14ac:dyDescent="0.2">
      <c r="A23" s="181"/>
      <c r="B23" s="182"/>
      <c r="C23" s="193" t="s">
        <v>150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155" t="s">
        <v>25</v>
      </c>
      <c r="B26" s="31" t="s">
        <v>22</v>
      </c>
      <c r="C26" s="32" t="s">
        <v>28</v>
      </c>
      <c r="D26" s="33" t="s">
        <v>24</v>
      </c>
      <c r="E26" s="34"/>
      <c r="F26" s="33" t="s">
        <v>6</v>
      </c>
      <c r="G26" s="35"/>
      <c r="H26" s="36"/>
    </row>
    <row r="27" spans="1:8" ht="18" customHeight="1" x14ac:dyDescent="0.2">
      <c r="A27" s="156"/>
      <c r="B27" s="158" t="s">
        <v>36</v>
      </c>
      <c r="C27" s="160"/>
      <c r="D27" s="161"/>
      <c r="E27" s="161"/>
      <c r="F27" s="161"/>
      <c r="G27" s="162"/>
    </row>
    <row r="28" spans="1:8" ht="18" customHeight="1" thickBot="1" x14ac:dyDescent="0.25">
      <c r="A28" s="157"/>
      <c r="B28" s="159"/>
      <c r="C28" s="163"/>
      <c r="D28" s="164"/>
      <c r="E28" s="164"/>
      <c r="F28" s="164"/>
      <c r="G28" s="165"/>
    </row>
    <row r="29" spans="1:8" ht="30" customHeight="1" x14ac:dyDescent="0.2">
      <c r="A29" s="156" t="s">
        <v>26</v>
      </c>
      <c r="B29" s="37" t="s">
        <v>22</v>
      </c>
      <c r="C29" s="32" t="s">
        <v>28</v>
      </c>
      <c r="D29" s="33" t="s">
        <v>24</v>
      </c>
      <c r="E29" s="34"/>
      <c r="F29" s="33" t="s">
        <v>6</v>
      </c>
      <c r="G29" s="35"/>
    </row>
    <row r="30" spans="1:8" ht="18" customHeight="1" x14ac:dyDescent="0.2">
      <c r="A30" s="156"/>
      <c r="B30" s="158" t="s">
        <v>36</v>
      </c>
      <c r="C30" s="160"/>
      <c r="D30" s="161"/>
      <c r="E30" s="161"/>
      <c r="F30" s="161"/>
      <c r="G30" s="162"/>
    </row>
    <row r="31" spans="1:8" ht="18" customHeight="1" thickBot="1" x14ac:dyDescent="0.25">
      <c r="A31" s="166"/>
      <c r="B31" s="167"/>
      <c r="C31" s="168"/>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98027CAD-B1A5-4F16-8945-D849BC898D0B}">
      <formula1>"建設工事,測量・コンサル,物品役務等"</formula1>
    </dataValidation>
    <dataValidation type="list" allowBlank="1" showInputMessage="1" showErrorMessage="1" sqref="C26 C29" xr:uid="{B0195476-77B4-4625-BF0B-DE359C414EB2}">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様式3</vt:lpstr>
      <vt:lpstr>北海道開発局①</vt:lpstr>
      <vt:lpstr>北海道開発局②</vt:lpstr>
      <vt:lpstr>北海道開発局③</vt:lpstr>
      <vt:lpstr>北海道開発局④</vt:lpstr>
      <vt:lpstr>北海道開発局⑤</vt:lpstr>
      <vt:lpstr>北海道開発局⑥</vt:lpstr>
      <vt:lpstr>北海道開発局⑦</vt:lpstr>
      <vt:lpstr>北海道開発局⑧</vt:lpstr>
      <vt:lpstr>北海道開発局⑨</vt:lpstr>
      <vt:lpstr>北海道開発局⑩</vt:lpstr>
      <vt:lpstr>北海道開発局⑪</vt:lpstr>
      <vt:lpstr>北海道開発局⑫</vt:lpstr>
      <vt:lpstr>札幌開発建設部①</vt:lpstr>
      <vt:lpstr>札幌開発建設部②</vt:lpstr>
      <vt:lpstr>札幌開発建設部③</vt:lpstr>
      <vt:lpstr>旭川開発建設部①</vt:lpstr>
      <vt:lpstr>旭川開発建設部②</vt:lpstr>
      <vt:lpstr>室蘭開発建設部①</vt:lpstr>
      <vt:lpstr>旭川開発建設部①!Print_Area</vt:lpstr>
      <vt:lpstr>旭川開発建設部②!Print_Area</vt:lpstr>
      <vt:lpstr>札幌開発建設部①!Print_Area</vt:lpstr>
      <vt:lpstr>札幌開発建設部②!Print_Area</vt:lpstr>
      <vt:lpstr>札幌開発建設部③!Print_Area</vt:lpstr>
      <vt:lpstr>室蘭開発建設部①!Print_Area</vt:lpstr>
      <vt:lpstr>北海道開発局①!Print_Area</vt:lpstr>
      <vt:lpstr>北海道開発局②!Print_Area</vt:lpstr>
      <vt:lpstr>北海道開発局③!Print_Area</vt:lpstr>
      <vt:lpstr>北海道開発局④!Print_Area</vt:lpstr>
      <vt:lpstr>北海道開発局⑤!Print_Area</vt:lpstr>
      <vt:lpstr>北海道開発局⑥!Print_Area</vt:lpstr>
      <vt:lpstr>北海道開発局⑦!Print_Area</vt:lpstr>
      <vt:lpstr>北海道開発局⑧!Print_Area</vt:lpstr>
      <vt:lpstr>北海道開発局⑨!Print_Area</vt:lpstr>
      <vt:lpstr>北海道開発局⑩!Print_Area</vt:lpstr>
      <vt:lpstr>北海道開発局⑪!Print_Area</vt:lpstr>
      <vt:lpstr>北海道開発局⑫!Print_Area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