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8.大阪航空局\"/>
    </mc:Choice>
  </mc:AlternateContent>
  <xr:revisionPtr revIDLastSave="0" documentId="13_ncr:1_{358A6D39-E7BC-4CF5-8B85-72444B9A6934}"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大阪航空局①" sheetId="650" r:id="rId2"/>
    <sheet name="大阪航空局②" sheetId="651" r:id="rId3"/>
    <sheet name="大阪航空局③" sheetId="652" r:id="rId4"/>
    <sheet name="大阪航空局④" sheetId="653" r:id="rId5"/>
    <sheet name="大阪航空局⑤" sheetId="654" r:id="rId6"/>
    <sheet name="大阪航空局⑥" sheetId="655" r:id="rId7"/>
    <sheet name="大阪航空局⑦" sheetId="656" r:id="rId8"/>
    <sheet name="大阪航空局⑧" sheetId="657" r:id="rId9"/>
    <sheet name="大阪航空局⑨" sheetId="658" r:id="rId10"/>
    <sheet name="大阪航空局⑩" sheetId="659" r:id="rId11"/>
    <sheet name="大阪航空局⑪" sheetId="660" r:id="rId12"/>
    <sheet name="大阪航空局⑫" sheetId="661" r:id="rId13"/>
    <sheet name="大阪航空局⑬" sheetId="662" r:id="rId14"/>
    <sheet name="大阪航空局⑭" sheetId="663" r:id="rId15"/>
    <sheet name="大阪航空局⑮" sheetId="664" r:id="rId16"/>
    <sheet name="大阪航空局⑯" sheetId="665" r:id="rId17"/>
    <sheet name="大阪航空局⑰" sheetId="666" r:id="rId18"/>
    <sheet name="大阪航空局⑱" sheetId="667" r:id="rId19"/>
    <sheet name="大阪航空局⑲" sheetId="668" r:id="rId20"/>
    <sheet name="大阪航空局⑳" sheetId="669" r:id="rId21"/>
    <sheet name="大阪航空局㉑" sheetId="670" r:id="rId22"/>
    <sheet name="大阪航空局㉒" sheetId="671" r:id="rId23"/>
  </sheets>
  <externalReferences>
    <externalReference r:id="rId24"/>
  </externalReferences>
  <definedNames>
    <definedName name="_xlnm.Print_Area" localSheetId="1">大阪航空局①!$A$1:$G$31</definedName>
    <definedName name="_xlnm.Print_Area" localSheetId="2">大阪航空局②!$A$1:$G$31</definedName>
    <definedName name="_xlnm.Print_Area" localSheetId="3">大阪航空局③!$A$1:$G$31</definedName>
    <definedName name="_xlnm.Print_Area" localSheetId="4">大阪航空局④!$A$1:$G$31</definedName>
    <definedName name="_xlnm.Print_Area" localSheetId="5">大阪航空局⑤!$A$1:$G$31</definedName>
    <definedName name="_xlnm.Print_Area" localSheetId="6">大阪航空局⑥!$A$1:$G$31</definedName>
    <definedName name="_xlnm.Print_Area" localSheetId="7">大阪航空局⑦!$A$1:$G$31</definedName>
    <definedName name="_xlnm.Print_Area" localSheetId="8">大阪航空局⑧!$A$1:$G$31</definedName>
    <definedName name="_xlnm.Print_Area" localSheetId="9">大阪航空局⑨!$A$1:$G$31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71" l="1"/>
  <c r="G9" i="670"/>
  <c r="G9" i="669"/>
  <c r="G9" i="668"/>
  <c r="G9" i="667"/>
  <c r="G9" i="666"/>
  <c r="G9" i="665"/>
  <c r="G9" i="664"/>
  <c r="G9" i="659"/>
  <c r="G9" i="657"/>
  <c r="G9" i="656"/>
  <c r="G9" i="655"/>
  <c r="G9" i="654"/>
  <c r="G9" i="653"/>
  <c r="G9" i="652"/>
  <c r="G9" i="651"/>
  <c r="G9" i="650"/>
  <c r="G9" i="1" l="1"/>
</calcChain>
</file>

<file path=xl/sharedStrings.xml><?xml version="1.0" encoding="utf-8"?>
<sst xmlns="http://schemas.openxmlformats.org/spreadsheetml/2006/main" count="1236" uniqueCount="232">
  <si>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</si>
  <si>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</si>
  <si>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</si>
  <si>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</si>
  <si>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</si>
  <si>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</si>
  <si>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</si>
  <si>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</si>
  <si>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</si>
  <si>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</si>
  <si>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</si>
  <si>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</si>
  <si>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</si>
  <si>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</si>
  <si>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建設工事</t>
  </si>
  <si>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</si>
  <si>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</si>
  <si>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</si>
  <si>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</si>
  <si>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</si>
  <si>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</si>
  <si>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</si>
  <si>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</si>
  <si>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</si>
  <si>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</si>
  <si>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</si>
  <si>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</si>
  <si>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</si>
  <si>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</si>
  <si>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</si>
  <si>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</si>
  <si>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</si>
  <si>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</si>
  <si>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</si>
  <si>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</si>
  <si>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</si>
  <si>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</si>
  <si>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</si>
  <si>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令和2年度</t>
    <rPh sb="0" eb="2">
      <t>レイワ</t>
    </rPh>
    <rPh sb="3" eb="5">
      <t>ネンド</t>
    </rPh>
    <phoneticPr fontId="14"/>
  </si>
  <si>
    <t>令和3年度</t>
    <rPh sb="0" eb="2">
      <t>レイワ</t>
    </rPh>
    <rPh sb="3" eb="5">
      <t>ネンド</t>
    </rPh>
    <phoneticPr fontId="14"/>
  </si>
  <si>
    <t>令和3年度</t>
    <phoneticPr fontId="5"/>
  </si>
  <si>
    <t>物品役務等</t>
    <phoneticPr fontId="14"/>
  </si>
  <si>
    <t>平成３１年度</t>
    <rPh sb="0" eb="2">
      <t>ヘイセイ</t>
    </rPh>
    <rPh sb="4" eb="6">
      <t>ネンド</t>
    </rPh>
    <phoneticPr fontId="14"/>
  </si>
  <si>
    <t>令和4年度</t>
    <rPh sb="0" eb="2">
      <t>レイワ</t>
    </rPh>
    <rPh sb="3" eb="5">
      <t>ネンド</t>
    </rPh>
    <phoneticPr fontId="5"/>
  </si>
  <si>
    <t>令和4年度</t>
    <rPh sb="0" eb="2">
      <t>レイワ</t>
    </rPh>
    <rPh sb="3" eb="5">
      <t>ネンド</t>
    </rPh>
    <phoneticPr fontId="14"/>
  </si>
  <si>
    <t>令和4年度</t>
    <phoneticPr fontId="14"/>
  </si>
  <si>
    <t>令和3年度</t>
    <phoneticPr fontId="14"/>
  </si>
  <si>
    <t>大阪航空局</t>
    <rPh sb="0" eb="2">
      <t>オオサカ</t>
    </rPh>
    <rPh sb="2" eb="5">
      <t>コウクウキョク</t>
    </rPh>
    <phoneticPr fontId="5"/>
  </si>
  <si>
    <t>中部国際空港管轄航空交通管制機器等保守請負</t>
    <phoneticPr fontId="5"/>
  </si>
  <si>
    <t>航空法に基づく航空交通管制機器等の所定の運用時間中、それらの運用を確実に実施するための保守業務を行うものである。</t>
    <phoneticPr fontId="5"/>
  </si>
  <si>
    <t>（名称）中部国際空港情報通信（株）</t>
    <rPh sb="1" eb="3">
      <t>メイショウ</t>
    </rPh>
    <rPh sb="4" eb="6">
      <t>チュウブ</t>
    </rPh>
    <rPh sb="6" eb="8">
      <t>コクサイ</t>
    </rPh>
    <rPh sb="8" eb="10">
      <t>クウコウ</t>
    </rPh>
    <rPh sb="10" eb="12">
      <t>ジョウホウ</t>
    </rPh>
    <rPh sb="12" eb="14">
      <t>ツウシン</t>
    </rPh>
    <rPh sb="15" eb="16">
      <t>カブ</t>
    </rPh>
    <phoneticPr fontId="5"/>
  </si>
  <si>
    <t>（住所）愛知県常滑市セントレア一丁目1番地</t>
    <rPh sb="1" eb="3">
      <t>ジュウショ</t>
    </rPh>
    <rPh sb="4" eb="7">
      <t>アイチケン</t>
    </rPh>
    <rPh sb="7" eb="10">
      <t>トコナメシ</t>
    </rPh>
    <rPh sb="15" eb="18">
      <t>イッチョウメ</t>
    </rPh>
    <rPh sb="19" eb="21">
      <t>バンチ</t>
    </rPh>
    <phoneticPr fontId="5"/>
  </si>
  <si>
    <t>国土交通省競争参加資格（全省庁統一規格）のうち「役務の提供等」において「Ａ、Ｂ、Ｃ又はＤ等級」の認定を受けていること</t>
    <phoneticPr fontId="5"/>
  </si>
  <si>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・仕様書に定める業務の実施体制に係る条件を満たす者であること。	
・業務を実施するために必要となる機器の機能・機構・操作及び障害探求・復旧等に必要となる能力（以下「専門能力」という。）に精通している者であること。なお、専門能力の具体の要件については、専門能力保持の指針によることとし、保守技術者が専門能力を有しているかについて当局が確認をおこなう。
・保守技術者の専門能力を取得、維持、向上するため、適時、適切な研修・訓練を実施できる体制を確保すること。	
・電波法に基づく無線従事者資格を必要とする無線局の保守業務の実績を１件以上有していること。なお、履行中の実績は認めないが、複数年の契約であって履行期間を１年以上経過しているものは実績として認める。
・入札参加グループで本業務を実施する場合、代表企業は本業務全体の企画立案を担当するものとし、本業務全体の企画立案、定期保守、緊急保守及び特別保守の各保守業務を包括的に管理するものとする。</t>
    <phoneticPr fontId="5"/>
  </si>
  <si>
    <t>以下の項目について、措置を行った。
・公告前の事前説明会や現場説明会を用いた調達情報の周知徹底。</t>
    <phoneticPr fontId="14"/>
  </si>
  <si>
    <t>総合評価委員会にて検討。</t>
    <phoneticPr fontId="14"/>
  </si>
  <si>
    <t>①応札者において技術者の確保が困難であり、参入できなかった場合のリスクが大きいため
②他事業に応用展開できずビジネスプランとして成立しないため新規参入に向けて体制が整わないため</t>
    <phoneticPr fontId="14"/>
  </si>
  <si>
    <t>業務の特殊性から民間事業者は、自らが保有する人的財的資産を活用することが難しい業務と結論づけて新規参入への意欲が十分に醸成されてないため</t>
    <rPh sb="0" eb="2">
      <t>ギョウム</t>
    </rPh>
    <rPh sb="3" eb="5">
      <t>トクシュ</t>
    </rPh>
    <rPh sb="5" eb="6">
      <t>セイ</t>
    </rPh>
    <rPh sb="8" eb="10">
      <t>ミンカン</t>
    </rPh>
    <rPh sb="10" eb="13">
      <t>ジギョウシャ</t>
    </rPh>
    <rPh sb="15" eb="16">
      <t>ミズカ</t>
    </rPh>
    <rPh sb="18" eb="20">
      <t>ホユウ</t>
    </rPh>
    <rPh sb="22" eb="24">
      <t>ジンテキ</t>
    </rPh>
    <rPh sb="24" eb="25">
      <t>ザイ</t>
    </rPh>
    <rPh sb="25" eb="26">
      <t>テキ</t>
    </rPh>
    <rPh sb="26" eb="28">
      <t>シサン</t>
    </rPh>
    <rPh sb="29" eb="31">
      <t>カツヨウ</t>
    </rPh>
    <rPh sb="36" eb="37">
      <t>ムズカ</t>
    </rPh>
    <rPh sb="39" eb="41">
      <t>ギョウム</t>
    </rPh>
    <rPh sb="42" eb="44">
      <t>ケツロン</t>
    </rPh>
    <rPh sb="47" eb="49">
      <t>シンキ</t>
    </rPh>
    <rPh sb="49" eb="51">
      <t>サンニュウ</t>
    </rPh>
    <rPh sb="53" eb="55">
      <t>イヨク</t>
    </rPh>
    <rPh sb="56" eb="58">
      <t>ジュウブン</t>
    </rPh>
    <rPh sb="59" eb="61">
      <t>ジョウセイ</t>
    </rPh>
    <phoneticPr fontId="14"/>
  </si>
  <si>
    <t>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phoneticPr fontId="14"/>
  </si>
  <si>
    <t>（名称）中部国際空港情報通信（株）</t>
    <rPh sb="1" eb="3">
      <t>メイショウ</t>
    </rPh>
    <phoneticPr fontId="5"/>
  </si>
  <si>
    <t>（住所）愛知県常滑市セントレア一丁目1番地</t>
    <rPh sb="1" eb="3">
      <t>ジュウショ</t>
    </rPh>
    <rPh sb="4" eb="6">
      <t>アイチ</t>
    </rPh>
    <rPh sb="6" eb="7">
      <t>ケン</t>
    </rPh>
    <rPh sb="7" eb="9">
      <t>トコナメ</t>
    </rPh>
    <rPh sb="9" eb="10">
      <t>シ</t>
    </rPh>
    <rPh sb="15" eb="16">
      <t>イッ</t>
    </rPh>
    <rPh sb="16" eb="18">
      <t>チョウメ</t>
    </rPh>
    <rPh sb="19" eb="21">
      <t>バンチ</t>
    </rPh>
    <phoneticPr fontId="5"/>
  </si>
  <si>
    <t>平成30年度</t>
    <phoneticPr fontId="5"/>
  </si>
  <si>
    <t>大阪SMC管轄航空交通管制機器等保守請負</t>
    <rPh sb="0" eb="2">
      <t>オオサカ</t>
    </rPh>
    <phoneticPr fontId="14"/>
  </si>
  <si>
    <t>（名称）（株）東京電気技術サービス</t>
    <rPh sb="1" eb="3">
      <t>メイショウ</t>
    </rPh>
    <rPh sb="5" eb="6">
      <t>カブ</t>
    </rPh>
    <rPh sb="7" eb="9">
      <t>トウキョウ</t>
    </rPh>
    <rPh sb="9" eb="11">
      <t>デンキ</t>
    </rPh>
    <rPh sb="11" eb="13">
      <t>ギジュツ</t>
    </rPh>
    <phoneticPr fontId="5"/>
  </si>
  <si>
    <t>（住所）東京都江戸川区一之江３－２－３８</t>
    <rPh sb="1" eb="3">
      <t>ジュウショ</t>
    </rPh>
    <rPh sb="4" eb="7">
      <t>トウキョウト</t>
    </rPh>
    <rPh sb="7" eb="10">
      <t>エドガワ</t>
    </rPh>
    <rPh sb="10" eb="11">
      <t>ク</t>
    </rPh>
    <rPh sb="11" eb="14">
      <t>イチノエ</t>
    </rPh>
    <phoneticPr fontId="5"/>
  </si>
  <si>
    <t>国土交通省競争参加資格（全省庁統一規格）のうち「役務の提供等」において「Ａ、Ｂ、Ｃ又はＤ等級」の認定を受けていること</t>
    <phoneticPr fontId="14"/>
  </si>
  <si>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・仕様書に定める業務の実施体制に係る条件を満たす者であること。	
・業務を実施するために必要となる機器の機能・機構・操作及び障害探求・復旧等に必要となる能力（以下「専門能力」という。）に精通している者であること。なお、専門能力の具体の要件については、専門能力保持の指針によることとし、保守技術者が専門能力を有しているかについて当局が確認をおこなう。
・保守技術者の専門能力を取得、維持、向上するため、適時、適切な研修・訓練を実施できる体制を確保すること。	
・電波法に基づく無線従事者資格を必要とする無線局の保守業務の実績を１件以上有していること。なお、履行中の実績は認めないが、複数年の契約であって履行期間を１年以上経過しているものは実績として認める。
・入札参加グループで本業務を実施する場合、代表企業は本業務全体の企画立案を担当するものとし、本業務全体の企画立案、定期保守、緊急保守及び特別保守の各保守業務を包括的に管理するものとする。</t>
    <phoneticPr fontId="14"/>
  </si>
  <si>
    <t>1者</t>
    <rPh sb="1" eb="2">
      <t>モノ</t>
    </rPh>
    <phoneticPr fontId="14"/>
  </si>
  <si>
    <t>（名称）（株）東京電気技術サービス</t>
    <rPh sb="1" eb="3">
      <t>メイショウ</t>
    </rPh>
    <phoneticPr fontId="5"/>
  </si>
  <si>
    <t>（住所）東京都江戸川区一之江３－２－３８</t>
    <rPh sb="1" eb="3">
      <t>ジュウショ</t>
    </rPh>
    <phoneticPr fontId="5"/>
  </si>
  <si>
    <t>平成29年度</t>
    <rPh sb="0" eb="2">
      <t>ヘイセイ</t>
    </rPh>
    <rPh sb="4" eb="6">
      <t>ネンド</t>
    </rPh>
    <phoneticPr fontId="14"/>
  </si>
  <si>
    <t>福岡SMC管轄航空交通管制機器等保守請負</t>
    <rPh sb="0" eb="2">
      <t>フクオカ</t>
    </rPh>
    <phoneticPr fontId="14"/>
  </si>
  <si>
    <t>（名称）（一財）航空保安施設信頼性センター</t>
    <rPh sb="1" eb="3">
      <t>メイショウ</t>
    </rPh>
    <rPh sb="5" eb="6">
      <t>イチ</t>
    </rPh>
    <rPh sb="6" eb="7">
      <t>ザイ</t>
    </rPh>
    <rPh sb="8" eb="10">
      <t>コウクウ</t>
    </rPh>
    <rPh sb="10" eb="12">
      <t>ホアン</t>
    </rPh>
    <rPh sb="12" eb="14">
      <t>シセツ</t>
    </rPh>
    <rPh sb="14" eb="16">
      <t>シンライ</t>
    </rPh>
    <rPh sb="16" eb="17">
      <t>セイ</t>
    </rPh>
    <phoneticPr fontId="5"/>
  </si>
  <si>
    <t>（住所）東京都大田区羽田空港３丁目５番１０号</t>
    <rPh sb="1" eb="3">
      <t>ジュウショ</t>
    </rPh>
    <rPh sb="4" eb="7">
      <t>トウキョウト</t>
    </rPh>
    <rPh sb="7" eb="9">
      <t>オオタ</t>
    </rPh>
    <rPh sb="9" eb="10">
      <t>ク</t>
    </rPh>
    <rPh sb="10" eb="12">
      <t>ハネダ</t>
    </rPh>
    <rPh sb="12" eb="14">
      <t>クウコウ</t>
    </rPh>
    <rPh sb="15" eb="17">
      <t>チョウメ</t>
    </rPh>
    <rPh sb="18" eb="19">
      <t>バン</t>
    </rPh>
    <rPh sb="21" eb="22">
      <t>ゴウ</t>
    </rPh>
    <phoneticPr fontId="5"/>
  </si>
  <si>
    <t>1者</t>
    <phoneticPr fontId="14"/>
  </si>
  <si>
    <t>（名称）（一財）航空保安施設信頼性センター</t>
    <rPh sb="1" eb="3">
      <t>メイショウ</t>
    </rPh>
    <rPh sb="5" eb="6">
      <t>イチ</t>
    </rPh>
    <phoneticPr fontId="5"/>
  </si>
  <si>
    <t>（住所）東京都大田区羽田空港１－７－１</t>
    <rPh sb="1" eb="3">
      <t>ジュウショ</t>
    </rPh>
    <phoneticPr fontId="5"/>
  </si>
  <si>
    <t>那覇SMC管轄航空交通管制機器等保守請負</t>
    <rPh sb="0" eb="2">
      <t>ナハ</t>
    </rPh>
    <phoneticPr fontId="14"/>
  </si>
  <si>
    <t>（名称）（一財）航空保安施設信頼性センター</t>
    <rPh sb="1" eb="3">
      <t>メイショウ</t>
    </rPh>
    <rPh sb="5" eb="6">
      <t>イチ</t>
    </rPh>
    <rPh sb="6" eb="7">
      <t>ザイ</t>
    </rPh>
    <rPh sb="8" eb="10">
      <t>コウクウ</t>
    </rPh>
    <rPh sb="10" eb="12">
      <t>ホアン</t>
    </rPh>
    <rPh sb="12" eb="14">
      <t>シセツ</t>
    </rPh>
    <rPh sb="14" eb="17">
      <t>シンライセイ</t>
    </rPh>
    <phoneticPr fontId="5"/>
  </si>
  <si>
    <t>（住所）東京都大田区羽田空港１－７－１</t>
    <rPh sb="1" eb="3">
      <t>ジュウショ</t>
    </rPh>
    <rPh sb="4" eb="7">
      <t>トウキョウト</t>
    </rPh>
    <rPh sb="7" eb="10">
      <t>オオタク</t>
    </rPh>
    <rPh sb="10" eb="12">
      <t>ハネダ</t>
    </rPh>
    <rPh sb="12" eb="14">
      <t>クウコウ</t>
    </rPh>
    <phoneticPr fontId="5"/>
  </si>
  <si>
    <t>平成30年度</t>
    <phoneticPr fontId="14"/>
  </si>
  <si>
    <t>大阪航空局</t>
    <phoneticPr fontId="5"/>
  </si>
  <si>
    <t>宮崎空港滑走路灯改良その他工事</t>
    <rPh sb="0" eb="2">
      <t>ミヤザキ</t>
    </rPh>
    <phoneticPr fontId="5"/>
  </si>
  <si>
    <t>　本工事は、宮崎空港に設置してある滑走路灯火及び進入灯火の老朽化に伴う、ＬＥＤ型灯器への更新並びに別途発注される誘導路拡幅工事（以下、「土木工事」という。）に伴い、誘導路灯、滑走路灯、滑走路中心線灯、誘導路灯中心線灯、停止線灯、滑走路警戒灯及び過走帯灯の撤去・仮設・再設置を行うものである。
また、受配電設備更新に伴うＶＯＲ／ＤＭＥ局舎及びＲＸ局舎の高圧ケーブル更新と共に関連するマンホール、管路の設置並びに排水ポンプキュービクル用高圧ケーブル更新を行う。</t>
    <phoneticPr fontId="5"/>
  </si>
  <si>
    <t>（名称）(株)明光社</t>
    <rPh sb="1" eb="3">
      <t>メイショウ</t>
    </rPh>
    <rPh sb="4" eb="7">
      <t>カブ</t>
    </rPh>
    <phoneticPr fontId="5"/>
  </si>
  <si>
    <t>（住所）宮崎市江平中町7-10</t>
    <rPh sb="1" eb="3">
      <t>ジュウショ</t>
    </rPh>
    <phoneticPr fontId="5"/>
  </si>
  <si>
    <t>大阪航空局の令和５．６年度一般（指名）競争参加資格「電気工事業」のＡ等級の認定を受けていること。</t>
    <phoneticPr fontId="14"/>
  </si>
  <si>
    <t>１）　平成２０年４月１日以降に完成・引き渡しが完了した、下記の要件を満たす工事の実績（海外インフラプロジェクト技術者認定・表彰制度（以下、「海外認定・表彰制度」という。）に
より認定された海外実績も可とする。）を有する者であること。（元請けとしての実績に限
る。共同企業体の構成員としての実績は、出資比率２０％以上の場合に限る。）なお、当該実績が国土交通省又は内閣府沖縄総合事務局の発注した上記工事の施工実績の場合においては、工事成績評定の評定点が６５点未満であるものを除く。
施工実績
 　国管理空港、会社管理空港、地方管理空港、共用空港又はその他の空港における、航空法施行規則第１１４条に規定する飛行場灯火（海外認定・表彰制度により認定された海外実績の場合は、航空法施行規則第１１４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⑤本工事は、特例監理技術者の配置は認めない。
３）施工計画に係る技術的所見が適正であること。なお、記述がないものまたは著しく不適正な内容である場合は、競争参加資格を認めない。
４）大阪航空局が発注した電気工事で、令和３年４月１日以降に完了した工事の施工実績がある場合においては、これらに係る工事成績評定の平均が６５点以上であること。</t>
    <phoneticPr fontId="14"/>
  </si>
  <si>
    <t>入札公告に概要数量を記載し、業務内容をより明確化し、参入拡大を行った。</t>
    <phoneticPr fontId="14"/>
  </si>
  <si>
    <t>参入可能な事業者への聞き取り</t>
    <phoneticPr fontId="14"/>
  </si>
  <si>
    <t>・他案件等で技術者手配が難しかった。
・地理的に技術者（協力業者含む）派遣の費用が嵩む。</t>
    <phoneticPr fontId="14"/>
  </si>
  <si>
    <t>空港内作業に対応可能な作業員や作業機材の確保等の問題から１者になったものと考える。</t>
    <rPh sb="0" eb="2">
      <t>クウコウ</t>
    </rPh>
    <phoneticPr fontId="14"/>
  </si>
  <si>
    <t>今後については、早期発注及び発注期間を見直して部品、材料等の調達期間が確保するなど、一者応札の防止に努めてまいりたい。</t>
    <rPh sb="0" eb="2">
      <t>コンゴ</t>
    </rPh>
    <rPh sb="12" eb="13">
      <t>オヨ</t>
    </rPh>
    <rPh sb="14" eb="16">
      <t>ハッチュウ</t>
    </rPh>
    <rPh sb="16" eb="18">
      <t>キカン</t>
    </rPh>
    <rPh sb="19" eb="21">
      <t>ミナオ</t>
    </rPh>
    <rPh sb="23" eb="25">
      <t>ブヒン</t>
    </rPh>
    <rPh sb="26" eb="28">
      <t>ザイリョウ</t>
    </rPh>
    <rPh sb="28" eb="29">
      <t>トウ</t>
    </rPh>
    <rPh sb="30" eb="32">
      <t>チョウタツ</t>
    </rPh>
    <rPh sb="32" eb="34">
      <t>キカン</t>
    </rPh>
    <rPh sb="35" eb="37">
      <t>カクホ</t>
    </rPh>
    <phoneticPr fontId="14"/>
  </si>
  <si>
    <t>那覇空港ＩＬＳキュービクル一式製造及び設置</t>
    <phoneticPr fontId="5"/>
  </si>
  <si>
    <t>本件は、那覇空港ILS キュービクルの老朽化に伴う機器一式の製造及び設置を行うものである。</t>
    <phoneticPr fontId="5"/>
  </si>
  <si>
    <t>（名称）東芝インフラシステムズ(株)</t>
    <rPh sb="1" eb="3">
      <t>メイショウ</t>
    </rPh>
    <rPh sb="4" eb="6">
      <t>トウシバ</t>
    </rPh>
    <rPh sb="15" eb="18">
      <t>カブ</t>
    </rPh>
    <phoneticPr fontId="5"/>
  </si>
  <si>
    <t>（住所）大阪市北区角田町８－１</t>
    <rPh sb="1" eb="3">
      <t>ジュウショ</t>
    </rPh>
    <rPh sb="4" eb="6">
      <t>オオサカ</t>
    </rPh>
    <rPh sb="6" eb="7">
      <t>シ</t>
    </rPh>
    <rPh sb="7" eb="8">
      <t>キタ</t>
    </rPh>
    <rPh sb="8" eb="9">
      <t>ク</t>
    </rPh>
    <rPh sb="9" eb="11">
      <t>カクタ</t>
    </rPh>
    <rPh sb="11" eb="12">
      <t>マチ</t>
    </rPh>
    <phoneticPr fontId="5"/>
  </si>
  <si>
    <t>令和０４・０５・０６年度国士交通省競争参加資格（全省庁統一資格）の「物品の製造」の「Ａ等級」に格付けされた競争参加資格を有するものであること。</t>
    <phoneticPr fontId="5"/>
  </si>
  <si>
    <t>調達物品の製造及び設置に関し、下記の実績及び能力を有する者であること。
１）平成１９年４月１日以降において、調達物品(※1)又は同種物品(※2)を製造し納入した実績を有すること。
　※1　調達物品とは、公称電圧6.6kVに接続する受電盤、変圧器盤をいう。
　※2　同種物品とは、公称電圧6.6kV以上に接続する受電盤、変圧器盤又は配電盤をいう。
２）「サービス・修理体制」の部門及び人員が適正に配置されていること。
３）夜間・休日の緊急連絡体制が確立していること。
４）障害発生時の技術者の派遣対応が２４時間以内にできる体制であること。
５）納入後２２年以上部品を補給できること。
６）部品発注から３ヶ月以内に補給可能であること。</t>
    <phoneticPr fontId="5"/>
  </si>
  <si>
    <t>入札公告に概要数量を記載し、業務内容をより明確化し、参入拡大を行った。</t>
    <phoneticPr fontId="5"/>
  </si>
  <si>
    <t>調達物品の製造実績がある事業者への聞き取り</t>
    <phoneticPr fontId="5"/>
  </si>
  <si>
    <t>昨年度まで２、３ヶ月で調達できていた部品の手配に６ヶ月以上の期間を要するため契約期間内に業務を完了することが難しい。</t>
    <rPh sb="0" eb="3">
      <t>サクネンド</t>
    </rPh>
    <rPh sb="9" eb="10">
      <t>ゲツ</t>
    </rPh>
    <rPh sb="11" eb="13">
      <t>チョウタツ</t>
    </rPh>
    <rPh sb="18" eb="20">
      <t>ブヒン</t>
    </rPh>
    <rPh sb="21" eb="23">
      <t>テハイ</t>
    </rPh>
    <rPh sb="26" eb="27">
      <t>ゲツ</t>
    </rPh>
    <rPh sb="27" eb="29">
      <t>イジョウ</t>
    </rPh>
    <rPh sb="30" eb="32">
      <t>キカン</t>
    </rPh>
    <rPh sb="33" eb="34">
      <t>ヨウ</t>
    </rPh>
    <rPh sb="38" eb="40">
      <t>ケイヤク</t>
    </rPh>
    <rPh sb="40" eb="43">
      <t>キカンナイ</t>
    </rPh>
    <rPh sb="44" eb="46">
      <t>ギョウム</t>
    </rPh>
    <rPh sb="47" eb="49">
      <t>カンリョウ</t>
    </rPh>
    <rPh sb="54" eb="55">
      <t>ムズカ</t>
    </rPh>
    <phoneticPr fontId="14"/>
  </si>
  <si>
    <t>例年であれば期間内に調達が可能であった部品等の調達において、昨今の情勢から部品確保等に問題があるため１者になったものと考える。</t>
    <rPh sb="0" eb="2">
      <t>レイネン</t>
    </rPh>
    <rPh sb="6" eb="9">
      <t>キカンナイ</t>
    </rPh>
    <rPh sb="10" eb="12">
      <t>チョウタツ</t>
    </rPh>
    <rPh sb="13" eb="15">
      <t>カノウ</t>
    </rPh>
    <rPh sb="19" eb="21">
      <t>ブヒン</t>
    </rPh>
    <rPh sb="21" eb="22">
      <t>トウ</t>
    </rPh>
    <rPh sb="23" eb="25">
      <t>チョウタツ</t>
    </rPh>
    <rPh sb="30" eb="32">
      <t>サッコン</t>
    </rPh>
    <rPh sb="33" eb="35">
      <t>ジョウセイ</t>
    </rPh>
    <rPh sb="37" eb="39">
      <t>ブヒン</t>
    </rPh>
    <rPh sb="39" eb="41">
      <t>カクホ</t>
    </rPh>
    <rPh sb="41" eb="42">
      <t>トウ</t>
    </rPh>
    <rPh sb="43" eb="45">
      <t>モンダイ</t>
    </rPh>
    <phoneticPr fontId="14"/>
  </si>
  <si>
    <t>令和２年度</t>
    <rPh sb="0" eb="2">
      <t>レイワ</t>
    </rPh>
    <rPh sb="3" eb="5">
      <t>ネンド</t>
    </rPh>
    <phoneticPr fontId="14"/>
  </si>
  <si>
    <t>（名称）東芝インフラシステムズ(株)</t>
    <rPh sb="1" eb="3">
      <t>メイショウ</t>
    </rPh>
    <phoneticPr fontId="5"/>
  </si>
  <si>
    <t>（住所）大阪市北区角田町８－１</t>
    <rPh sb="1" eb="3">
      <t>ジュウショ</t>
    </rPh>
    <phoneticPr fontId="5"/>
  </si>
  <si>
    <t>平成３１年度</t>
    <rPh sb="0" eb="2">
      <t>ヘイセイ</t>
    </rPh>
    <phoneticPr fontId="14"/>
  </si>
  <si>
    <t>（名称）富士電機（株）</t>
    <rPh sb="1" eb="3">
      <t>メイショウ</t>
    </rPh>
    <rPh sb="4" eb="6">
      <t>フジ</t>
    </rPh>
    <rPh sb="6" eb="8">
      <t>デンキ</t>
    </rPh>
    <rPh sb="8" eb="11">
      <t>カブ</t>
    </rPh>
    <phoneticPr fontId="5"/>
  </si>
  <si>
    <t>（住所）大阪市北区大深町３－１</t>
    <rPh sb="1" eb="3">
      <t>ジュウショ</t>
    </rPh>
    <rPh sb="9" eb="11">
      <t>オオフカ</t>
    </rPh>
    <rPh sb="11" eb="12">
      <t>マチ</t>
    </rPh>
    <phoneticPr fontId="5"/>
  </si>
  <si>
    <t>那覇空港定電流調整装置外一式製造及び設置</t>
    <phoneticPr fontId="5"/>
  </si>
  <si>
    <t>本件は、那覇空港Ａ滑走路用定電流調整装置等の老朽化に伴う、定電流調整装置、出力装置、定電流変圧器、ＣＣＴ収納盤及びケーブル切換盤の製造、設置、撤去と関連するケーブルの布設、撤去を行う。</t>
    <phoneticPr fontId="5"/>
  </si>
  <si>
    <t>調達物品の製造及び設置に関し、下記の実績及び能力を有する者であること。
１）　平成１９年４月１日以降において、調達物品(※１)を製造し納入した実績を有すること。
  ※1　調達物品とは、定電流調整器又は定電流変圧器をいう。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5"/>
  </si>
  <si>
    <t>空港用10000立級化学消防車１台の製造（大分空港向け）</t>
    <phoneticPr fontId="5"/>
  </si>
  <si>
    <t>空港用１００００立級化学消防車１台の製造を行うもの。</t>
    <phoneticPr fontId="5"/>
  </si>
  <si>
    <t>（名称）ローゼンバウアーインターナショナルAG</t>
    <rPh sb="1" eb="3">
      <t>メイショウ</t>
    </rPh>
    <phoneticPr fontId="5"/>
  </si>
  <si>
    <t>（住所）オーストリア　レオンディング4060　パシンガー通り90</t>
    <rPh sb="1" eb="3">
      <t>ジュウショ</t>
    </rPh>
    <rPh sb="28" eb="29">
      <t>トオ</t>
    </rPh>
    <phoneticPr fontId="5"/>
  </si>
  <si>
    <t>令和04･05･06年度国土交通省競争参加資格(全省庁統一資格) ｢物品の製造｣のＡ等級に格付けされた競争参加資格を有する者であること。</t>
    <phoneticPr fontId="5"/>
  </si>
  <si>
    <t>1)　平成20年4月1日以降に元請けとして完了した調達物品又は同種物品を製造し納入した実績を２件（契約）以上有すること。なお、同種物品とは、毎分3100立以上の放水能力を有する大型の化学消防車をいう。
2)　調達物品の設計・製造・試験を行うために必要な組織体制を有し、製造計画等を適切に行える者。また、消防法令に基づく自主表示対象機械器具として「動力消防ポンプ」に係る「自主表示届出番号」を有していること。
3)　調達物品の製造計画等を適切に行える者。
4)　調達物品に対し、適切な品質管理体制が整備された者。
5)　調達物品に対し、サービス体制及び部品供給体制が整備された者。</t>
    <phoneticPr fontId="5"/>
  </si>
  <si>
    <t>参入可能者の把握</t>
    <rPh sb="0" eb="2">
      <t>サンニュウ</t>
    </rPh>
    <rPh sb="2" eb="4">
      <t>カノウ</t>
    </rPh>
    <rPh sb="4" eb="5">
      <t>シャ</t>
    </rPh>
    <rPh sb="6" eb="8">
      <t>ハアク</t>
    </rPh>
    <phoneticPr fontId="5"/>
  </si>
  <si>
    <t>申請者への聞き取り</t>
    <rPh sb="0" eb="3">
      <t>シンセイシャ</t>
    </rPh>
    <phoneticPr fontId="5"/>
  </si>
  <si>
    <t>会社の吸収合併があり、全省庁統一資格の審査中ではあったが、本件に係る競争参加資格確認申請を行った。しかしながら、資格等級の格付けが従前よりも下がってしまったため、競争参加資格を得られなかった。</t>
    <rPh sb="11" eb="14">
      <t>ゼンショウチョウ</t>
    </rPh>
    <rPh sb="14" eb="16">
      <t>トウイツ</t>
    </rPh>
    <rPh sb="16" eb="18">
      <t>シカク</t>
    </rPh>
    <rPh sb="19" eb="22">
      <t>シンサチュウ</t>
    </rPh>
    <rPh sb="29" eb="31">
      <t>ホンケン</t>
    </rPh>
    <rPh sb="32" eb="33">
      <t>カカ</t>
    </rPh>
    <rPh sb="34" eb="36">
      <t>キョウソウ</t>
    </rPh>
    <rPh sb="36" eb="38">
      <t>サンカ</t>
    </rPh>
    <rPh sb="38" eb="40">
      <t>シカク</t>
    </rPh>
    <rPh sb="40" eb="42">
      <t>カクニン</t>
    </rPh>
    <rPh sb="42" eb="44">
      <t>シンセイ</t>
    </rPh>
    <rPh sb="45" eb="46">
      <t>オコナ</t>
    </rPh>
    <rPh sb="56" eb="58">
      <t>シカク</t>
    </rPh>
    <rPh sb="58" eb="60">
      <t>トウキュウ</t>
    </rPh>
    <rPh sb="61" eb="63">
      <t>カクヅ</t>
    </rPh>
    <rPh sb="65" eb="67">
      <t>ジュウゼン</t>
    </rPh>
    <rPh sb="70" eb="71">
      <t>サ</t>
    </rPh>
    <rPh sb="81" eb="83">
      <t>キョウソウ</t>
    </rPh>
    <rPh sb="83" eb="85">
      <t>サンカ</t>
    </rPh>
    <rPh sb="85" eb="87">
      <t>シカク</t>
    </rPh>
    <rPh sb="88" eb="89">
      <t>エ</t>
    </rPh>
    <phoneticPr fontId="5"/>
  </si>
  <si>
    <t>本件の調達物品は、供給事業者が限られているため、資格等級の設定においては、参入可能者の等級を踏まえて決定しているが、今回、競争参加資格確認申請書の提出後に、資格等級の格付けが確定し、競争参加資格に合致しない者があり、最終的に一者応札となった。</t>
    <rPh sb="0" eb="2">
      <t>ホンケン</t>
    </rPh>
    <rPh sb="3" eb="5">
      <t>チョウタツ</t>
    </rPh>
    <rPh sb="5" eb="7">
      <t>ブッピン</t>
    </rPh>
    <rPh sb="9" eb="11">
      <t>キョウキュウ</t>
    </rPh>
    <rPh sb="11" eb="14">
      <t>ジギョウシャ</t>
    </rPh>
    <rPh sb="15" eb="16">
      <t>カギ</t>
    </rPh>
    <rPh sb="24" eb="26">
      <t>シカク</t>
    </rPh>
    <rPh sb="26" eb="28">
      <t>トウキュウ</t>
    </rPh>
    <rPh sb="29" eb="31">
      <t>セッテイ</t>
    </rPh>
    <rPh sb="43" eb="45">
      <t>トウキュウ</t>
    </rPh>
    <rPh sb="46" eb="47">
      <t>フ</t>
    </rPh>
    <rPh sb="50" eb="52">
      <t>ケッテイ</t>
    </rPh>
    <rPh sb="58" eb="60">
      <t>コンカイ</t>
    </rPh>
    <rPh sb="61" eb="63">
      <t>キョウソウ</t>
    </rPh>
    <rPh sb="63" eb="65">
      <t>サンカ</t>
    </rPh>
    <rPh sb="65" eb="67">
      <t>シカク</t>
    </rPh>
    <rPh sb="67" eb="69">
      <t>カクニン</t>
    </rPh>
    <rPh sb="69" eb="71">
      <t>シンセイ</t>
    </rPh>
    <rPh sb="71" eb="72">
      <t>ショ</t>
    </rPh>
    <rPh sb="73" eb="75">
      <t>テイシュツ</t>
    </rPh>
    <rPh sb="75" eb="76">
      <t>ゴ</t>
    </rPh>
    <rPh sb="78" eb="80">
      <t>シカク</t>
    </rPh>
    <rPh sb="80" eb="82">
      <t>トウキュウ</t>
    </rPh>
    <rPh sb="83" eb="85">
      <t>カクヅ</t>
    </rPh>
    <rPh sb="87" eb="89">
      <t>カクテイ</t>
    </rPh>
    <rPh sb="91" eb="93">
      <t>キョウソウ</t>
    </rPh>
    <rPh sb="93" eb="95">
      <t>サンカ</t>
    </rPh>
    <rPh sb="95" eb="97">
      <t>シカク</t>
    </rPh>
    <rPh sb="98" eb="100">
      <t>ガッチ</t>
    </rPh>
    <rPh sb="103" eb="104">
      <t>シャ</t>
    </rPh>
    <rPh sb="108" eb="111">
      <t>サイシュウテキ</t>
    </rPh>
    <rPh sb="112" eb="113">
      <t>イッ</t>
    </rPh>
    <rPh sb="113" eb="114">
      <t>シャ</t>
    </rPh>
    <rPh sb="114" eb="116">
      <t>オウサツ</t>
    </rPh>
    <phoneticPr fontId="5"/>
  </si>
  <si>
    <t>今後も、参入可能者の把握を行うとともに、当該資格等級を踏まえた競争参加資格を設定することにより、入札参加者の拡大及び一者応札の防止に努めてまいりたい。</t>
    <rPh sb="0" eb="2">
      <t>コンゴ</t>
    </rPh>
    <rPh sb="4" eb="6">
      <t>サンニュウ</t>
    </rPh>
    <rPh sb="6" eb="8">
      <t>カノウ</t>
    </rPh>
    <rPh sb="8" eb="9">
      <t>シャ</t>
    </rPh>
    <rPh sb="10" eb="12">
      <t>ハアク</t>
    </rPh>
    <rPh sb="13" eb="14">
      <t>オコナ</t>
    </rPh>
    <rPh sb="20" eb="22">
      <t>トウガイ</t>
    </rPh>
    <rPh sb="22" eb="24">
      <t>シカク</t>
    </rPh>
    <rPh sb="24" eb="26">
      <t>トウキュウ</t>
    </rPh>
    <rPh sb="27" eb="28">
      <t>フ</t>
    </rPh>
    <rPh sb="31" eb="33">
      <t>キョウソウ</t>
    </rPh>
    <rPh sb="33" eb="35">
      <t>サンカ</t>
    </rPh>
    <rPh sb="35" eb="37">
      <t>シカク</t>
    </rPh>
    <rPh sb="38" eb="40">
      <t>セッテイ</t>
    </rPh>
    <rPh sb="48" eb="50">
      <t>ニュウサツ</t>
    </rPh>
    <rPh sb="50" eb="53">
      <t>サンカシャ</t>
    </rPh>
    <rPh sb="54" eb="56">
      <t>カクダイ</t>
    </rPh>
    <rPh sb="56" eb="57">
      <t>オヨ</t>
    </rPh>
    <rPh sb="58" eb="59">
      <t>イッ</t>
    </rPh>
    <rPh sb="59" eb="60">
      <t>シャ</t>
    </rPh>
    <rPh sb="60" eb="62">
      <t>オウサツ</t>
    </rPh>
    <rPh sb="63" eb="65">
      <t>ボウシ</t>
    </rPh>
    <rPh sb="66" eb="67">
      <t>ツト</t>
    </rPh>
    <phoneticPr fontId="5"/>
  </si>
  <si>
    <t>R3</t>
    <phoneticPr fontId="5"/>
  </si>
  <si>
    <t>R2</t>
    <phoneticPr fontId="5"/>
  </si>
  <si>
    <t>大阪航空局</t>
    <rPh sb="0" eb="5">
      <t>オオサカコウクウキョク</t>
    </rPh>
    <phoneticPr fontId="14"/>
  </si>
  <si>
    <t>令和5年度　那覇空港警備業務請負</t>
    <phoneticPr fontId="5"/>
  </si>
  <si>
    <t>航空機の安全運航を阻害する制限区域内等への不法侵入及び空港内における禁止行為の未然防止並びに庁舎及び庁舎敷地内の保安維持等を図る。</t>
    <rPh sb="0" eb="3">
      <t>コウクウキ</t>
    </rPh>
    <rPh sb="4" eb="6">
      <t>アンゼン</t>
    </rPh>
    <rPh sb="6" eb="8">
      <t>ウンコウ</t>
    </rPh>
    <rPh sb="9" eb="11">
      <t>ソガイ</t>
    </rPh>
    <rPh sb="13" eb="15">
      <t>セイゲン</t>
    </rPh>
    <rPh sb="15" eb="17">
      <t>クイキ</t>
    </rPh>
    <rPh sb="17" eb="18">
      <t>ナイ</t>
    </rPh>
    <rPh sb="18" eb="19">
      <t>トウ</t>
    </rPh>
    <rPh sb="21" eb="23">
      <t>フホウ</t>
    </rPh>
    <rPh sb="23" eb="25">
      <t>シンニュウ</t>
    </rPh>
    <rPh sb="25" eb="26">
      <t>オヨ</t>
    </rPh>
    <rPh sb="27" eb="29">
      <t>クウコウ</t>
    </rPh>
    <rPh sb="29" eb="30">
      <t>ナイ</t>
    </rPh>
    <rPh sb="34" eb="36">
      <t>キンシ</t>
    </rPh>
    <rPh sb="36" eb="38">
      <t>コウイ</t>
    </rPh>
    <rPh sb="39" eb="41">
      <t>ミゼン</t>
    </rPh>
    <rPh sb="41" eb="43">
      <t>ボウシ</t>
    </rPh>
    <rPh sb="43" eb="44">
      <t>ナラ</t>
    </rPh>
    <rPh sb="46" eb="48">
      <t>チョウシャ</t>
    </rPh>
    <rPh sb="48" eb="49">
      <t>オヨ</t>
    </rPh>
    <rPh sb="50" eb="52">
      <t>チョウシャ</t>
    </rPh>
    <rPh sb="52" eb="54">
      <t>シキチ</t>
    </rPh>
    <rPh sb="54" eb="55">
      <t>ナイ</t>
    </rPh>
    <rPh sb="56" eb="58">
      <t>ホアン</t>
    </rPh>
    <rPh sb="58" eb="60">
      <t>イジ</t>
    </rPh>
    <rPh sb="60" eb="61">
      <t>トウ</t>
    </rPh>
    <rPh sb="62" eb="63">
      <t>ハカ</t>
    </rPh>
    <phoneticPr fontId="15"/>
  </si>
  <si>
    <t>（名称）　首都圏ビルサービス協同組合</t>
    <rPh sb="1" eb="3">
      <t>メイショウ</t>
    </rPh>
    <phoneticPr fontId="15"/>
  </si>
  <si>
    <t>（住所）　東京都港区赤坂1-1-16</t>
    <rPh sb="1" eb="3">
      <t>ジュウショ</t>
    </rPh>
    <phoneticPr fontId="15"/>
  </si>
  <si>
    <t>国土交通省競争参加資格（全省庁統一資格）「役務の提供等」のＡ、Ｂ又はＣ等級に格付けされた競争参加資格を有する者であること。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15"/>
  </si>
  <si>
    <r>
      <t>１．平成24年4月1日以降に元請けとして完了した、 契約期間が</t>
    </r>
    <r>
      <rPr>
        <sz val="10"/>
        <color theme="1"/>
        <rFont val="Meiryo UI"/>
        <family val="3"/>
        <charset val="128"/>
      </rPr>
      <t>6ヶ月以上の警備業法に定める施設警備（24時間常駐警備）業務業務実績を有する者であること。
２．警備業法に定める都道府県公安委員会の認定を受けた者であること。
３．緊急連絡体制及び緊急時の増員要請に対応できる体制が構築されていること。
４．次の要件を備えた警備要員を配置することができること。
１）警備業法に定める施設警備業務に係る1級検定合格警備員を常に1名配置できること。
２）上記 1)の警備員とは別に、警備業法に定める施設警備業務に係る1級又は2級検定合格警備員を常に1名以上配置できること。
３）正社員であること。</t>
    </r>
    <rPh sb="33" eb="34">
      <t>ゲツ</t>
    </rPh>
    <phoneticPr fontId="5"/>
  </si>
  <si>
    <t>仕様書及び入札説明書の記載を明確化。
資格等級について、令和2年度「Ａ又はＢ等級」としていたものを翌年度にA,B,Cに拡大し、引き続き「Ａ、Ｂ又はＣ等級」に等級拡大。
元請けとして完了した業務実績期間を1年以上から6ヶ月以上に短縮化。</t>
    <rPh sb="28" eb="30">
      <t>レイワ</t>
    </rPh>
    <rPh sb="31" eb="33">
      <t>ネンド</t>
    </rPh>
    <rPh sb="49" eb="50">
      <t>ヨク</t>
    </rPh>
    <rPh sb="63" eb="64">
      <t>ヒ</t>
    </rPh>
    <rPh sb="65" eb="66">
      <t>ツヅ</t>
    </rPh>
    <rPh sb="84" eb="86">
      <t>モトウ</t>
    </rPh>
    <rPh sb="90" eb="92">
      <t>カンリョウ</t>
    </rPh>
    <rPh sb="94" eb="96">
      <t>ギョウム</t>
    </rPh>
    <rPh sb="96" eb="98">
      <t>ジッセキ</t>
    </rPh>
    <rPh sb="98" eb="100">
      <t>キカン</t>
    </rPh>
    <rPh sb="102" eb="105">
      <t>ネンイジョウ</t>
    </rPh>
    <rPh sb="109" eb="112">
      <t>ゲツイジョウ</t>
    </rPh>
    <rPh sb="113" eb="116">
      <t>タンシュクカ</t>
    </rPh>
    <phoneticPr fontId="5"/>
  </si>
  <si>
    <t>入札説明書を取りにきたのは入札に参加した警備会社１社しかいなかっため、アンケートを行うことが出来なかった。</t>
    <phoneticPr fontId="5"/>
  </si>
  <si>
    <t>参入するにあたっての人件費が低く業務の割にうまみがない。</t>
    <phoneticPr fontId="5"/>
  </si>
  <si>
    <t>積算体系を変え、複数社参入したとしても受注価格が高くなる可能性もあるため熟考が必要。</t>
    <phoneticPr fontId="5"/>
  </si>
  <si>
    <t>今後については、準備期間を十分に確保するため、事前公告の実施、公告期間の延長を併せて実施するなど、引き続き一者応札の防止に努めていきたい。</t>
    <phoneticPr fontId="5"/>
  </si>
  <si>
    <t>令和５年度　小松空港他３空港救急医療等業務請負</t>
    <phoneticPr fontId="5"/>
  </si>
  <si>
    <t>航空機に係る火災等事故発生時の人命救助活動を目的とする救急医療業務及び秩序維持を目的とする警備業務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キュウキュウ</t>
    </rPh>
    <rPh sb="29" eb="31">
      <t>イリョウ</t>
    </rPh>
    <rPh sb="31" eb="33">
      <t>ギョウム</t>
    </rPh>
    <rPh sb="33" eb="34">
      <t>オヨ</t>
    </rPh>
    <rPh sb="35" eb="37">
      <t>チツジョ</t>
    </rPh>
    <rPh sb="37" eb="39">
      <t>イジ</t>
    </rPh>
    <rPh sb="40" eb="42">
      <t>モクテキ</t>
    </rPh>
    <rPh sb="45" eb="47">
      <t>ケイビ</t>
    </rPh>
    <rPh sb="47" eb="49">
      <t>ギョウム</t>
    </rPh>
    <phoneticPr fontId="15"/>
  </si>
  <si>
    <t>（名称）　（一財）航空保安協会</t>
    <rPh sb="1" eb="3">
      <t>メイショウ</t>
    </rPh>
    <rPh sb="6" eb="7">
      <t>1</t>
    </rPh>
    <rPh sb="7" eb="8">
      <t>ザイ</t>
    </rPh>
    <rPh sb="9" eb="11">
      <t>コウクウ</t>
    </rPh>
    <rPh sb="11" eb="13">
      <t>ホアン</t>
    </rPh>
    <rPh sb="13" eb="15">
      <t>キョウカイ</t>
    </rPh>
    <phoneticPr fontId="15"/>
  </si>
  <si>
    <t>（住所）　東京都港区虎ノ門１－１６－４</t>
    <rPh sb="1" eb="3">
      <t>ジュウショ</t>
    </rPh>
    <rPh sb="5" eb="8">
      <t>トウキョウト</t>
    </rPh>
    <rPh sb="8" eb="10">
      <t>ミナトク</t>
    </rPh>
    <rPh sb="10" eb="11">
      <t>トラ</t>
    </rPh>
    <rPh sb="12" eb="13">
      <t>モン</t>
    </rPh>
    <phoneticPr fontId="15"/>
  </si>
  <si>
    <t>国土交通省競争参加資格（全省庁統一資格）「役務の提供等」のＡ、Ｂ又はC等級に格付けされた競争参加資格を有する者であること。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15"/>
  </si>
  <si>
    <t>１．平成24 年4月1日以降に元請けとして完了した、契約期間が6ヶ月以上の「空港救急医療業務」の実績を有する者であること。
２．警備業法に定める都道府県公安委員会の認定を受けた者であること。
３．配置要員の救急医療に係る技能訓練並びに体力維持のための訓練体制が確立されていること。
４．空港ごとに、業務実施体制及び責任の所在が明確になっており、緊急時に勤務時間外の要員が応援可能な体制が構築されていること。
５．空港ごとに、次の要件を満たす要員を配置できること。
１）国土交通省空港保安防災教育訓練センターにおける訓練を受講し、以下①及び②について、それぞれア)～ウ)のいずれかの要件を満たしていること。
①【技能区分Ｂ'】（業務提供時間中、各空港1名以上配置。）
ｱ．空港保安・救急医療業務従事者訓練の修了証の交付を受けた後、空港警備及び空港救急医療の実務経験を3年以上有する者であること。
ｲ．空港消火救難業務従事者（Ⅱ）訓練以上の修了証の交付を受けた者であること。
ｳ．空港消火救難業務従事者（Ⅰ）訓練の修了証の交付を受けた後、空港救急医療の業務経験を3年以上有する者であること。
②【技能区分Ｃ'】（業務提供時間中、各空港1名以上配置。）
ｱ．上記① ｱ）～ ｳ）のいずれかの要件を満たす者であること。
ｲ．空港保安・救急医療業務従事者訓練の修了証の交付を受けた者であること。
ｳ．空港消火救難業務従事者（Ⅰ）訓練の修了証の交付を受けた者であること。
2)警備業法に定める施設警備業務に係る1級又は2級検定合格警備員であること。
（1級検定合格警備員は、常に1名配置すること。）
3)正社員であること。</t>
    <rPh sb="267" eb="268">
      <t>オヨ</t>
    </rPh>
    <rPh sb="474" eb="475">
      <t>ギョウ</t>
    </rPh>
    <phoneticPr fontId="14"/>
  </si>
  <si>
    <t>・資格格等級について、一昨年度は等級A、Bであったところ昨年度にA,B,Cに拡大し、引き続き等級A、B、Cに拡大。
・現地見学会を企画し、ホームページで希望者を募った。
・十分な公示期間を確保した。
・ホームページへの掲載の他、発注官署以外の官署へ入札公告の掲示を行い、幅広く周知をかけた。</t>
    <rPh sb="4" eb="6">
      <t>トウキュウ</t>
    </rPh>
    <rPh sb="11" eb="12">
      <t>1</t>
    </rPh>
    <rPh sb="12" eb="15">
      <t>サクネンド</t>
    </rPh>
    <rPh sb="42" eb="43">
      <t>ヒ</t>
    </rPh>
    <rPh sb="44" eb="45">
      <t>ツヅ</t>
    </rPh>
    <phoneticPr fontId="14"/>
  </si>
  <si>
    <t>関係当局にて、競争参加資格条件等について検討を実施した。</t>
    <phoneticPr fontId="14"/>
  </si>
  <si>
    <t>市場規模が小さい中、専門的技能保有者を確保する必要があることから新規参入が困難となっているのではないかと考えられる。</t>
    <phoneticPr fontId="14"/>
  </si>
  <si>
    <t>本件業務は空港に特化したものであり市場規模が小さい上、数少ない専門的技能保有者を確保する必要があったことが新規参入を更に困難とし、一者応札となっていたものと考えている。</t>
    <phoneticPr fontId="14"/>
  </si>
  <si>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14"/>
  </si>
  <si>
    <t>令和５年度　松山空港他２空港消防等業務請負</t>
    <phoneticPr fontId="14"/>
  </si>
  <si>
    <t>航空機に係る火災等事故発生時の円滑な消火活動を目的とする消防業務、救急医療業務及び秩序の維持を目的とする警備業務</t>
    <rPh sb="15" eb="17">
      <t>エンカツ</t>
    </rPh>
    <rPh sb="18" eb="20">
      <t>ショウカ</t>
    </rPh>
    <phoneticPr fontId="15"/>
  </si>
  <si>
    <t>１．平成24年4月1日以降に元請けとして完了した、契約期間が6ヶ月以上の「空港消防業務及び空港救急医療業務」の実績を有する者であること。
２．警備業法に定める都道府県公安委員会の認定を受けた者であること。（八尾空港のみ）
３．配置要員の消防及び救急医療に係る技能訓練並びに体力維持のための訓練体制が確立されていること。
４．空港ごとに、業務実施体制及び責任の所在が明確になっており、緊急時に勤務時間外の要員が応援可能な体制が構築されていること。
５．空港ごとに、次の要件を満たす人員を配置できること。
1)国土交通省空港保安防災教育訓練センターにおける訓練を受講し、以下①及び②について、それぞれア)、イ)のいずれかの要件を満たしていること。
　認定証の有効期間が経過した者については、認定証の取得から継続して同種業務に従事している者であること。
①．【技能区分Ｂ】（業務提供時間中、松山、高知の各空港2名以上、八尾空港1名以上配置。）
ｱ)．空港消火救難業務従事者（Ⅱ）訓練以上の認定証の交付を受けた者であること。
ｲ)．空港消火救難業務従事者（Ⅰ）訓練の認定証の交付を受けた後、空港消防の実務経験を3年以上有する者であること。
②．【技能区分Ｃ】（業務提供時間中、各空港1名以上配置。）
ｱ)．上記① ｱ）～ ｲ）のいずれかの要件を満たす者であること。
ｲ)．空港消火救難業務従事者（Ⅰ）訓練の認定証の交付を受けた者であること。
2) 警備業法に定める施設警備業務に係る1級又は2級検定合格警備員であること。
（1級検定合格警備員は、常に1名配置すること。）（八尾空港のみ）
3)正社員であること。</t>
    <rPh sb="37" eb="39">
      <t>クウコウ</t>
    </rPh>
    <rPh sb="39" eb="41">
      <t>ショウボウ</t>
    </rPh>
    <rPh sb="41" eb="43">
      <t>ギョウム</t>
    </rPh>
    <rPh sb="43" eb="44">
      <t>オヨ</t>
    </rPh>
    <rPh sb="118" eb="120">
      <t>ショウボウ</t>
    </rPh>
    <rPh sb="120" eb="121">
      <t>オヨ</t>
    </rPh>
    <rPh sb="286" eb="287">
      <t>オヨ</t>
    </rPh>
    <rPh sb="309" eb="310">
      <t>ヨウ</t>
    </rPh>
    <rPh sb="392" eb="394">
      <t>マツヤマ</t>
    </rPh>
    <rPh sb="395" eb="397">
      <t>コウチ</t>
    </rPh>
    <rPh sb="406" eb="408">
      <t>ヤオ</t>
    </rPh>
    <rPh sb="408" eb="410">
      <t>クウコウ</t>
    </rPh>
    <rPh sb="411" eb="412">
      <t>メイ</t>
    </rPh>
    <rPh sb="412" eb="414">
      <t>イジョウ</t>
    </rPh>
    <phoneticPr fontId="14"/>
  </si>
  <si>
    <t>・資格格等級について、一昨年度は等級A、Bであったところ昨年度にA,B,Cに拡大し、引き続き等級A、B、Cに拡大。
・現地見学会を企画し、ホームページで希望者を募った。
・十分な公示期間を確保した。
・ホームページへの掲載の他、発注官署以外の官署へ入札公告の掲示を行い、幅広く周知をかけた。</t>
    <phoneticPr fontId="14"/>
  </si>
  <si>
    <t>令和５年度　北九州空港他２空港消防等業務請負</t>
    <phoneticPr fontId="14"/>
  </si>
  <si>
    <t xml:space="preserve"> 航空機に係る火災等事故発生時の円滑な消火活動を目的とする消防業務及び救急医療業務</t>
    <rPh sb="16" eb="18">
      <t>エンカツ</t>
    </rPh>
    <rPh sb="19" eb="21">
      <t>ショウカ</t>
    </rPh>
    <phoneticPr fontId="15"/>
  </si>
  <si>
    <t>１．平成24年4月1日以降に元請けとして完了した、契約期間が6ヶ月以上の「空港消防業務及び空港救急医療業務」の実績を有する者であること。
２．配置要員の消防及び救急医療に係る技能訓練並びに体力維持のための訓練体制が確立されていること。
３．空港ごとに、業務実施体制及び責任の所在が明確になっており、緊急時に勤務時間外の要員が応援可能な体制が構築されていること。
４．空港ごとに、次の要件を満たす人員を配置できること。
1)国土交通省空港保安防災教育訓練センターにおける訓練を受講し、以下①及び②について、それぞれア)、イ)のいずれかの要件を満たしていること。
　認定証の有効期間が経過した者については、認定証の取得から継続して同種業務に従事している者であること。
①．【技能区分Ｂ】（業務提供時間中、各空港2名以上配置。）
ｱ)．空港消火救難業務従事者（Ⅱ）訓練以上の認定証の交付を受けた者であること。
ｲ)．空港消火救難業務従事者（Ⅰ）訓練の認定証の交付を受けた後、空港消防の実務経験を3年以上有する者であること。
②．【技能区分Ｃ】（業務提供時間中、各空港1名以上配置。）
ｱ)．上記① ｱ）～ ｲ）のいずれかの要件を満たす者であること。
ｲ)．空港消火救難業務従事者（Ⅰ）訓練の認定証の交付を受けた者であること。
2)正社員であること。</t>
    <rPh sb="37" eb="39">
      <t>クウコウ</t>
    </rPh>
    <rPh sb="39" eb="41">
      <t>ショウボウ</t>
    </rPh>
    <rPh sb="41" eb="43">
      <t>ギョウム</t>
    </rPh>
    <rPh sb="43" eb="44">
      <t>オヨ</t>
    </rPh>
    <rPh sb="76" eb="78">
      <t>ショウボウ</t>
    </rPh>
    <rPh sb="78" eb="79">
      <t>オヨ</t>
    </rPh>
    <rPh sb="244" eb="245">
      <t>オヨ</t>
    </rPh>
    <rPh sb="267" eb="268">
      <t>ヨウ</t>
    </rPh>
    <phoneticPr fontId="14"/>
  </si>
  <si>
    <t>・資格格等級について、一昨年度は等級A、Bであったところ、昨年度にA,B,Cに拡大し、引き続き等級A、B、Cに拡大。
・現地見学会を企画し、ホームページで希望者を募った。
・十分な公示期間を確保した。
・ホームページへの掲載の他、発注官署以外の官署へ入札公告の掲示を行い、幅広く周知をかけた。</t>
    <rPh sb="29" eb="32">
      <t>サクネンド</t>
    </rPh>
    <rPh sb="39" eb="41">
      <t>カクダイ</t>
    </rPh>
    <phoneticPr fontId="14"/>
  </si>
  <si>
    <t>令和５年度　鹿児島空港他２空港消防等業務請負</t>
    <phoneticPr fontId="14"/>
  </si>
  <si>
    <t>航空機に係る火災等事故発生時の円滑な消火活動を目的とする消防業務及び救急医療業務</t>
    <rPh sb="15" eb="17">
      <t>エンカツ</t>
    </rPh>
    <rPh sb="18" eb="20">
      <t>ショウカ</t>
    </rPh>
    <phoneticPr fontId="15"/>
  </si>
  <si>
    <t>・資格格等級について、一昨年度は等級A、Bであったところ、昨年度にA,B,Cに拡大し、引き続き等級A、B、Cに拡大。
・現地見学会を企画し、ホームページで希望者を募った。
・十分な公示期間を確保した。
・ホームページへの掲載の他、発注官署以外の官署へ入札公告の掲示を行い、幅広く周知をかけた。</t>
    <phoneticPr fontId="14"/>
  </si>
  <si>
    <t>福岡空港新管制塔設備設置工事</t>
    <phoneticPr fontId="14"/>
  </si>
  <si>
    <t>福岡空港の管制塔移転に伴いＴＡＰＳ、ＣＣＳ装置、ＴＤＵ装置、ＡＳＤＥ装置、ＴＥＡＭ及びＦＡＣＥ２の設置とこれに伴う附帯設備の設置を行うものである。</t>
    <phoneticPr fontId="14"/>
  </si>
  <si>
    <t>（名称）岸本無線工業株式会社</t>
    <rPh sb="1" eb="3">
      <t>メイショウ</t>
    </rPh>
    <rPh sb="4" eb="10">
      <t>キシモトムセンコウギョウ</t>
    </rPh>
    <rPh sb="10" eb="14">
      <t>カブシキガイシャ</t>
    </rPh>
    <phoneticPr fontId="5"/>
  </si>
  <si>
    <t>（住所）大阪府大阪市城東区蒲生二丁目７番１０号</t>
    <rPh sb="1" eb="3">
      <t>ジュウショ</t>
    </rPh>
    <rPh sb="4" eb="7">
      <t>オオサカフ</t>
    </rPh>
    <rPh sb="7" eb="10">
      <t>オオサカシ</t>
    </rPh>
    <rPh sb="10" eb="13">
      <t>ジョウトウク</t>
    </rPh>
    <rPh sb="13" eb="14">
      <t>カバ</t>
    </rPh>
    <rPh sb="14" eb="15">
      <t>イ</t>
    </rPh>
    <rPh sb="15" eb="18">
      <t>ニチョウメ</t>
    </rPh>
    <rPh sb="19" eb="20">
      <t>バン</t>
    </rPh>
    <rPh sb="22" eb="23">
      <t>ゴウ</t>
    </rPh>
    <phoneticPr fontId="5"/>
  </si>
  <si>
    <t>大阪航空局の令和５・６年度一般（指名）競争参加有資格者のうち「電気通信工事業」でＡ等級の認定を受けていること。</t>
    <rPh sb="6" eb="8">
      <t>レイワ</t>
    </rPh>
    <rPh sb="11" eb="13">
      <t>ネンド</t>
    </rPh>
    <rPh sb="13" eb="15">
      <t>イッパン</t>
    </rPh>
    <rPh sb="16" eb="18">
      <t>シメイ</t>
    </rPh>
    <rPh sb="19" eb="21">
      <t>キョウソウ</t>
    </rPh>
    <rPh sb="21" eb="23">
      <t>サンカ</t>
    </rPh>
    <rPh sb="23" eb="27">
      <t>ユウシカクシャ</t>
    </rPh>
    <rPh sb="31" eb="33">
      <t>デンキ</t>
    </rPh>
    <rPh sb="41" eb="43">
      <t>トウキュウ</t>
    </rPh>
    <phoneticPr fontId="14"/>
  </si>
  <si>
    <t>次に掲げる施工実績を有すること。
平成２０年４月１日以降に完成・引き渡しが完了した、下記の１）または２）の要件を満たす工事（以下「同種・類似工事」という。）の実績（海外インフラプロジェクト技術者認定・表彰制度（以下「海外認定・表彰制度」という。）により認定された海外実績も可とする｡)を有する者であること（元請けとしての実績に限る。共同企業体の構成員としての実績は、出資比率２０％以上の場合に限る。）。
　なお、当該実績が国土交通省及び内閣府沖縄総合事務局の発注した施工実績の場合においては、工事成績評定の評定点が６５点未満のものは除く。
１）同種工事
①航空交通管制業務に係るレーダー施設（※１）
②ＩＬＳ施設（※２）
③航空交通管制業務に係る管制施設のうち飛行場管制業務以外の管制業務に係る管制卓（通信制御装置）（※３）
上記①～③のいずれかの新設若しくは更新工事。（※４）
２）類似工事
①ＶＯＲ／ＤＭＥ（若しくはＴＡＣＡＮ）施設（※５）
②航空交通管制情報処理システム等におけるホストコンピュータ（メインフレーム、サーバ）
（※６）
③航空交通管制業務のうち飛行場管制業務に係る管制卓（通信制御装置）
④航空運航情報業務のうち運航援助情報業務の放送業務に係る通信制御装置又は対空援助業務に係る通信制御装置２件以上の、上記①～④のいずれかの新設若しくは更新工事の実績（※７）
(注)
※１　航空交通管制業務に係るレーダー施設とは、航空路監視レーダー、空港監視レーダー、二
次監視レーダー、精測進入レーダー、空港面探知レーダーをいう。
※２　ＩＬＳ施設のうち、それらを構成するＴ－ＤＭＥのみの単独工事は類似とする。
※３　航空交通管制業務に係る飛行場管制業務以外の管制業務とは、航空路管制、ターミナル
レーダー管制、進入管制及び着陸誘導管制業務をいう。
※４　訓練及び評価用の無線装置、並びに実験局に使用するものは類似とする。
※５　ＶＯＲ／ＤＭＥ（若しくはＴＡＣＡＮ）施設は、ＶＯＲ、ＴＡＣＡＮ、ＤＭＥのみの単独工事も類似とする。
※６　端末のみの工事は除く。
※７　訓練及び評価用の無線装置、並びに実験局に使用するものは除く。</t>
    <phoneticPr fontId="14"/>
  </si>
  <si>
    <t>仕様書及び入札説明書の記載を明確化。</t>
    <phoneticPr fontId="14"/>
  </si>
  <si>
    <t>庁舎床引き渡しからしばらく空調が稼働していない状態での施工が必要となり職員への負担が大きいことが推測されるが、制約事項などが不明確。</t>
    <rPh sb="0" eb="2">
      <t>チョウシャ</t>
    </rPh>
    <rPh sb="2" eb="4">
      <t>ユカヒ</t>
    </rPh>
    <rPh sb="5" eb="6">
      <t>ワタ</t>
    </rPh>
    <rPh sb="13" eb="15">
      <t>クウチョウ</t>
    </rPh>
    <rPh sb="16" eb="18">
      <t>カドウ</t>
    </rPh>
    <rPh sb="23" eb="25">
      <t>ジョウタイ</t>
    </rPh>
    <rPh sb="27" eb="29">
      <t>セコウ</t>
    </rPh>
    <rPh sb="30" eb="32">
      <t>ヒツヨウ</t>
    </rPh>
    <rPh sb="35" eb="37">
      <t>ショクイン</t>
    </rPh>
    <rPh sb="39" eb="41">
      <t>フタン</t>
    </rPh>
    <rPh sb="42" eb="43">
      <t>オオ</t>
    </rPh>
    <rPh sb="48" eb="50">
      <t>スイソク</t>
    </rPh>
    <rPh sb="55" eb="59">
      <t>セイヤクジコウ</t>
    </rPh>
    <rPh sb="62" eb="65">
      <t>フメイカク</t>
    </rPh>
    <phoneticPr fontId="14"/>
  </si>
  <si>
    <t>航空無線施設の整備は専門性が求められ、同種工事や類似工事の施工実績が求められているため、参加業者が限られる。</t>
    <rPh sb="0" eb="2">
      <t>コウクウ</t>
    </rPh>
    <rPh sb="2" eb="4">
      <t>ムセン</t>
    </rPh>
    <rPh sb="4" eb="6">
      <t>シセツ</t>
    </rPh>
    <rPh sb="7" eb="9">
      <t>セイビ</t>
    </rPh>
    <rPh sb="10" eb="13">
      <t>センモンセイ</t>
    </rPh>
    <rPh sb="14" eb="15">
      <t>モト</t>
    </rPh>
    <rPh sb="19" eb="21">
      <t>ドウシュ</t>
    </rPh>
    <rPh sb="21" eb="23">
      <t>コウジ</t>
    </rPh>
    <rPh sb="24" eb="26">
      <t>ルイジ</t>
    </rPh>
    <rPh sb="26" eb="28">
      <t>コウジ</t>
    </rPh>
    <rPh sb="29" eb="33">
      <t>セコウジッセキ</t>
    </rPh>
    <rPh sb="34" eb="35">
      <t>モト</t>
    </rPh>
    <rPh sb="44" eb="48">
      <t>サンカギョウシャ</t>
    </rPh>
    <rPh sb="49" eb="50">
      <t>カギ</t>
    </rPh>
    <phoneticPr fontId="14"/>
  </si>
  <si>
    <t>工事開始時の現場の状況や制約事項などをより明確にして仕様書へ反映し、施工業者が事前に対応策を考えることができるようにする。</t>
    <rPh sb="0" eb="5">
      <t>コウジカイシジ</t>
    </rPh>
    <rPh sb="6" eb="8">
      <t>ゲンバ</t>
    </rPh>
    <rPh sb="9" eb="11">
      <t>ジョウキョウ</t>
    </rPh>
    <rPh sb="12" eb="16">
      <t>セイヤクジコウ</t>
    </rPh>
    <rPh sb="21" eb="23">
      <t>メイカク</t>
    </rPh>
    <rPh sb="26" eb="29">
      <t>シヨウショ</t>
    </rPh>
    <rPh sb="30" eb="32">
      <t>ハンエイ</t>
    </rPh>
    <rPh sb="34" eb="38">
      <t>セコウギョウシャ</t>
    </rPh>
    <rPh sb="39" eb="41">
      <t>ジゼン</t>
    </rPh>
    <rPh sb="42" eb="45">
      <t>タイオウサク</t>
    </rPh>
    <rPh sb="46" eb="47">
      <t>カンガ</t>
    </rPh>
    <phoneticPr fontId="14"/>
  </si>
  <si>
    <t>高知空港消防庁舎等用地造成工事</t>
    <phoneticPr fontId="5"/>
  </si>
  <si>
    <t>本工事は、高知空港の消防庁舎等の津波浸水対策として高台の造成を行うものであり、空港
土工および擁壁工を施工するものである。</t>
    <phoneticPr fontId="5"/>
  </si>
  <si>
    <t>（名称）株式会社　轟組</t>
    <rPh sb="1" eb="3">
      <t>メイショウ</t>
    </rPh>
    <rPh sb="4" eb="8">
      <t>カブシキガイシャ</t>
    </rPh>
    <rPh sb="9" eb="10">
      <t>トドロキ</t>
    </rPh>
    <rPh sb="10" eb="11">
      <t>クミ</t>
    </rPh>
    <phoneticPr fontId="5"/>
  </si>
  <si>
    <t>（住所）高知市萩町１丁目５番１３号</t>
    <rPh sb="1" eb="3">
      <t>ジュウショ</t>
    </rPh>
    <phoneticPr fontId="5"/>
  </si>
  <si>
    <t>大阪航空局の令和５・６年度一般（指名）競争参加資格者のうち「土木工事業」でＡ等級の認定を受けていること。</t>
    <phoneticPr fontId="5"/>
  </si>
  <si>
    <t>（１）平成20年4月1日以降に完成・引き渡しが完了した、下記を満たすいずれかの工事の施工実績（海外インフラプロジェクト技術者認定・表彰制度により認定された海外実績も可とする。）を有する者であること。（元請けとしての実績に限る。共同企業体の構成員としての実績は、出資比率20％以上の場合に限る。）
なお、当該実績が国土交通省及び内閣府沖縄総合事務局の発注した工事である場合は、工事成績評定の評定点が65点未満であるものを除く。
　・同種工事：4.5ｍを越える場所打ちコンクリート擁壁を含む工事
　・類似工事：場所打ちコンクリート擁壁を含む工事
（２）次に掲げる基準を満たす主任技術者又は監理技術者を本工事に専任で配置できること。
ただし、建設業法（昭和24年法律第100号）第26条第3項に該当しない場合は、専任の義務は要しない。
1)　１級土木施工管理技士、１級建設機械施工管理技士若しくはこれらと同等以上の資格を有する者であること。
2)　(１)に掲げる工事の経験を有する者であること。
3)　監理技術者にあっては、監理技術者資格者証及び監理技術者講習修了証を有する者であること。
4)　競争入札に参加しようとする者との間で、直接的かつ恒常的な雇用関係があり、これを証することができる資料を提示すること。
5)　主任技術者又は監理技術者の専任を要しない期間は以下のとおりとする。
①　請負契約の締結後、現場施工に着手するまでの期間。（現場事務所の設置、資機材の搬入又は仮設工事が開始されるまでの期間。）
なお、現場施工に着手する日については、請負契約の締結後、監督職員との打合せにおいて定める。
②　工事完成後、検査が終了し（発注者の都合により検査が遅延した場合を除く。）、事務手続き、後片付け等のみが残っている期間。
なお、検査が終了した日は、発注者が工事の完成を確認した旨、受注者に通知した日（例：「完成検査確認通知書」等における日付）とする。
　6) 特例監理技術者の配置は、認めない。
（３）施工計画に係る技術的所見が適正であること。
なお、施工計画書の提出がない場合、施工計画書の記述がないもの又は他の入札参加者と本工事について相談等を行い作成されたと認められる場合など施工計画書の記載内容が適正でない場合又は著しく不適正な内容である場合は、競争参加資格を認めない。
（４）大阪航空局が発注した「土木工事業」で、令和3年4月1日以降に完成した施工実績がある場合においては、これらに係る工事成績評定の平均が65点以上であること。</t>
    <phoneticPr fontId="5"/>
  </si>
  <si>
    <t>申請者への聞き取り</t>
    <phoneticPr fontId="5"/>
  </si>
  <si>
    <t>四国地方整備局では、早期発注（3月開札・４月契約）で工事が実施されており、発注時期が遅れると、施工可能な受注者が少なくなる傾向にあると思われる。</t>
    <rPh sb="0" eb="2">
      <t>シコク</t>
    </rPh>
    <rPh sb="2" eb="4">
      <t>チホウ</t>
    </rPh>
    <rPh sb="4" eb="6">
      <t>セイビ</t>
    </rPh>
    <rPh sb="6" eb="7">
      <t>キョク</t>
    </rPh>
    <rPh sb="10" eb="12">
      <t>ソウキ</t>
    </rPh>
    <rPh sb="12" eb="14">
      <t>ハッチュウ</t>
    </rPh>
    <rPh sb="16" eb="17">
      <t>ツキ</t>
    </rPh>
    <rPh sb="17" eb="19">
      <t>カイサツ</t>
    </rPh>
    <rPh sb="21" eb="22">
      <t>ツキ</t>
    </rPh>
    <rPh sb="22" eb="24">
      <t>ケイヤク</t>
    </rPh>
    <rPh sb="26" eb="28">
      <t>コウジ</t>
    </rPh>
    <rPh sb="29" eb="31">
      <t>ジッシ</t>
    </rPh>
    <rPh sb="37" eb="39">
      <t>ハッチュウ</t>
    </rPh>
    <rPh sb="39" eb="41">
      <t>ジキ</t>
    </rPh>
    <rPh sb="42" eb="43">
      <t>オク</t>
    </rPh>
    <rPh sb="47" eb="49">
      <t>セコウ</t>
    </rPh>
    <rPh sb="49" eb="51">
      <t>カノウ</t>
    </rPh>
    <rPh sb="52" eb="55">
      <t>ジュチュウシャ</t>
    </rPh>
    <rPh sb="56" eb="57">
      <t>スク</t>
    </rPh>
    <rPh sb="61" eb="63">
      <t>ケイコウ</t>
    </rPh>
    <rPh sb="67" eb="68">
      <t>オモ</t>
    </rPh>
    <phoneticPr fontId="5"/>
  </si>
  <si>
    <t>本工事は、４月から発注準備をし、7月契約で実施した。他の公共事業に比べ、発注時期が遅れたことが、複数者の参入がなかった原因と分析している。</t>
    <rPh sb="0" eb="3">
      <t>ホンコウジ</t>
    </rPh>
    <rPh sb="6" eb="7">
      <t>ツキ</t>
    </rPh>
    <rPh sb="9" eb="11">
      <t>ハッチュウ</t>
    </rPh>
    <rPh sb="11" eb="13">
      <t>ジュンビ</t>
    </rPh>
    <rPh sb="17" eb="18">
      <t>ツキ</t>
    </rPh>
    <rPh sb="18" eb="20">
      <t>ケイヤク</t>
    </rPh>
    <rPh sb="21" eb="23">
      <t>ジッシ</t>
    </rPh>
    <rPh sb="26" eb="27">
      <t>タ</t>
    </rPh>
    <rPh sb="28" eb="32">
      <t>コウキョウジギョウ</t>
    </rPh>
    <rPh sb="33" eb="34">
      <t>クラ</t>
    </rPh>
    <rPh sb="36" eb="38">
      <t>ハッチュウ</t>
    </rPh>
    <rPh sb="38" eb="40">
      <t>ジキ</t>
    </rPh>
    <rPh sb="41" eb="42">
      <t>オク</t>
    </rPh>
    <rPh sb="52" eb="54">
      <t>サンニュウ</t>
    </rPh>
    <rPh sb="59" eb="61">
      <t>ゲンイン</t>
    </rPh>
    <rPh sb="62" eb="64">
      <t>ブンセキ</t>
    </rPh>
    <phoneticPr fontId="5"/>
  </si>
  <si>
    <t>今後、高知空港で実施する土木工事は、早期発注を行い、入札参加者の拡大及び一者応札の防止に努める。</t>
    <rPh sb="0" eb="2">
      <t>コンゴ</t>
    </rPh>
    <rPh sb="3" eb="5">
      <t>コウチ</t>
    </rPh>
    <rPh sb="5" eb="7">
      <t>クウコウ</t>
    </rPh>
    <rPh sb="8" eb="10">
      <t>ジッシ</t>
    </rPh>
    <rPh sb="12" eb="14">
      <t>ドボク</t>
    </rPh>
    <rPh sb="14" eb="16">
      <t>コウジ</t>
    </rPh>
    <rPh sb="18" eb="20">
      <t>ソウキ</t>
    </rPh>
    <rPh sb="20" eb="22">
      <t>ハッチュウ</t>
    </rPh>
    <rPh sb="23" eb="24">
      <t>オコナ</t>
    </rPh>
    <rPh sb="26" eb="28">
      <t>ニュウサツ</t>
    </rPh>
    <rPh sb="28" eb="31">
      <t>サンカシャ</t>
    </rPh>
    <rPh sb="32" eb="34">
      <t>カクダイ</t>
    </rPh>
    <rPh sb="34" eb="35">
      <t>オヨ</t>
    </rPh>
    <rPh sb="36" eb="37">
      <t>イチ</t>
    </rPh>
    <rPh sb="37" eb="38">
      <t>シャ</t>
    </rPh>
    <rPh sb="38" eb="40">
      <t>オウサツ</t>
    </rPh>
    <rPh sb="41" eb="43">
      <t>ボウシ</t>
    </rPh>
    <rPh sb="44" eb="45">
      <t>ツト</t>
    </rPh>
    <phoneticPr fontId="5"/>
  </si>
  <si>
    <t>高知空港滑走路灯改良その他工事</t>
    <rPh sb="0" eb="2">
      <t>コウチ</t>
    </rPh>
    <phoneticPr fontId="5"/>
  </si>
  <si>
    <t>　本工事は、高知空港に設置してある航空灯火及び場外航空障害灯の老朽化に伴う撤去及び設置に合わせてLED型灯器への更新を行うものである。また、別途発注される消防庁舎用地造成工事に伴い支障となる受電柱を撤去後、支障とならない位置に受電柱を新設し必要となる高圧ケーブル及び制御ケーブルの切換を行うものである。なお、管路及びハンドホールの撤去及び設置は消防庁舎用地造成工事にて行われるものとする。</t>
    <phoneticPr fontId="5"/>
  </si>
  <si>
    <t>（名称）株式会社南海ケーブルビジョン</t>
    <rPh sb="1" eb="3">
      <t>メイショウ</t>
    </rPh>
    <rPh sb="4" eb="8">
      <t>カブシキガイシャ</t>
    </rPh>
    <rPh sb="8" eb="10">
      <t>ナンカイ</t>
    </rPh>
    <phoneticPr fontId="5"/>
  </si>
  <si>
    <t>（住所）高知市針木本町38番3-1号</t>
    <rPh sb="1" eb="3">
      <t>ジュウショ</t>
    </rPh>
    <rPh sb="4" eb="7">
      <t>コウチシ</t>
    </rPh>
    <rPh sb="7" eb="8">
      <t>ハリ</t>
    </rPh>
    <rPh sb="8" eb="11">
      <t>キノモトチョウ</t>
    </rPh>
    <rPh sb="10" eb="11">
      <t>マチ</t>
    </rPh>
    <rPh sb="13" eb="14">
      <t>バン</t>
    </rPh>
    <rPh sb="17" eb="18">
      <t>ゴウ</t>
    </rPh>
    <phoneticPr fontId="5"/>
  </si>
  <si>
    <t>１）　平成２０年４月１日以降に完成・引き渡しが完了した、下記の要件を満たす工事の実績（海外インフラプロジェクト技術者認定・表彰制度（以下、「海外認定・表彰制度」という。）に
より認定された海外実績も可とする。）を有する者であること。（元請けとしての実績に限
る。共同企業体の構成員としての実績は、出資比率２０％以上の場合に限る。）なお、当該実績が国土交通省又は内閣府沖縄総合事務局の発注した上記工事の施工実績の場合においては、工事成績評定の評定点が６５点未満であるものを除く。
施工実績
同種工事
   供用中の国管理空港、会社管理空港、地方管理空港、共用空港又はその他の空港における、滑走路灯又は進入灯（海外認定・表彰制度により認定された海外実績の場合は、航空法施行規則第１１４条に規定する滑走路灯同等灯火又は進入灯同等灯火）の設置工事。
類似工事
   国管理空港、会社管理空港、地方管理空港、共用空港又はその他の空港における、航空法施行規則第１１４条に規定する飛行場灯火（海外認定・表彰制度により認定された海外実績の場合は、航空法施行規則第１１４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⑤本工事は、特例監理技術者の配置は認めない。
３）施工計画に係る技術的所見が適正であること。なお、記述がないものまたは著しく不適正な内容である場合は、競争参加資格を認めない。
４）大阪航空局が発注した電気工事で、令和３年４月１日以降に完了した工事の施工実績がある場合においては、これらに係る工事成績評定の平均が６５点以上であること。</t>
    <phoneticPr fontId="14"/>
  </si>
  <si>
    <t>今後については、早期発注及び発注期間を見直して部品、材料等の調達期間が確保するなど、一者応札の防止に努める。</t>
    <rPh sb="0" eb="2">
      <t>コンゴ</t>
    </rPh>
    <rPh sb="12" eb="13">
      <t>オヨ</t>
    </rPh>
    <rPh sb="14" eb="16">
      <t>ハッチュウ</t>
    </rPh>
    <rPh sb="16" eb="18">
      <t>キカン</t>
    </rPh>
    <rPh sb="19" eb="21">
      <t>ミナオ</t>
    </rPh>
    <rPh sb="23" eb="25">
      <t>ブヒン</t>
    </rPh>
    <rPh sb="26" eb="28">
      <t>ザイリョウ</t>
    </rPh>
    <rPh sb="28" eb="29">
      <t>トウ</t>
    </rPh>
    <rPh sb="30" eb="32">
      <t>チョウタツ</t>
    </rPh>
    <rPh sb="32" eb="34">
      <t>キカン</t>
    </rPh>
    <rPh sb="35" eb="37">
      <t>カクホ</t>
    </rPh>
    <phoneticPr fontId="14"/>
  </si>
  <si>
    <t>福岡空港滑走路灯設置その他工事</t>
    <phoneticPr fontId="5"/>
  </si>
  <si>
    <t>　本工事は、福岡空港滑走路増設事業に伴う滑走路灯、滑走路中心線灯、滑走路末端灯、過走帯灯、滑走路末端識別灯及び進入角指示灯の設置、付随するケーブル及び配管の布設並びに西側電気室照明低圧盤の改造を行うものでる。</t>
    <phoneticPr fontId="5"/>
  </si>
  <si>
    <t>（名称）三栄電気工業株式会社</t>
    <rPh sb="1" eb="3">
      <t>メイショウ</t>
    </rPh>
    <phoneticPr fontId="5"/>
  </si>
  <si>
    <t>（住所）福岡市中央区鳥飼2-5-22</t>
    <rPh sb="1" eb="3">
      <t>ジュウショ</t>
    </rPh>
    <rPh sb="4" eb="7">
      <t>フクオカシ</t>
    </rPh>
    <rPh sb="7" eb="10">
      <t>チュウオウク</t>
    </rPh>
    <rPh sb="10" eb="12">
      <t>トリガイ</t>
    </rPh>
    <phoneticPr fontId="5"/>
  </si>
  <si>
    <t>１）　平成２０年４月１日以降に完成・引き渡しが完了した、下記の要件を満たす工事の実績（海外インフラプロジェクト技術者認定・表彰制度（以下、「海外認定・表彰制度」という。）により認定された海外実績も可とする。）を有する者であること。（元請けとしての実績に限る。共同企業体の構成員としての実績は、出資比率２０％以上の場合に限る。）なお、当該実績が国土交通省又は内閣府沖縄総合事務局の発注した上記工事の施工実績の場合においては、工事成績評定の評定点が６５点未満であるものを除く。
施工実績
 　同種工事　供用中の国管理空港、会社管理空港、地方管理空港、共用空港又はその他の空港における、滑走路灯又は滑走路中心線灯（海外認定・表彰制度により認定された海外実績の場合は、航空法施行規則第１１４条に規定する滑走路灯又は滑走路中心線灯と同等灯火）の設置工事。
類似工事　国管理空港、会社管理空港、地方管理空港、共用空港又はその他の空港における、航空法施行規則第１１４条に規定する飛行場灯火（海外認定・表彰制度により認定された海外実績の場合は、航空法施行規則第１１４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⑤本工事は、特例監理技術者の配置は認めない。
３）施工計画に係る技術的所見が適正であること。なお、記述がないものまたは著しく不適正な内容である場合は、競争参加資格を認めない。
４）大阪航空局が発注した電気工事で、令和３年４月１日以降に完了した工事の施工実績がある場合においては、これらに係る工事成績評定の平均が６５点以上であること。</t>
    <phoneticPr fontId="14"/>
  </si>
  <si>
    <t>入札公告に概要数量を記載し、業務内容をより明確化し、参入拡大を行った。</t>
    <rPh sb="0" eb="2">
      <t>コンゴ</t>
    </rPh>
    <rPh sb="12" eb="13">
      <t>オヨ</t>
    </rPh>
    <rPh sb="14" eb="16">
      <t>ハッチュウ</t>
    </rPh>
    <rPh sb="16" eb="18">
      <t>キカン</t>
    </rPh>
    <rPh sb="19" eb="21">
      <t>ミナオ</t>
    </rPh>
    <rPh sb="23" eb="25">
      <t>ブヒン</t>
    </rPh>
    <rPh sb="26" eb="28">
      <t>ザイリョウ</t>
    </rPh>
    <rPh sb="28" eb="29">
      <t>トウ</t>
    </rPh>
    <rPh sb="30" eb="32">
      <t>チョウタツ</t>
    </rPh>
    <rPh sb="32" eb="34">
      <t>キカンカクホ</t>
    </rPh>
    <phoneticPr fontId="14"/>
  </si>
  <si>
    <t>・他案件等で技術者手配が難しかった。</t>
    <phoneticPr fontId="14"/>
  </si>
  <si>
    <t>長崎空港滑走路灯改良その他工事</t>
    <rPh sb="0" eb="2">
      <t>ナガサキ</t>
    </rPh>
    <phoneticPr fontId="5"/>
  </si>
  <si>
    <t>　本工事は、長崎空港に設置してある滑走路灯火及び進入灯火の老朽化に伴うＬＥＤ型灯器への更新並びに別途発注による長崎空港14側進入灯橋梁工事に伴い、簡易式進入灯、進入灯台及び簡易標識灯の設置を行うと共に、滑走路末端識別灯の撤去を行う。
また、場外施設(針尾送信所)において、コンクリート塔頂部の航空障害灯の設置及び撤去を行う。</t>
    <phoneticPr fontId="5"/>
  </si>
  <si>
    <t>（名称）日本電設工業株式会社</t>
    <rPh sb="1" eb="3">
      <t>メイショウ</t>
    </rPh>
    <phoneticPr fontId="5"/>
  </si>
  <si>
    <t>（住所）福岡市博多区比恵町１３番７号</t>
    <rPh sb="1" eb="3">
      <t>ジュウショ</t>
    </rPh>
    <phoneticPr fontId="5"/>
  </si>
  <si>
    <t>１）　平成２０年４月１日以降に完成・引き渡しが完了した、下記の要件を満たす工事の実績（海外インフラプロジェクト技術者認定・表彰制度（以下、「海外認定・表彰制度」という。）に
より認定された海外実績も可とする。）を有する者であること。（元請けとしての実績に限
る。共同企業体の構成員としての実績は、出資比率２０％以上の場合に限る。）なお、当該実績が国土交通省又は内閣府沖縄総合事務局の発注した上記工事の施工実績の場合においては、工事成績評定の評定点が６５点未満であるものを除く。
施工実績
同種工事
   供用中の国管理空港、会社管理空港、地方管理空港、共用空港又はその他の空港における、滑走路灯又は進入灯（海外認定・表彰制度により認定された海外実績の場合は、航空法施行規則第１１４条に規定する滑走路灯同等灯火又は進入灯同等灯火）の設置工事。
類似工事
 　国管理空港、会社管理空港、地方管理空港、共用空港又はその他の空港における、航空法施行規則第１１４条に規定する飛行場灯火（海外認定・表彰制度により認定された海外実績の場合は、航空法施行規則第１１４条に規定する飛行場灯火と同等の灯火）の設置工事。
２）次に掲げる基準を満たす主任技術者又は監理技術者を当該工事に専任で配置できること。ただし、建設業法（昭和２４年法律第１００号）第２６条第３項に該当しない場合は、専任の義務は生じない。
①主任技術者は、１級電気工事施工管理技士又は２級電気工事施工管理技士、又はこれらと同等以上の資格を有する者であること。監理技術者は、１級電気工事施工管理技士又はこれと同等以上の資格を有する者であること。
②１）に掲げる工事の経験を有する者であること。なお、工事の経験は、監理技術者、主任技術者、現場代理人又は担当技術者の経験とする。
③監理技術者にあっては、監理技術者資格者証及び監理技術者講習修了証を有する者又はこれに準ずる者であること。
④競争に参加しようとする者との間で、直接的かつ恒常的な雇用関係があること。
⑤本工事は、特例監理技術者の配置は認めない。
３）施工計画に係る技術的所見が適正であること。なお、記述がないものまたは著しく不適正な内容である場合は、競争参加資格を認めない。
４）大阪航空局が発注した電気工事で、令和３年４月１日以降に完了した工事の施工実績がある場合においては、これらに係る工事成績評定の平均が６５点以上であること。</t>
    <phoneticPr fontId="14"/>
  </si>
  <si>
    <t>長崎空港定電流調整装置外一式製造及び設置</t>
    <rPh sb="0" eb="2">
      <t>ナガサキ</t>
    </rPh>
    <phoneticPr fontId="5"/>
  </si>
  <si>
    <t>　本製造及び設置は、長崎空港定電流調整装置等の老朽化に伴う、定電流調整装置、出力装置、定電流変圧器、ＣＣＴ収納盤及びケーブル切換盤の製造及び設置並びにケーブル布設等を行う。</t>
    <phoneticPr fontId="5"/>
  </si>
  <si>
    <t>調達物品の製造及び設置に関し、下記の実績及び能力を有する者であること。
１）　平成２０年４月１日以降において、調達物品(※１)を製造し納入した実績を有すること。
  ※1　調達物品とは、定電流調整器又は定電流変圧器をいう。
２）「サービス・修理体制」の部門及び人員が適正に配置されていること。
３）夜間・休日の緊急連絡体制が確立していること。
４）障害発生時の技術者の派遣対応が２４時間以内にできる体制であること。
５）納入後１５年以上部品を補給できること。
６）部品発注から３ヶ月以内に補給可能であること。</t>
    <phoneticPr fontId="5"/>
  </si>
  <si>
    <t>高知空港定電流調整装置外一式製造及び設置</t>
    <rPh sb="0" eb="2">
      <t>コウチ</t>
    </rPh>
    <phoneticPr fontId="5"/>
  </si>
  <si>
    <t>　本製造及び設置は、高知空港定電流調整装置等の老朽化に伴う、定電流調整装置、出力装置、定電流変圧器、ＣＣＴ収納盤及びケーブル切換盤の製造及び設置並びにケーブル布設等を行うものである。</t>
    <phoneticPr fontId="5"/>
  </si>
  <si>
    <t>（名称）株式会社GSユアサ</t>
    <rPh sb="1" eb="3">
      <t>メイショウ</t>
    </rPh>
    <rPh sb="4" eb="8">
      <t>カブシキガイシャ</t>
    </rPh>
    <phoneticPr fontId="5"/>
  </si>
  <si>
    <t>（住所）大阪市北区堂島二丁目2番2号</t>
    <rPh sb="1" eb="3">
      <t>ジュウショ</t>
    </rPh>
    <rPh sb="4" eb="6">
      <t>オオサカ</t>
    </rPh>
    <rPh sb="6" eb="7">
      <t>シ</t>
    </rPh>
    <rPh sb="7" eb="8">
      <t>キタ</t>
    </rPh>
    <rPh sb="8" eb="9">
      <t>ク</t>
    </rPh>
    <rPh sb="9" eb="11">
      <t>ドウジマ</t>
    </rPh>
    <rPh sb="11" eb="12">
      <t>フタ</t>
    </rPh>
    <rPh sb="12" eb="14">
      <t>チョウメ</t>
    </rPh>
    <rPh sb="15" eb="16">
      <t>バン</t>
    </rPh>
    <rPh sb="17" eb="18">
      <t>ゴウ</t>
    </rPh>
    <phoneticPr fontId="5"/>
  </si>
  <si>
    <t>大阪航空局</t>
    <rPh sb="0" eb="2">
      <t>オオサカ</t>
    </rPh>
    <rPh sb="2" eb="5">
      <t>コウクウキョク</t>
    </rPh>
    <phoneticPr fontId="14"/>
  </si>
  <si>
    <t>関西国際空港電気設備保全業務（令和５年度～令和８年度）</t>
    <rPh sb="0" eb="2">
      <t>カンサイ</t>
    </rPh>
    <rPh sb="2" eb="4">
      <t>コクサイ</t>
    </rPh>
    <rPh sb="4" eb="6">
      <t>クウコウ</t>
    </rPh>
    <rPh sb="6" eb="8">
      <t>デンキ</t>
    </rPh>
    <phoneticPr fontId="14"/>
  </si>
  <si>
    <t>本業務は、空港の航空保安無線施設、庁舎管制塔など航空の用に供する航空保安施設等に電力を供給するための電気設備を常時良好な状態に保つように保守を行い、機能維持を行うものである。</t>
    <phoneticPr fontId="14"/>
  </si>
  <si>
    <t>（名称）株式会社りんくう</t>
    <rPh sb="1" eb="3">
      <t>メイショウ</t>
    </rPh>
    <phoneticPr fontId="5"/>
  </si>
  <si>
    <t>（住所）泉佐野市松原２丁目４番４４号</t>
    <rPh sb="1" eb="3">
      <t>ジュウショ</t>
    </rPh>
    <rPh sb="4" eb="7">
      <t>イズミサノ</t>
    </rPh>
    <rPh sb="7" eb="8">
      <t>シ</t>
    </rPh>
    <rPh sb="8" eb="10">
      <t>マツバラ</t>
    </rPh>
    <rPh sb="11" eb="13">
      <t>チョウメ</t>
    </rPh>
    <rPh sb="14" eb="15">
      <t>バン</t>
    </rPh>
    <rPh sb="17" eb="18">
      <t>ゴウ</t>
    </rPh>
    <phoneticPr fontId="5"/>
  </si>
  <si>
    <t>令和０４・０５・０６年度国士交通省競争参加資格（全省庁統一資格）における「役務の提供等」の「Ａ等級」、「Ｂ等級」、「Ｃ等級」又は「Ｄ等級」に格付けされた競争参加資格を有するものであること。</t>
    <phoneticPr fontId="14"/>
  </si>
  <si>
    <t>１．業務実績
　　　次に掲げる業務実績を有すること。
　　平成２０年４月１日以降に元請けとして完了した、高圧受配電盤の保全業務又は高圧
受配電盤１面以上で構成される受配電設備機器設置工事の実績を有すること。
２．業務責任者の資格、実務経験等
　　建築保全業務積算要領における技術者区分（保全技師Ⅰ）の技能・実務経験等の要件を満たし、直接的かつ恒常的な雇用関係にあること。
※求める保全技師Ⅰとは、受変電設備に係る保全業務、受配電設備機器設置工事のいずれ
　かの実務経験１５年以上の経験及び次の資格若しくは実務経験を有する者であること。
　なお、実務経験年数１５年の経験は、以下２）の実務経験を含むことができるものとす
　る。
第２種電気工事士以上又は電気主任技術者のいずれかの資格を有する者。
高圧受配電盤の保全業務の実務経験３年以上又は高圧受配電盤１面以上で構成される
受配電設備機器設置工事の実務経験を３年以上有する者。
３．保全業務の提供に関する適正
　　保全業務の提供に関して業務計画等下記項目が適正に提供できる者であること。
    1) 業務計画
        契約締結から業務完了までの計画が適切であること。
    2) 要員管理
        連続運転監視体制が適切であること。
    3) 安全・品質・管理等
        安全、保守品質等に関する組織の管理体制を有していること。
    4) 緊急時の連絡体制
        緊急時（平日、休日、夜間問わず）の連絡体制が整っていること。
    5) 緊急時の対応（支援策）
        緊急時の支援体制が整っていること。</t>
    <rPh sb="2" eb="4">
      <t>ギョウム</t>
    </rPh>
    <rPh sb="4" eb="6">
      <t>ジッセキ</t>
    </rPh>
    <rPh sb="10" eb="11">
      <t>ツギ</t>
    </rPh>
    <rPh sb="12" eb="13">
      <t>カカ</t>
    </rPh>
    <rPh sb="15" eb="17">
      <t>ギョウム</t>
    </rPh>
    <rPh sb="17" eb="19">
      <t>ジッセキ</t>
    </rPh>
    <rPh sb="20" eb="21">
      <t>ユウ</t>
    </rPh>
    <phoneticPr fontId="14"/>
  </si>
  <si>
    <t>・業務説明会や現場見学会を開催し、仕様内容の理解促進を図った。
・実工期までの準備期間を確保した。</t>
    <rPh sb="33" eb="34">
      <t>ジツ</t>
    </rPh>
    <rPh sb="34" eb="36">
      <t>コウキ</t>
    </rPh>
    <rPh sb="39" eb="41">
      <t>ジュンビ</t>
    </rPh>
    <rPh sb="41" eb="43">
      <t>キカン</t>
    </rPh>
    <rPh sb="44" eb="46">
      <t>カクホ</t>
    </rPh>
    <phoneticPr fontId="14"/>
  </si>
  <si>
    <t>○受注者の観点</t>
    <rPh sb="1" eb="3">
      <t>メイショウ</t>
    </rPh>
    <phoneticPr fontId="5"/>
  </si>
  <si>
    <t>・運転監視要員及び作業員の確保が難しい。
・契約金額に対する工期が長く経費面で採算があわない。</t>
    <rPh sb="1" eb="3">
      <t>ウンテン</t>
    </rPh>
    <rPh sb="3" eb="5">
      <t>カンシ</t>
    </rPh>
    <rPh sb="5" eb="7">
      <t>ヨウイン</t>
    </rPh>
    <rPh sb="7" eb="8">
      <t>オヨ</t>
    </rPh>
    <rPh sb="9" eb="12">
      <t>サギョウイン</t>
    </rPh>
    <rPh sb="13" eb="15">
      <t>カクホ</t>
    </rPh>
    <rPh sb="22" eb="25">
      <t>ケイヤクキン</t>
    </rPh>
    <rPh sb="25" eb="26">
      <t>ガク</t>
    </rPh>
    <rPh sb="27" eb="28">
      <t>タイ</t>
    </rPh>
    <rPh sb="30" eb="32">
      <t>コウキ</t>
    </rPh>
    <rPh sb="33" eb="34">
      <t>ナガ</t>
    </rPh>
    <rPh sb="35" eb="38">
      <t>ケイヒメン</t>
    </rPh>
    <rPh sb="39" eb="41">
      <t>サイサン</t>
    </rPh>
    <phoneticPr fontId="14"/>
  </si>
  <si>
    <t>空港内業務の特殊性等から、応札意欲のあるものが結果１者となったものと考える。</t>
    <phoneticPr fontId="14"/>
  </si>
  <si>
    <t>引き続き準備期間を確保しつつ、業務説明会や現場見学会の開催を継続して行い、仕様内容の理解促進を図っていく。</t>
    <rPh sb="0" eb="1">
      <t>ヒ</t>
    </rPh>
    <rPh sb="2" eb="3">
      <t>ツヅ</t>
    </rPh>
    <rPh sb="4" eb="6">
      <t>ジュンビ</t>
    </rPh>
    <rPh sb="6" eb="8">
      <t>キカン</t>
    </rPh>
    <rPh sb="9" eb="11">
      <t>カクホ</t>
    </rPh>
    <phoneticPr fontId="14"/>
  </si>
  <si>
    <t>大阪国際空港500kVA移動式発電装置1式の製造</t>
    <rPh sb="0" eb="2">
      <t>オオサカ</t>
    </rPh>
    <rPh sb="2" eb="4">
      <t>コクサイ</t>
    </rPh>
    <rPh sb="4" eb="6">
      <t>クウコウ</t>
    </rPh>
    <rPh sb="12" eb="14">
      <t>イドウ</t>
    </rPh>
    <rPh sb="14" eb="15">
      <t>シキ</t>
    </rPh>
    <rPh sb="15" eb="17">
      <t>ハツデン</t>
    </rPh>
    <rPh sb="17" eb="19">
      <t>ソウチ</t>
    </rPh>
    <rPh sb="20" eb="21">
      <t>シキ</t>
    </rPh>
    <rPh sb="22" eb="24">
      <t>セイゾウ</t>
    </rPh>
    <phoneticPr fontId="5"/>
  </si>
  <si>
    <t>500kVA移動式発電装置及び可搬型配電盤を製造し、納入場所に納入するもの。
　　納入場所：大阪空港事務所</t>
    <rPh sb="6" eb="9">
      <t>イドウシキ</t>
    </rPh>
    <rPh sb="13" eb="14">
      <t>オヨ</t>
    </rPh>
    <rPh sb="15" eb="17">
      <t>カハン</t>
    </rPh>
    <rPh sb="17" eb="18">
      <t>ガタ</t>
    </rPh>
    <rPh sb="18" eb="21">
      <t>ハイデンバン</t>
    </rPh>
    <rPh sb="26" eb="28">
      <t>ノウニュウ</t>
    </rPh>
    <rPh sb="28" eb="30">
      <t>バショ</t>
    </rPh>
    <rPh sb="41" eb="43">
      <t>ノウニュウ</t>
    </rPh>
    <rPh sb="43" eb="45">
      <t>バショ</t>
    </rPh>
    <rPh sb="46" eb="48">
      <t>オオサカ</t>
    </rPh>
    <rPh sb="48" eb="50">
      <t>クウコウ</t>
    </rPh>
    <rPh sb="50" eb="53">
      <t>ジムショ</t>
    </rPh>
    <phoneticPr fontId="5"/>
  </si>
  <si>
    <t>（名称）ヤンマーパワーテクノロジー株式会社</t>
    <rPh sb="1" eb="3">
      <t>メイショウ</t>
    </rPh>
    <rPh sb="17" eb="21">
      <t>カブシキカイシャ</t>
    </rPh>
    <phoneticPr fontId="5"/>
  </si>
  <si>
    <t>（住所）大阪府大阪市北区茶屋町1－32</t>
    <rPh sb="1" eb="3">
      <t>ジュウショ</t>
    </rPh>
    <rPh sb="4" eb="7">
      <t>オオサカフ</t>
    </rPh>
    <rPh sb="7" eb="9">
      <t>オオサカ</t>
    </rPh>
    <rPh sb="9" eb="10">
      <t>シ</t>
    </rPh>
    <rPh sb="10" eb="11">
      <t>キタ</t>
    </rPh>
    <rPh sb="11" eb="12">
      <t>ク</t>
    </rPh>
    <phoneticPr fontId="5"/>
  </si>
  <si>
    <t>令和04・05・06年度国士交通省競争参加資格（全省庁統一資格）における「物品の製造」のＡ等級に格付けされた競争参加資格を有するものであること。</t>
    <rPh sb="37" eb="39">
      <t>ブッピン</t>
    </rPh>
    <rPh sb="40" eb="42">
      <t>セイゾウ</t>
    </rPh>
    <phoneticPr fontId="5"/>
  </si>
  <si>
    <t>1)　平成20年4月1日以降に元請けとして完了した、調達物品又は同種物品を製造し、納入した実績を有すること。ただし、調達物品又は同種物品を構成する主要構成品である「ディーゼル機関」又は「発電機及び自動制御盤」を自ら設計・製造し、それらの直結・艤装を自ら実施していること。
なお、同種物品とは、定格出力375kVA以上の「ディーゼル機関発電装置」をいう。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
・納入先において精密点検整備等を実施することができる技術者派遣体制を有すること。
・緊急時（夜間・休日等を含む）の連絡体制が整っていること。
・緊急時の技術者派遣要請に対し、24時間以内に技術者を派遣できる体制を有すること。
・構成部品について、最低20年間供給できること。
・部品の供給を要請した場合は、3ヶ月以内に納入場所へ部品供給できること。</t>
    <phoneticPr fontId="5"/>
  </si>
  <si>
    <t>入札公告において調達内容を明確に記載し、参入拡大を図った。</t>
    <rPh sb="0" eb="2">
      <t>ニュウサツ</t>
    </rPh>
    <rPh sb="2" eb="4">
      <t>コウコク</t>
    </rPh>
    <rPh sb="8" eb="10">
      <t>チョウタツ</t>
    </rPh>
    <rPh sb="10" eb="12">
      <t>ナイヨウ</t>
    </rPh>
    <rPh sb="13" eb="15">
      <t>メイカク</t>
    </rPh>
    <rPh sb="16" eb="18">
      <t>キサイ</t>
    </rPh>
    <rPh sb="20" eb="22">
      <t>サンニュウ</t>
    </rPh>
    <rPh sb="22" eb="24">
      <t>カクダイ</t>
    </rPh>
    <rPh sb="25" eb="26">
      <t>ハカ</t>
    </rPh>
    <phoneticPr fontId="5"/>
  </si>
  <si>
    <t>調達物品の製造実績がある事業者への聞き取り</t>
    <phoneticPr fontId="14"/>
  </si>
  <si>
    <t>調達物品の仕様規模や受注状況によって、参入には検討が必要。</t>
    <rPh sb="5" eb="7">
      <t>シヨウ</t>
    </rPh>
    <rPh sb="7" eb="9">
      <t>キボ</t>
    </rPh>
    <rPh sb="10" eb="12">
      <t>ジュチュウ</t>
    </rPh>
    <rPh sb="12" eb="14">
      <t>ジョウキョウ</t>
    </rPh>
    <rPh sb="19" eb="21">
      <t>サンニュウ</t>
    </rPh>
    <rPh sb="23" eb="25">
      <t>ケントウ</t>
    </rPh>
    <rPh sb="26" eb="28">
      <t>ヒツヨウ</t>
    </rPh>
    <phoneticPr fontId="14"/>
  </si>
  <si>
    <t>当該調達物品の仕様規模により、実績のある者は限られるが、技術的には参入可能な者もあると考えられるところ、各事業者の判断により参入は困難だったものと考える。</t>
    <rPh sb="0" eb="2">
      <t>トウガイ</t>
    </rPh>
    <rPh sb="2" eb="6">
      <t>チョウタツブッピン</t>
    </rPh>
    <rPh sb="7" eb="9">
      <t>シヨウ</t>
    </rPh>
    <rPh sb="9" eb="11">
      <t>キボ</t>
    </rPh>
    <rPh sb="15" eb="17">
      <t>ジッセキ</t>
    </rPh>
    <rPh sb="20" eb="21">
      <t>シャ</t>
    </rPh>
    <rPh sb="22" eb="23">
      <t>カギ</t>
    </rPh>
    <rPh sb="28" eb="31">
      <t>ギジュツテキ</t>
    </rPh>
    <rPh sb="33" eb="35">
      <t>サンニュウ</t>
    </rPh>
    <rPh sb="35" eb="37">
      <t>カノウ</t>
    </rPh>
    <rPh sb="38" eb="39">
      <t>シャ</t>
    </rPh>
    <rPh sb="43" eb="44">
      <t>カンガ</t>
    </rPh>
    <rPh sb="52" eb="53">
      <t>カク</t>
    </rPh>
    <rPh sb="53" eb="56">
      <t>ジギョウシャ</t>
    </rPh>
    <rPh sb="57" eb="59">
      <t>ハンダン</t>
    </rPh>
    <rPh sb="62" eb="64">
      <t>サンニュウ</t>
    </rPh>
    <rPh sb="65" eb="67">
      <t>コンナン</t>
    </rPh>
    <rPh sb="73" eb="74">
      <t>カンガ</t>
    </rPh>
    <phoneticPr fontId="14"/>
  </si>
  <si>
    <t>仕様内容の理解促進を図り、参加を検討する準備期間が取れるよう、引き続き早期発注に努める。</t>
    <rPh sb="0" eb="2">
      <t>シヨウ</t>
    </rPh>
    <rPh sb="2" eb="4">
      <t>ナイヨウ</t>
    </rPh>
    <rPh sb="5" eb="7">
      <t>リカイ</t>
    </rPh>
    <rPh sb="7" eb="9">
      <t>ソクシン</t>
    </rPh>
    <rPh sb="10" eb="11">
      <t>ハカ</t>
    </rPh>
    <rPh sb="13" eb="15">
      <t>サンカ</t>
    </rPh>
    <rPh sb="16" eb="18">
      <t>ケントウ</t>
    </rPh>
    <rPh sb="20" eb="22">
      <t>ジュンビ</t>
    </rPh>
    <rPh sb="22" eb="24">
      <t>キカン</t>
    </rPh>
    <rPh sb="25" eb="26">
      <t>ト</t>
    </rPh>
    <rPh sb="31" eb="32">
      <t>ヒ</t>
    </rPh>
    <rPh sb="33" eb="34">
      <t>ツヅ</t>
    </rPh>
    <rPh sb="35" eb="37">
      <t>ソウキ</t>
    </rPh>
    <rPh sb="37" eb="39">
      <t>ハッチュウ</t>
    </rPh>
    <rPh sb="40" eb="41">
      <t>ツト</t>
    </rPh>
    <phoneticPr fontId="14"/>
  </si>
  <si>
    <t>R4</t>
    <phoneticPr fontId="5"/>
  </si>
  <si>
    <t>（名称）株式会社ＩＨＩ原動機</t>
    <rPh sb="1" eb="3">
      <t>メイショウ</t>
    </rPh>
    <rPh sb="4" eb="8">
      <t>カブシキカイシャ</t>
    </rPh>
    <phoneticPr fontId="5"/>
  </si>
  <si>
    <t>（住所）大阪府大阪市中央区淡路町3丁目3番10号</t>
    <rPh sb="1" eb="3">
      <t>ジュウショ</t>
    </rPh>
    <rPh sb="4" eb="7">
      <t>オオサカフ</t>
    </rPh>
    <rPh sb="7" eb="9">
      <t>オオサカ</t>
    </rPh>
    <rPh sb="9" eb="10">
      <t>シ</t>
    </rPh>
    <rPh sb="10" eb="12">
      <t>チュウオウ</t>
    </rPh>
    <rPh sb="12" eb="13">
      <t>ク</t>
    </rPh>
    <phoneticPr fontId="5"/>
  </si>
  <si>
    <t>（名称）ダイハツディーゼル株式会社</t>
    <rPh sb="1" eb="3">
      <t>メイショウ</t>
    </rPh>
    <rPh sb="13" eb="17">
      <t>カブシキカイシャ</t>
    </rPh>
    <phoneticPr fontId="5"/>
  </si>
  <si>
    <t>（住所）大阪府大阪市北区大淀中1丁目1番30号</t>
    <rPh sb="1" eb="3">
      <t>ジュウショ</t>
    </rPh>
    <rPh sb="4" eb="7">
      <t>オオサカフ</t>
    </rPh>
    <rPh sb="7" eb="9">
      <t>オオサカ</t>
    </rPh>
    <rPh sb="9" eb="10">
      <t>シ</t>
    </rPh>
    <rPh sb="10" eb="11">
      <t>キタ</t>
    </rPh>
    <rPh sb="11" eb="1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</si>
</sst>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6"/>
      <name val="ＭＳ Ｐゴシック"/>
      <family val="3"/>
      <charset val="128"/>
      <scheme val="minor"/>
    </font>
    <font>
      <sz val="6"/>
      <name val="ＭＳ Ｐゴシック"/>
      <family val="2"/>
      <charset val="128"/>
      <scheme val="minor"/>
    </font>
    <font>
      <sz val="9"/>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438">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13" fillId="0" borderId="23" xfId="0" applyFont="1" applyBorder="1">
      <alignment vertical="center"/>
    </xf>
    <xf numFmtId="0" fontId="13" fillId="0" borderId="34" xfId="0" applyFont="1" applyBorder="1">
      <alignment vertical="center"/>
    </xf>
    <xf numFmtId="0" fontId="13" fillId="0" borderId="45" xfId="0" applyFont="1" applyBorder="1">
      <alignment vertical="center"/>
    </xf>
    <xf numFmtId="178" fontId="13" fillId="0" borderId="45" xfId="0" applyNumberFormat="1" applyFont="1" applyBorder="1" applyAlignment="1">
      <alignment horizontal="center" vertical="center"/>
    </xf>
    <xf numFmtId="180" fontId="13" fillId="0" borderId="45" xfId="0" applyNumberFormat="1" applyFont="1" applyBorder="1" applyAlignment="1">
      <alignment horizontal="center" vertical="center" shrinkToFit="1"/>
    </xf>
    <xf numFmtId="0" fontId="13" fillId="0" borderId="43" xfId="0" applyFont="1" applyBorder="1" applyAlignment="1">
      <alignment horizontal="center" vertical="center"/>
    </xf>
    <xf numFmtId="0" fontId="13" fillId="0" borderId="0" xfId="0" applyFont="1">
      <alignment vertical="center"/>
    </xf>
    <xf numFmtId="0" fontId="13" fillId="0" borderId="3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179" fontId="13" fillId="0" borderId="22" xfId="0" applyNumberFormat="1" applyFont="1" applyBorder="1" applyAlignment="1" applyProtection="1">
      <alignment horizontal="center" vertical="center" shrinkToFit="1"/>
      <protection locked="0"/>
    </xf>
    <xf numFmtId="0" fontId="13" fillId="0" borderId="38" xfId="0" applyFont="1" applyBorder="1" applyAlignment="1">
      <alignment horizontal="center" vertical="center" shrinkToFit="1"/>
    </xf>
    <xf numFmtId="179" fontId="13" fillId="0" borderId="38" xfId="0" applyNumberFormat="1" applyFont="1" applyBorder="1" applyAlignment="1" applyProtection="1">
      <alignment horizontal="center" vertical="center" shrinkToFit="1"/>
      <protection locked="0"/>
    </xf>
    <xf numFmtId="0" fontId="13" fillId="2" borderId="38" xfId="0" applyFont="1" applyFill="1" applyBorder="1" applyAlignment="1">
      <alignment horizontal="center" vertical="center" shrinkToFit="1"/>
    </xf>
    <xf numFmtId="176" fontId="13" fillId="0" borderId="43" xfId="0" applyNumberFormat="1" applyFont="1" applyBorder="1" applyAlignment="1">
      <alignment horizontal="center" vertical="center" shrinkToFit="1"/>
    </xf>
    <xf numFmtId="0" fontId="13" fillId="0" borderId="17" xfId="0" applyFont="1" applyBorder="1" applyAlignment="1">
      <alignment horizontal="center" vertical="center"/>
    </xf>
    <xf numFmtId="176" fontId="13" fillId="0" borderId="0" xfId="0" applyNumberFormat="1" applyFont="1" applyProtection="1">
      <alignment vertical="center"/>
      <protection locked="0"/>
    </xf>
    <xf numFmtId="0" fontId="13" fillId="0" borderId="0" xfId="0" applyFont="1" applyAlignment="1">
      <alignment horizontal="center" vertical="center"/>
    </xf>
    <xf numFmtId="0" fontId="13" fillId="0" borderId="19" xfId="0" applyFont="1" applyBorder="1" applyAlignment="1">
      <alignment horizontal="center" vertical="center" shrinkToFit="1"/>
    </xf>
    <xf numFmtId="179" fontId="13" fillId="0" borderId="19" xfId="0" applyNumberFormat="1" applyFont="1" applyBorder="1" applyAlignment="1" applyProtection="1">
      <alignment horizontal="center" vertical="center" shrinkToFit="1"/>
      <protection locked="0"/>
    </xf>
    <xf numFmtId="176" fontId="13" fillId="0" borderId="49" xfId="0" applyNumberFormat="1" applyFont="1" applyBorder="1" applyAlignment="1">
      <alignment horizontal="center" vertical="center" shrinkToFit="1"/>
    </xf>
    <xf numFmtId="178" fontId="13" fillId="3" borderId="45" xfId="0" applyNumberFormat="1" applyFont="1" applyFill="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3" fillId="0" borderId="39"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178" fontId="13" fillId="0" borderId="23" xfId="0" applyNumberFormat="1" applyFont="1" applyBorder="1" applyAlignment="1" applyProtection="1">
      <alignment horizontal="center" vertical="center" shrinkToFit="1"/>
      <protection locked="0"/>
    </xf>
    <xf numFmtId="178" fontId="13" fillId="0" borderId="12" xfId="0" applyNumberFormat="1" applyFont="1" applyBorder="1" applyAlignment="1" applyProtection="1">
      <alignment horizontal="center" vertical="center" shrinkToFit="1"/>
      <protection locked="0"/>
    </xf>
    <xf numFmtId="0" fontId="13" fillId="0" borderId="23" xfId="0" applyFont="1" applyBorder="1" applyAlignment="1">
      <alignment horizontal="center" vertical="center"/>
    </xf>
    <xf numFmtId="0" fontId="13" fillId="0" borderId="12" xfId="0" applyFont="1" applyBorder="1" applyAlignment="1">
      <alignment horizontal="center" vertical="center"/>
    </xf>
    <xf numFmtId="178" fontId="13" fillId="0" borderId="23" xfId="0" applyNumberFormat="1" applyFont="1" applyBorder="1" applyAlignment="1" applyProtection="1">
      <alignment horizontal="left" vertical="center"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177" fontId="13" fillId="0" borderId="23" xfId="0" applyNumberFormat="1" applyFont="1" applyBorder="1" applyAlignment="1" applyProtection="1">
      <alignment horizontal="center" vertical="center"/>
      <protection locked="0"/>
    </xf>
    <xf numFmtId="177" fontId="13" fillId="0" borderId="34" xfId="0" applyNumberFormat="1" applyFont="1" applyBorder="1" applyAlignment="1" applyProtection="1">
      <alignment horizontal="center" vertical="center"/>
      <protection locked="0"/>
    </xf>
    <xf numFmtId="0" fontId="13" fillId="0" borderId="32"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67"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31"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0" fontId="11" fillId="0" borderId="64" xfId="0" applyFont="1" applyBorder="1" applyAlignment="1" applyProtection="1">
      <alignment horizontal="left" vertical="top" wrapText="1"/>
      <protection locked="0"/>
    </xf>
    <xf numFmtId="0" fontId="11" fillId="0" borderId="48" xfId="0" applyFont="1" applyBorder="1" applyAlignment="1" applyProtection="1">
      <alignment horizontal="left" vertical="top" wrapText="1"/>
      <protection locked="0"/>
    </xf>
    <xf numFmtId="0" fontId="11" fillId="0" borderId="65"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1"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35"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xf numFmtId="0" fontId="13" fillId="0" borderId="31"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3" fillId="0" borderId="56"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3" fillId="2" borderId="23" xfId="0" applyFont="1" applyFill="1" applyBorder="1" applyAlignment="1">
      <alignment horizontal="center" vertical="center"/>
    </xf>
    <xf numFmtId="0" fontId="13" fillId="2" borderId="12" xfId="0" applyFont="1" applyFill="1" applyBorder="1" applyAlignment="1">
      <alignment horizontal="center" vertical="center"/>
    </xf>
    <xf numFmtId="183" fontId="13" fillId="0" borderId="21" xfId="0" applyNumberFormat="1" applyFont="1" applyBorder="1" applyAlignment="1" applyProtection="1">
      <alignment horizontal="center" vertical="center"/>
      <protection locked="0"/>
    </xf>
    <xf numFmtId="183" fontId="13" fillId="0" borderId="11" xfId="0" applyNumberFormat="1" applyFont="1" applyBorder="1" applyAlignment="1" applyProtection="1">
      <alignment horizontal="center" vertical="center"/>
      <protection locked="0"/>
    </xf>
    <xf numFmtId="0" fontId="13" fillId="2" borderId="21"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23" xfId="0" applyFont="1" applyBorder="1" applyAlignment="1" applyProtection="1">
      <alignment horizontal="left" vertical="center" shrinkToFit="1"/>
      <protection locked="0"/>
    </xf>
    <xf numFmtId="0" fontId="13" fillId="0" borderId="24"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46"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57"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0" fontId="13" fillId="0" borderId="22"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3" fillId="0" borderId="23" xfId="0" applyFont="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25"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9" fillId="0" borderId="33" xfId="0" applyFont="1" applyBorder="1" applyAlignment="1" applyProtection="1">
      <alignment horizontal="left" vertical="center" shrinkToFit="1"/>
      <protection locked="0"/>
    </xf>
    <xf numFmtId="0" fontId="11" fillId="0" borderId="56" xfId="0" applyFont="1" applyBorder="1" applyAlignment="1" applyProtection="1">
      <alignment horizontal="left" vertical="top" wrapText="1"/>
      <protection locked="0"/>
    </xf>
    <xf numFmtId="0" fontId="11" fillId="0" borderId="59" xfId="0" applyFont="1" applyBorder="1" applyAlignment="1" applyProtection="1">
      <alignment horizontal="left" vertical="top" wrapText="1"/>
      <protection locked="0"/>
    </xf>
    <xf numFmtId="0" fontId="11" fillId="0" borderId="54"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7" xfId="0" applyFont="1" applyBorder="1" applyAlignment="1" applyProtection="1">
      <alignment horizontal="left" vertical="top" wrapText="1"/>
      <protection locked="0"/>
    </xf>
    <xf numFmtId="0" fontId="11" fillId="0" borderId="51" xfId="0" applyFont="1" applyBorder="1" applyAlignment="1" applyProtection="1">
      <alignment horizontal="left" vertical="top" wrapText="1"/>
      <protection locked="0"/>
    </xf>
    <xf numFmtId="178" fontId="9" fillId="0" borderId="23" xfId="0" applyNumberFormat="1" applyFont="1" applyBorder="1" applyAlignment="1" applyProtection="1">
      <alignment horizontal="center" vertical="center" wrapText="1" shrinkToFit="1"/>
      <protection locked="0"/>
    </xf>
    <xf numFmtId="0" fontId="9" fillId="0" borderId="39" xfId="0" applyFont="1" applyBorder="1" applyAlignment="1" applyProtection="1">
      <alignment horizontal="left" vertical="center" shrinkToFit="1"/>
      <protection locked="0"/>
    </xf>
    <xf numFmtId="0" fontId="9" fillId="0" borderId="53" xfId="0" applyFont="1" applyBorder="1" applyAlignment="1" applyProtection="1">
      <alignment horizontal="left" vertical="center" shrinkToFit="1"/>
      <protection locked="0"/>
    </xf>
    <xf numFmtId="0" fontId="9" fillId="0" borderId="40" xfId="0" applyFont="1" applyBorder="1" applyAlignment="1" applyProtection="1">
      <alignment horizontal="left" vertical="center" shrinkToFit="1"/>
      <protection locked="0"/>
    </xf>
    <xf numFmtId="0" fontId="9" fillId="0" borderId="67" xfId="0" applyFont="1" applyBorder="1" applyAlignment="1" applyProtection="1">
      <alignment horizontal="left" vertical="center" shrinkToFit="1"/>
      <protection locked="0"/>
    </xf>
    <xf numFmtId="0" fontId="9" fillId="0" borderId="41" xfId="0" applyFont="1" applyBorder="1" applyAlignment="1" applyProtection="1">
      <alignment horizontal="left" vertical="center" shrinkToFit="1"/>
      <protection locked="0"/>
    </xf>
    <xf numFmtId="0" fontId="9" fillId="0" borderId="55" xfId="0" applyFont="1" applyBorder="1" applyAlignment="1" applyProtection="1">
      <alignment horizontal="left" vertical="center" shrinkToFit="1"/>
      <protection locked="0"/>
    </xf>
    <xf numFmtId="0" fontId="13" fillId="0" borderId="26" xfId="0" applyFont="1" applyBorder="1" applyAlignment="1" applyProtection="1">
      <alignment horizontal="left" vertical="center" wrapText="1"/>
      <protection locked="0"/>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0" xfId="0" applyFont="1" applyBorder="1" applyAlignment="1">
      <alignment horizontal="center" vertical="center"/>
    </xf>
    <xf numFmtId="0" fontId="13" fillId="0" borderId="20" xfId="0" applyFont="1" applyBorder="1" applyAlignment="1">
      <alignment horizontal="center" vertical="center" wrapText="1"/>
    </xf>
    <xf numFmtId="180" fontId="9" fillId="0" borderId="45" xfId="0" applyNumberFormat="1" applyFont="1" applyFill="1" applyBorder="1" applyAlignment="1">
      <alignment horizontal="center" vertical="center" shrinkToFit="1"/>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12" xfId="0" applyFont="1" applyFill="1" applyBorder="1" applyAlignment="1">
      <alignment horizontal="center"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19"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20" xfId="0" applyFont="1" applyFill="1" applyBorder="1" applyAlignment="1">
      <alignment horizontal="center" vertical="center" wrapText="1"/>
    </xf>
    <xf numFmtId="0" fontId="16" fillId="0" borderId="23"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3" fillId="0" borderId="39" xfId="0" applyFont="1" applyBorder="1" applyAlignment="1" applyProtection="1">
      <alignment horizontal="left" vertical="center" shrinkToFit="1"/>
      <protection locked="0"/>
    </xf>
    <xf numFmtId="0" fontId="13" fillId="0" borderId="53" xfId="0" applyFont="1" applyBorder="1" applyAlignment="1" applyProtection="1">
      <alignment horizontal="left" vertical="center" shrinkToFit="1"/>
      <protection locked="0"/>
    </xf>
    <xf numFmtId="0" fontId="13" fillId="0" borderId="40" xfId="0" applyFont="1" applyBorder="1" applyAlignment="1" applyProtection="1">
      <alignment horizontal="left" vertical="center" shrinkToFit="1"/>
      <protection locked="0"/>
    </xf>
    <xf numFmtId="0" fontId="13" fillId="0" borderId="67" xfId="0" applyFont="1" applyBorder="1" applyAlignment="1" applyProtection="1">
      <alignment horizontal="left" vertical="center" shrinkToFit="1"/>
      <protection locked="0"/>
    </xf>
    <xf numFmtId="0" fontId="13" fillId="0" borderId="21" xfId="0" applyFont="1" applyBorder="1" applyAlignment="1" applyProtection="1">
      <alignment horizontal="center" vertical="center"/>
      <protection locked="0"/>
    </xf>
    <xf numFmtId="0" fontId="13" fillId="0" borderId="41" xfId="0" applyFont="1" applyBorder="1" applyAlignment="1" applyProtection="1">
      <alignment horizontal="left" vertical="center" shrinkToFit="1"/>
      <protection locked="0"/>
    </xf>
    <xf numFmtId="0" fontId="13" fillId="0" borderId="55" xfId="0" applyFont="1" applyBorder="1" applyAlignment="1" applyProtection="1">
      <alignment horizontal="left" vertical="center" shrinkToFit="1"/>
      <protection locked="0"/>
    </xf>
    <xf numFmtId="0" fontId="13" fillId="0" borderId="59" xfId="0" applyFont="1" applyBorder="1" applyAlignment="1" applyProtection="1">
      <alignment horizontal="left" vertical="center" shrinkToFit="1"/>
      <protection locked="0"/>
    </xf>
    <xf numFmtId="0" fontId="13" fillId="0" borderId="54" xfId="0" applyFont="1" applyBorder="1" applyAlignment="1" applyProtection="1">
      <alignment horizontal="left" vertical="center" shrinkToFit="1"/>
      <protection locked="0"/>
    </xf>
    <xf numFmtId="0" fontId="13" fillId="2" borderId="22" xfId="0" applyFont="1" applyFill="1" applyBorder="1" applyAlignment="1">
      <alignment horizontal="center" vertical="center" shrinkToFit="1"/>
    </xf>
    <xf numFmtId="176" fontId="13" fillId="0" borderId="45" xfId="0" applyNumberFormat="1" applyFont="1" applyBorder="1" applyAlignment="1">
      <alignment horizontal="center" vertical="center" shrinkToFit="1"/>
    </xf>
    <xf numFmtId="178" fontId="13" fillId="3" borderId="45" xfId="0" applyNumberFormat="1" applyFont="1" applyFill="1" applyBorder="1" applyAlignment="1">
      <alignment horizontal="center" vertical="center" wrapText="1"/>
    </xf>
    <xf numFmtId="0" fontId="13" fillId="0" borderId="28" xfId="0" applyFont="1" applyBorder="1" applyAlignment="1" applyProtection="1">
      <alignment horizontal="left" vertical="top" wrapText="1" shrinkToFit="1"/>
      <protection locked="0"/>
    </xf>
    <xf numFmtId="0" fontId="13" fillId="0" borderId="36" xfId="0" applyFont="1" applyBorder="1" applyAlignment="1" applyProtection="1">
      <alignment horizontal="left" vertical="top" wrapText="1" shrinkToFit="1"/>
      <protection locked="0"/>
    </xf>
    <xf numFmtId="0" fontId="13" fillId="0" borderId="50" xfId="0" applyFont="1" applyBorder="1" applyAlignment="1" applyProtection="1">
      <alignment horizontal="left" vertical="top" wrapText="1" shrinkToFit="1"/>
      <protection locked="0"/>
    </xf>
    <xf numFmtId="0" fontId="13" fillId="0" borderId="26"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48" xfId="0" applyFont="1" applyBorder="1" applyAlignment="1" applyProtection="1">
      <alignment horizontal="left" vertical="top" wrapText="1" shrinkToFit="1"/>
      <protection locked="0"/>
    </xf>
    <xf numFmtId="0" fontId="13" fillId="0" borderId="27" xfId="0" applyFont="1" applyBorder="1" applyAlignment="1" applyProtection="1">
      <alignment horizontal="left" vertical="top" wrapText="1" shrinkToFit="1"/>
      <protection locked="0"/>
    </xf>
    <xf numFmtId="0" fontId="13" fillId="0" borderId="35" xfId="0" applyFont="1" applyBorder="1" applyAlignment="1" applyProtection="1">
      <alignment horizontal="left" vertical="top" wrapText="1" shrinkToFit="1"/>
      <protection locked="0"/>
    </xf>
    <xf numFmtId="0" fontId="13" fillId="0" borderId="49" xfId="0" applyFont="1" applyBorder="1" applyAlignment="1" applyProtection="1">
      <alignment horizontal="left" vertical="top" wrapText="1" shrinkToFi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externalLinks/externalLink1.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42" t="s">
        <v>2</v>
      </c>
      <c r="B1" s="142"/>
      <c r="C1" s="142"/>
      <c r="D1" s="142"/>
      <c r="E1" s="142"/>
      <c r="F1" s="142"/>
      <c r="G1" s="142"/>
    </row>
    <row r="2" spans="1:7" ht="28.5" customHeight="1" x14ac:dyDescent="0.2">
      <c r="A2" s="143" t="s">
        <v>6</v>
      </c>
      <c r="B2" s="144"/>
      <c r="C2" s="145"/>
      <c r="D2" s="146"/>
      <c r="E2" s="147" t="s">
        <v>7</v>
      </c>
      <c r="F2" s="144"/>
      <c r="G2" s="17"/>
    </row>
    <row r="3" spans="1:7" ht="28.5" customHeight="1" x14ac:dyDescent="0.2">
      <c r="A3" s="117" t="s">
        <v>9</v>
      </c>
      <c r="B3" s="118"/>
      <c r="C3" s="148"/>
      <c r="D3" s="148"/>
      <c r="E3" s="148"/>
      <c r="F3" s="149"/>
      <c r="G3" s="150"/>
    </row>
    <row r="4" spans="1:7" ht="60" customHeight="1" x14ac:dyDescent="0.2">
      <c r="A4" s="117" t="s">
        <v>5</v>
      </c>
      <c r="B4" s="118"/>
      <c r="C4" s="131"/>
      <c r="D4" s="132"/>
      <c r="E4" s="132"/>
      <c r="F4" s="132"/>
      <c r="G4" s="133"/>
    </row>
    <row r="5" spans="1:7" ht="14.25" customHeight="1" x14ac:dyDescent="0.2">
      <c r="A5" s="74" t="s">
        <v>20</v>
      </c>
      <c r="B5" s="75"/>
      <c r="C5" s="134" t="s">
        <v>21</v>
      </c>
      <c r="D5" s="134"/>
      <c r="E5" s="134"/>
      <c r="F5" s="135"/>
      <c r="G5" s="136"/>
    </row>
    <row r="6" spans="1:7" s="3" customFormat="1" ht="14.25" customHeight="1" x14ac:dyDescent="0.2">
      <c r="A6" s="76"/>
      <c r="B6" s="77"/>
      <c r="C6" s="137" t="s">
        <v>1</v>
      </c>
      <c r="D6" s="137"/>
      <c r="E6" s="137"/>
      <c r="F6" s="138"/>
      <c r="G6" s="139"/>
    </row>
    <row r="7" spans="1:7" ht="28.5" customHeight="1" x14ac:dyDescent="0.2">
      <c r="A7" s="117" t="s">
        <v>4</v>
      </c>
      <c r="B7" s="118"/>
      <c r="C7" s="140"/>
      <c r="D7" s="141"/>
      <c r="E7" s="10"/>
      <c r="F7" s="14"/>
      <c r="G7" s="18"/>
    </row>
    <row r="8" spans="1:7" s="3" customFormat="1" ht="28.5" customHeight="1" x14ac:dyDescent="0.2">
      <c r="A8" s="117" t="s">
        <v>3</v>
      </c>
      <c r="B8" s="118"/>
      <c r="C8" s="127"/>
      <c r="D8" s="128"/>
      <c r="E8" s="129" t="s">
        <v>10</v>
      </c>
      <c r="F8" s="118"/>
      <c r="G8" s="19"/>
    </row>
    <row r="9" spans="1:7" s="3" customFormat="1" ht="28.5" customHeight="1" x14ac:dyDescent="0.2">
      <c r="A9" s="117" t="s">
        <v>11</v>
      </c>
      <c r="B9" s="118"/>
      <c r="C9" s="127"/>
      <c r="D9" s="128"/>
      <c r="E9" s="129" t="s">
        <v>0</v>
      </c>
      <c r="F9" s="118"/>
      <c r="G9" s="20">
        <f>D9-D8</f>
        <v>0</v>
      </c>
    </row>
    <row r="10" spans="1:7" ht="28.5" customHeight="1" x14ac:dyDescent="0.2">
      <c r="A10" s="117" t="s">
        <v>12</v>
      </c>
      <c r="B10" s="118"/>
      <c r="C10" s="127"/>
      <c r="D10" s="128"/>
      <c r="E10" s="129" t="s">
        <v>13</v>
      </c>
      <c r="F10" s="118"/>
      <c r="G10" s="19"/>
    </row>
    <row r="11" spans="1:7" ht="28.5" customHeight="1" x14ac:dyDescent="0.2">
      <c r="A11" s="117" t="s">
        <v>16</v>
      </c>
      <c r="B11" s="118"/>
      <c r="C11" s="127"/>
      <c r="D11" s="130"/>
      <c r="E11" s="11"/>
      <c r="F11" s="11"/>
      <c r="G11" s="21"/>
    </row>
    <row r="12" spans="1:7" ht="28.5" customHeight="1" x14ac:dyDescent="0.2">
      <c r="A12" s="117" t="s">
        <v>17</v>
      </c>
      <c r="B12" s="118"/>
      <c r="C12" s="119"/>
      <c r="D12" s="120"/>
      <c r="E12" s="120"/>
      <c r="F12" s="120"/>
      <c r="G12" s="121"/>
    </row>
    <row r="13" spans="1:7" ht="60" customHeight="1" x14ac:dyDescent="0.2">
      <c r="A13" s="122" t="s">
        <v>18</v>
      </c>
      <c r="B13" s="123"/>
      <c r="C13" s="124"/>
      <c r="D13" s="125"/>
      <c r="E13" s="125"/>
      <c r="F13" s="125"/>
      <c r="G13" s="126"/>
    </row>
    <row r="14" spans="1:7" s="3" customFormat="1" ht="7.5" customHeight="1" x14ac:dyDescent="0.2">
      <c r="A14" s="100" t="s">
        <v>19</v>
      </c>
      <c r="B14" s="101"/>
      <c r="C14" s="87"/>
      <c r="D14" s="88"/>
      <c r="E14" s="88"/>
      <c r="F14" s="88"/>
      <c r="G14" s="89"/>
    </row>
    <row r="15" spans="1:7" s="3" customFormat="1" x14ac:dyDescent="0.2">
      <c r="A15" s="102"/>
      <c r="B15" s="103"/>
      <c r="C15" s="87"/>
      <c r="D15" s="88"/>
      <c r="E15" s="88"/>
      <c r="F15" s="88"/>
      <c r="G15" s="89"/>
    </row>
    <row r="16" spans="1:7" s="3" customFormat="1" x14ac:dyDescent="0.2">
      <c r="A16" s="102"/>
      <c r="B16" s="103"/>
      <c r="C16" s="87"/>
      <c r="D16" s="88"/>
      <c r="E16" s="88"/>
      <c r="F16" s="88"/>
      <c r="G16" s="89"/>
    </row>
    <row r="17" spans="1:7" s="3" customFormat="1" x14ac:dyDescent="0.2">
      <c r="A17" s="102"/>
      <c r="B17" s="103"/>
      <c r="C17" s="87"/>
      <c r="D17" s="88"/>
      <c r="E17" s="88"/>
      <c r="F17" s="88"/>
      <c r="G17" s="89"/>
    </row>
    <row r="18" spans="1:7" s="3" customFormat="1" x14ac:dyDescent="0.2">
      <c r="A18" s="102"/>
      <c r="B18" s="103"/>
      <c r="C18" s="87"/>
      <c r="D18" s="88"/>
      <c r="E18" s="88"/>
      <c r="F18" s="88"/>
      <c r="G18" s="89"/>
    </row>
    <row r="19" spans="1:7" s="3" customFormat="1" x14ac:dyDescent="0.2">
      <c r="A19" s="102"/>
      <c r="B19" s="103"/>
      <c r="C19" s="87"/>
      <c r="D19" s="88"/>
      <c r="E19" s="88"/>
      <c r="F19" s="88"/>
      <c r="G19" s="89"/>
    </row>
    <row r="20" spans="1:7" s="3" customFormat="1" x14ac:dyDescent="0.2">
      <c r="A20" s="102"/>
      <c r="B20" s="103"/>
      <c r="C20" s="87"/>
      <c r="D20" s="88"/>
      <c r="E20" s="88"/>
      <c r="F20" s="88"/>
      <c r="G20" s="89"/>
    </row>
    <row r="21" spans="1:7" s="3" customFormat="1" ht="7.5" customHeight="1" x14ac:dyDescent="0.2">
      <c r="A21" s="104"/>
      <c r="B21" s="105"/>
      <c r="C21" s="90"/>
      <c r="D21" s="91"/>
      <c r="E21" s="91"/>
      <c r="F21" s="91"/>
      <c r="G21" s="92"/>
    </row>
    <row r="22" spans="1:7" s="3" customFormat="1" ht="7.5" customHeight="1" x14ac:dyDescent="0.2">
      <c r="A22" s="78" t="s">
        <v>15</v>
      </c>
      <c r="B22" s="79"/>
      <c r="C22" s="84"/>
      <c r="D22" s="85"/>
      <c r="E22" s="85"/>
      <c r="F22" s="85"/>
      <c r="G22" s="86"/>
    </row>
    <row r="23" spans="1:7" s="3" customFormat="1" x14ac:dyDescent="0.2">
      <c r="A23" s="80"/>
      <c r="B23" s="81"/>
      <c r="C23" s="87"/>
      <c r="D23" s="88"/>
      <c r="E23" s="88"/>
      <c r="F23" s="88"/>
      <c r="G23" s="89"/>
    </row>
    <row r="24" spans="1:7" s="3" customFormat="1" x14ac:dyDescent="0.2">
      <c r="A24" s="80"/>
      <c r="B24" s="81"/>
      <c r="C24" s="87"/>
      <c r="D24" s="88"/>
      <c r="E24" s="88"/>
      <c r="F24" s="88"/>
      <c r="G24" s="89"/>
    </row>
    <row r="25" spans="1:7" s="3" customFormat="1" x14ac:dyDescent="0.2">
      <c r="A25" s="80"/>
      <c r="B25" s="81"/>
      <c r="C25" s="87"/>
      <c r="D25" s="88"/>
      <c r="E25" s="88"/>
      <c r="F25" s="88"/>
      <c r="G25" s="89"/>
    </row>
    <row r="26" spans="1:7" s="3" customFormat="1" x14ac:dyDescent="0.2">
      <c r="A26" s="80"/>
      <c r="B26" s="81"/>
      <c r="C26" s="87"/>
      <c r="D26" s="88"/>
      <c r="E26" s="88"/>
      <c r="F26" s="88"/>
      <c r="G26" s="89"/>
    </row>
    <row r="27" spans="1:7" s="3" customFormat="1" ht="7.5" customHeight="1" x14ac:dyDescent="0.2">
      <c r="A27" s="82"/>
      <c r="B27" s="83"/>
      <c r="C27" s="90"/>
      <c r="D27" s="91"/>
      <c r="E27" s="91"/>
      <c r="F27" s="91"/>
      <c r="G27" s="92"/>
    </row>
    <row r="28" spans="1:7" s="3" customFormat="1" ht="12" customHeight="1" x14ac:dyDescent="0.2">
      <c r="A28" s="100" t="s">
        <v>28</v>
      </c>
      <c r="B28" s="101"/>
      <c r="C28" s="108"/>
      <c r="D28" s="109"/>
      <c r="E28" s="109"/>
      <c r="F28" s="109"/>
      <c r="G28" s="110"/>
    </row>
    <row r="29" spans="1:7" s="3" customFormat="1" ht="13.5" customHeight="1" x14ac:dyDescent="0.2">
      <c r="A29" s="102"/>
      <c r="B29" s="103"/>
      <c r="C29" s="111"/>
      <c r="D29" s="112"/>
      <c r="E29" s="112"/>
      <c r="F29" s="112"/>
      <c r="G29" s="113"/>
    </row>
    <row r="30" spans="1:7" s="3" customFormat="1" ht="13.5" customHeight="1" x14ac:dyDescent="0.2">
      <c r="A30" s="102"/>
      <c r="B30" s="103"/>
      <c r="C30" s="111"/>
      <c r="D30" s="112"/>
      <c r="E30" s="112"/>
      <c r="F30" s="112"/>
      <c r="G30" s="113"/>
    </row>
    <row r="31" spans="1:7" s="3" customFormat="1" ht="13.5" customHeight="1" x14ac:dyDescent="0.2">
      <c r="A31" s="102"/>
      <c r="B31" s="103"/>
      <c r="C31" s="111"/>
      <c r="D31" s="112"/>
      <c r="E31" s="112"/>
      <c r="F31" s="112"/>
      <c r="G31" s="113"/>
    </row>
    <row r="32" spans="1:7" s="3" customFormat="1" ht="13.5" customHeight="1" x14ac:dyDescent="0.2">
      <c r="A32" s="102"/>
      <c r="B32" s="103"/>
      <c r="C32" s="111"/>
      <c r="D32" s="112"/>
      <c r="E32" s="112"/>
      <c r="F32" s="112"/>
      <c r="G32" s="113"/>
    </row>
    <row r="33" spans="1:8" s="3" customFormat="1" ht="13.5" customHeight="1" x14ac:dyDescent="0.2">
      <c r="A33" s="102"/>
      <c r="B33" s="103"/>
      <c r="C33" s="111"/>
      <c r="D33" s="112"/>
      <c r="E33" s="112"/>
      <c r="F33" s="112"/>
      <c r="G33" s="113"/>
    </row>
    <row r="34" spans="1:8" s="3" customFormat="1" ht="13.5" customHeight="1" x14ac:dyDescent="0.2">
      <c r="A34" s="102"/>
      <c r="B34" s="103"/>
      <c r="C34" s="111"/>
      <c r="D34" s="112"/>
      <c r="E34" s="112"/>
      <c r="F34" s="112"/>
      <c r="G34" s="113"/>
    </row>
    <row r="35" spans="1:8" s="3" customFormat="1" ht="13.5" customHeight="1" x14ac:dyDescent="0.2">
      <c r="A35" s="102"/>
      <c r="B35" s="103"/>
      <c r="C35" s="111"/>
      <c r="D35" s="112"/>
      <c r="E35" s="112"/>
      <c r="F35" s="112"/>
      <c r="G35" s="113"/>
    </row>
    <row r="36" spans="1:8" s="3" customFormat="1" ht="13.5" customHeight="1" x14ac:dyDescent="0.2">
      <c r="A36" s="102"/>
      <c r="B36" s="103"/>
      <c r="C36" s="111"/>
      <c r="D36" s="112"/>
      <c r="E36" s="112"/>
      <c r="F36" s="112"/>
      <c r="G36" s="113"/>
    </row>
    <row r="37" spans="1:8" s="3" customFormat="1" ht="14.25" customHeight="1" x14ac:dyDescent="0.2">
      <c r="A37" s="106"/>
      <c r="B37" s="107"/>
      <c r="C37" s="114"/>
      <c r="D37" s="115"/>
      <c r="E37" s="115"/>
      <c r="F37" s="115"/>
      <c r="G37" s="116"/>
    </row>
    <row r="38" spans="1:8" s="3" customFormat="1" ht="20.25" customHeight="1" x14ac:dyDescent="0.2">
      <c r="A38" s="3" t="s">
        <v>22</v>
      </c>
    </row>
    <row r="39" spans="1:8" ht="28.5" customHeight="1" x14ac:dyDescent="0.2">
      <c r="A39" s="93" t="s">
        <v>26</v>
      </c>
      <c r="B39" s="4" t="s">
        <v>23</v>
      </c>
      <c r="C39" s="6"/>
      <c r="D39" s="8" t="s">
        <v>25</v>
      </c>
      <c r="E39" s="12"/>
      <c r="F39" s="15" t="s">
        <v>6</v>
      </c>
      <c r="G39" s="22"/>
      <c r="H39" s="24"/>
    </row>
    <row r="40" spans="1:8" s="3" customFormat="1" ht="14.25" customHeight="1" x14ac:dyDescent="0.2">
      <c r="A40" s="94"/>
      <c r="B40" s="96" t="s">
        <v>8</v>
      </c>
      <c r="C40" s="68" t="s">
        <v>21</v>
      </c>
      <c r="D40" s="69"/>
      <c r="E40" s="69"/>
      <c r="F40" s="69"/>
      <c r="G40" s="70"/>
    </row>
    <row r="41" spans="1:8" s="3" customFormat="1" ht="14.25" customHeight="1" x14ac:dyDescent="0.2">
      <c r="A41" s="95"/>
      <c r="B41" s="97"/>
      <c r="C41" s="65" t="s">
        <v>1</v>
      </c>
      <c r="D41" s="66"/>
      <c r="E41" s="66"/>
      <c r="F41" s="66"/>
      <c r="G41" s="67"/>
    </row>
    <row r="42" spans="1:8" ht="28.5" customHeight="1" x14ac:dyDescent="0.2">
      <c r="A42" s="94" t="s">
        <v>27</v>
      </c>
      <c r="B42" s="5" t="s">
        <v>23</v>
      </c>
      <c r="C42" s="7"/>
      <c r="D42" s="9" t="s">
        <v>25</v>
      </c>
      <c r="E42" s="13"/>
      <c r="F42" s="16" t="s">
        <v>6</v>
      </c>
      <c r="G42" s="23"/>
    </row>
    <row r="43" spans="1:8" s="3" customFormat="1" ht="14.25" customHeight="1" x14ac:dyDescent="0.2">
      <c r="A43" s="94"/>
      <c r="B43" s="96" t="s">
        <v>8</v>
      </c>
      <c r="C43" s="68" t="s">
        <v>21</v>
      </c>
      <c r="D43" s="69"/>
      <c r="E43" s="69"/>
      <c r="F43" s="69"/>
      <c r="G43" s="70"/>
    </row>
    <row r="44" spans="1:8" s="3" customFormat="1" ht="14.25" customHeight="1" x14ac:dyDescent="0.2">
      <c r="A44" s="98"/>
      <c r="B44" s="99"/>
      <c r="C44" s="71" t="s">
        <v>1</v>
      </c>
      <c r="D44" s="72"/>
      <c r="E44" s="72"/>
      <c r="F44" s="72"/>
      <c r="G44" s="7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3966-BE18-4BBB-8610-16793EE88019}">
  <sheetPr>
    <tabColor theme="5" tint="0.59999389629810485"/>
    <pageSetUpPr fitToPage="1"/>
  </sheetPr>
  <dimension ref="A1:H31"/>
  <sheetViews>
    <sheetView zoomScale="85" zoomScaleNormal="85"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125</v>
      </c>
    </row>
    <row r="3" spans="1:7" ht="25" customHeight="1" x14ac:dyDescent="0.2">
      <c r="A3" s="200" t="s">
        <v>9</v>
      </c>
      <c r="B3" s="201"/>
      <c r="C3" s="234" t="s">
        <v>126</v>
      </c>
      <c r="D3" s="234"/>
      <c r="E3" s="234"/>
      <c r="F3" s="235"/>
      <c r="G3" s="236"/>
    </row>
    <row r="4" spans="1:7" ht="60" customHeight="1" x14ac:dyDescent="0.2">
      <c r="A4" s="200" t="s">
        <v>5</v>
      </c>
      <c r="B4" s="201"/>
      <c r="C4" s="250" t="s">
        <v>127</v>
      </c>
      <c r="D4" s="251"/>
      <c r="E4" s="251"/>
      <c r="F4" s="251"/>
      <c r="G4" s="252"/>
    </row>
    <row r="5" spans="1:7" ht="20.149999999999999" customHeight="1" x14ac:dyDescent="0.2">
      <c r="A5" s="237" t="s">
        <v>20</v>
      </c>
      <c r="B5" s="238"/>
      <c r="C5" s="290" t="s">
        <v>128</v>
      </c>
      <c r="D5" s="241"/>
      <c r="E5" s="241"/>
      <c r="F5" s="241"/>
      <c r="G5" s="242"/>
    </row>
    <row r="6" spans="1:7" ht="20.149999999999999" customHeight="1" x14ac:dyDescent="0.2">
      <c r="A6" s="239"/>
      <c r="B6" s="240"/>
      <c r="C6" s="255" t="s">
        <v>129</v>
      </c>
      <c r="D6" s="256"/>
      <c r="E6" s="256"/>
      <c r="F6" s="256"/>
      <c r="G6" s="257"/>
    </row>
    <row r="7" spans="1:7" ht="25" customHeight="1" x14ac:dyDescent="0.2">
      <c r="A7" s="200" t="s">
        <v>4</v>
      </c>
      <c r="B7" s="201"/>
      <c r="C7" s="226">
        <v>227040000</v>
      </c>
      <c r="D7" s="227"/>
      <c r="E7" s="26"/>
      <c r="F7" s="27"/>
      <c r="G7" s="28"/>
    </row>
    <row r="8" spans="1:7" ht="25" customHeight="1" x14ac:dyDescent="0.2">
      <c r="A8" s="200" t="s">
        <v>3</v>
      </c>
      <c r="B8" s="201"/>
      <c r="C8" s="202">
        <v>44958</v>
      </c>
      <c r="D8" s="203"/>
      <c r="E8" s="204" t="s">
        <v>10</v>
      </c>
      <c r="F8" s="201"/>
      <c r="G8" s="29">
        <v>45005</v>
      </c>
    </row>
    <row r="9" spans="1:7" ht="25" customHeight="1" x14ac:dyDescent="0.2">
      <c r="A9" s="200" t="s">
        <v>11</v>
      </c>
      <c r="B9" s="201"/>
      <c r="C9" s="202">
        <v>45007</v>
      </c>
      <c r="D9" s="203"/>
      <c r="E9" s="204" t="s">
        <v>0</v>
      </c>
      <c r="F9" s="201"/>
      <c r="G9" s="30">
        <v>47</v>
      </c>
    </row>
    <row r="10" spans="1:7" ht="25" customHeight="1" x14ac:dyDescent="0.2">
      <c r="A10" s="200" t="s">
        <v>12</v>
      </c>
      <c r="B10" s="201"/>
      <c r="C10" s="202">
        <v>45017</v>
      </c>
      <c r="D10" s="203"/>
      <c r="E10" s="204" t="s">
        <v>13</v>
      </c>
      <c r="F10" s="201"/>
      <c r="G10" s="29">
        <v>45382</v>
      </c>
    </row>
    <row r="11" spans="1:7" ht="25" customHeight="1" x14ac:dyDescent="0.2">
      <c r="A11" s="200" t="s">
        <v>16</v>
      </c>
      <c r="B11" s="201"/>
      <c r="C11" s="205" t="s">
        <v>24</v>
      </c>
      <c r="D11" s="206"/>
      <c r="E11" s="206"/>
      <c r="F11" s="206"/>
      <c r="G11" s="207"/>
    </row>
    <row r="12" spans="1:7" ht="30" customHeight="1" x14ac:dyDescent="0.2">
      <c r="A12" s="200" t="s">
        <v>17</v>
      </c>
      <c r="B12" s="201"/>
      <c r="C12" s="250" t="s">
        <v>130</v>
      </c>
      <c r="D12" s="251"/>
      <c r="E12" s="251"/>
      <c r="F12" s="251"/>
      <c r="G12" s="252"/>
    </row>
    <row r="13" spans="1:7" ht="165.75" customHeight="1" x14ac:dyDescent="0.2">
      <c r="A13" s="211" t="s">
        <v>18</v>
      </c>
      <c r="B13" s="212"/>
      <c r="C13" s="208" t="s">
        <v>131</v>
      </c>
      <c r="D13" s="251"/>
      <c r="E13" s="251"/>
      <c r="F13" s="251"/>
      <c r="G13" s="252"/>
    </row>
    <row r="14" spans="1:7" ht="20.149999999999999" customHeight="1" x14ac:dyDescent="0.2">
      <c r="A14" s="213" t="s">
        <v>19</v>
      </c>
      <c r="B14" s="214"/>
      <c r="C14" s="319" t="s">
        <v>132</v>
      </c>
      <c r="D14" s="320"/>
      <c r="E14" s="320"/>
      <c r="F14" s="320"/>
      <c r="G14" s="321"/>
    </row>
    <row r="15" spans="1:7" ht="38.25" customHeight="1" x14ac:dyDescent="0.2">
      <c r="A15" s="177"/>
      <c r="B15" s="178"/>
      <c r="C15" s="322"/>
      <c r="D15" s="323"/>
      <c r="E15" s="323"/>
      <c r="F15" s="323"/>
      <c r="G15" s="324"/>
    </row>
    <row r="16" spans="1:7" ht="23.25" customHeight="1" x14ac:dyDescent="0.2">
      <c r="A16" s="215"/>
      <c r="B16" s="216"/>
      <c r="C16" s="325"/>
      <c r="D16" s="326"/>
      <c r="E16" s="326"/>
      <c r="F16" s="326"/>
      <c r="G16" s="327"/>
    </row>
    <row r="17" spans="1:8" ht="40" customHeight="1" x14ac:dyDescent="0.2">
      <c r="A17" s="195" t="s">
        <v>15</v>
      </c>
      <c r="B17" s="196"/>
      <c r="C17" s="316" t="s">
        <v>133</v>
      </c>
      <c r="D17" s="317"/>
      <c r="E17" s="317"/>
      <c r="F17" s="317"/>
      <c r="G17" s="318"/>
    </row>
    <row r="18" spans="1:8" ht="20.149999999999999" customHeight="1" x14ac:dyDescent="0.2">
      <c r="A18" s="177" t="s">
        <v>32</v>
      </c>
      <c r="B18" s="178"/>
      <c r="C18" s="313" t="s">
        <v>33</v>
      </c>
      <c r="D18" s="314"/>
      <c r="E18" s="314"/>
      <c r="F18" s="314"/>
      <c r="G18" s="315"/>
    </row>
    <row r="19" spans="1:8" ht="20.149999999999999" customHeight="1" x14ac:dyDescent="0.2">
      <c r="A19" s="177"/>
      <c r="B19" s="178"/>
      <c r="C19" s="294" t="s">
        <v>34</v>
      </c>
      <c r="D19" s="185"/>
      <c r="E19" s="186"/>
      <c r="F19" s="187" t="s">
        <v>35</v>
      </c>
      <c r="G19" s="188"/>
    </row>
    <row r="20" spans="1:8" ht="38.25" customHeight="1" x14ac:dyDescent="0.2">
      <c r="A20" s="177"/>
      <c r="B20" s="178"/>
      <c r="C20" s="355" t="s">
        <v>134</v>
      </c>
      <c r="D20" s="336"/>
      <c r="E20" s="337"/>
      <c r="F20" s="309" t="s">
        <v>135</v>
      </c>
      <c r="G20" s="310"/>
    </row>
    <row r="21" spans="1:8" ht="23.25" customHeight="1" x14ac:dyDescent="0.2">
      <c r="A21" s="177"/>
      <c r="B21" s="178"/>
      <c r="C21" s="338"/>
      <c r="D21" s="339"/>
      <c r="E21" s="340"/>
      <c r="F21" s="311"/>
      <c r="G21" s="312"/>
    </row>
    <row r="22" spans="1:8" ht="20.149999999999999" customHeight="1" x14ac:dyDescent="0.2">
      <c r="A22" s="177"/>
      <c r="B22" s="178"/>
      <c r="C22" s="313" t="s">
        <v>30</v>
      </c>
      <c r="D22" s="314"/>
      <c r="E22" s="314"/>
      <c r="F22" s="314"/>
      <c r="G22" s="315"/>
    </row>
    <row r="23" spans="1:8" ht="19.5" customHeight="1" x14ac:dyDescent="0.2">
      <c r="A23" s="177"/>
      <c r="B23" s="178"/>
      <c r="C23" s="294" t="s">
        <v>136</v>
      </c>
      <c r="D23" s="185"/>
      <c r="E23" s="185"/>
      <c r="F23" s="185"/>
      <c r="G23" s="188"/>
    </row>
    <row r="24" spans="1:8" ht="38.25" customHeight="1" thickBot="1" x14ac:dyDescent="0.25">
      <c r="A24" s="179"/>
      <c r="B24" s="180"/>
      <c r="C24" s="295"/>
      <c r="D24" s="296"/>
      <c r="E24" s="296"/>
      <c r="F24" s="296"/>
      <c r="G24" s="297"/>
    </row>
    <row r="25" spans="1:8" ht="23.25" customHeight="1" thickBot="1" x14ac:dyDescent="0.25">
      <c r="A25" s="25" t="s">
        <v>22</v>
      </c>
      <c r="B25" s="25"/>
      <c r="C25" s="50"/>
      <c r="D25" s="50"/>
      <c r="E25" s="50"/>
      <c r="F25" s="50"/>
      <c r="G25" s="50"/>
    </row>
    <row r="26" spans="1:8" ht="30" customHeight="1" x14ac:dyDescent="0.2">
      <c r="A26" s="151" t="s">
        <v>26</v>
      </c>
      <c r="B26" s="31" t="s">
        <v>23</v>
      </c>
      <c r="C26" s="51" t="s">
        <v>31</v>
      </c>
      <c r="D26" s="56" t="s">
        <v>25</v>
      </c>
      <c r="E26" s="55">
        <v>1</v>
      </c>
      <c r="F26" s="56" t="s">
        <v>6</v>
      </c>
      <c r="G26" s="57" t="s">
        <v>43</v>
      </c>
      <c r="H26" s="36"/>
    </row>
    <row r="27" spans="1:8" ht="18" customHeight="1" x14ac:dyDescent="0.2">
      <c r="A27" s="152"/>
      <c r="B27" s="154" t="s">
        <v>37</v>
      </c>
      <c r="C27" s="290" t="s">
        <v>128</v>
      </c>
      <c r="D27" s="241"/>
      <c r="E27" s="241"/>
      <c r="F27" s="241"/>
      <c r="G27" s="242"/>
    </row>
    <row r="28" spans="1:8" ht="18" customHeight="1" thickBot="1" x14ac:dyDescent="0.25">
      <c r="A28" s="153"/>
      <c r="B28" s="155"/>
      <c r="C28" s="255" t="s">
        <v>129</v>
      </c>
      <c r="D28" s="256"/>
      <c r="E28" s="256"/>
      <c r="F28" s="256"/>
      <c r="G28" s="257"/>
    </row>
    <row r="29" spans="1:8" ht="30" customHeight="1" x14ac:dyDescent="0.2">
      <c r="A29" s="152" t="s">
        <v>27</v>
      </c>
      <c r="B29" s="37" t="s">
        <v>23</v>
      </c>
      <c r="C29" s="38" t="s">
        <v>31</v>
      </c>
      <c r="D29" s="39" t="s">
        <v>25</v>
      </c>
      <c r="E29" s="34">
        <v>1</v>
      </c>
      <c r="F29" s="39" t="s">
        <v>6</v>
      </c>
      <c r="G29" s="41" t="s">
        <v>40</v>
      </c>
    </row>
    <row r="30" spans="1:8" ht="18" customHeight="1" x14ac:dyDescent="0.2">
      <c r="A30" s="152"/>
      <c r="B30" s="154" t="s">
        <v>37</v>
      </c>
      <c r="C30" s="290" t="s">
        <v>128</v>
      </c>
      <c r="D30" s="241"/>
      <c r="E30" s="241"/>
      <c r="F30" s="241"/>
      <c r="G30" s="242"/>
    </row>
    <row r="31" spans="1:8" ht="18" customHeight="1" thickBot="1" x14ac:dyDescent="0.25">
      <c r="A31" s="162"/>
      <c r="B31" s="163"/>
      <c r="C31" s="255" t="s">
        <v>129</v>
      </c>
      <c r="D31" s="256"/>
      <c r="E31" s="256"/>
      <c r="F31" s="256"/>
      <c r="G31" s="2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F133CC43-8397-4B15-888D-57650AA7AD0B}">
      <formula1>"有,無"</formula1>
    </dataValidation>
    <dataValidation type="list" allowBlank="1" showInputMessage="1" showErrorMessage="1" sqref="C11" xr:uid="{144B81D1-EB25-4C5E-937F-003D61F7619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495F-41A5-4077-ABAB-455279F594F1}">
  <sheetPr>
    <tabColor theme="5" tint="0.59999389629810485"/>
  </sheetPr>
  <dimension ref="A1:H31"/>
  <sheetViews>
    <sheetView zoomScale="90" zoomScaleNormal="90" workbookViewId="0">
      <selection activeCell="N11" sqref="N11"/>
    </sheetView>
  </sheetViews>
  <sheetFormatPr defaultColWidth="9" defaultRowHeight="13.5" x14ac:dyDescent="0.2"/>
  <cols>
    <col min="1" max="2" width="15.6328125" style="60" customWidth="1"/>
    <col min="3" max="6" width="10.6328125" style="50" customWidth="1"/>
    <col min="7" max="7" width="2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57" t="s">
        <v>6</v>
      </c>
      <c r="B2" s="358"/>
      <c r="C2" s="300">
        <v>5</v>
      </c>
      <c r="D2" s="301"/>
      <c r="E2" s="359" t="s">
        <v>7</v>
      </c>
      <c r="F2" s="358"/>
      <c r="G2" s="49" t="s">
        <v>125</v>
      </c>
    </row>
    <row r="3" spans="1:7" ht="25" customHeight="1" x14ac:dyDescent="0.2">
      <c r="A3" s="356" t="s">
        <v>9</v>
      </c>
      <c r="B3" s="246"/>
      <c r="C3" s="328" t="s">
        <v>137</v>
      </c>
      <c r="D3" s="328"/>
      <c r="E3" s="328"/>
      <c r="F3" s="304"/>
      <c r="G3" s="329"/>
    </row>
    <row r="4" spans="1:7" ht="60" customHeight="1" x14ac:dyDescent="0.2">
      <c r="A4" s="356" t="s">
        <v>5</v>
      </c>
      <c r="B4" s="246"/>
      <c r="C4" s="250" t="s">
        <v>138</v>
      </c>
      <c r="D4" s="251"/>
      <c r="E4" s="251"/>
      <c r="F4" s="251"/>
      <c r="G4" s="252"/>
    </row>
    <row r="5" spans="1:7" ht="20.149999999999999" customHeight="1" x14ac:dyDescent="0.2">
      <c r="A5" s="360" t="s">
        <v>20</v>
      </c>
      <c r="B5" s="361"/>
      <c r="C5" s="305" t="s">
        <v>139</v>
      </c>
      <c r="D5" s="305"/>
      <c r="E5" s="305"/>
      <c r="F5" s="306"/>
      <c r="G5" s="307"/>
    </row>
    <row r="6" spans="1:7" ht="20.149999999999999" customHeight="1" x14ac:dyDescent="0.2">
      <c r="A6" s="362"/>
      <c r="B6" s="363"/>
      <c r="C6" s="333" t="s">
        <v>140</v>
      </c>
      <c r="D6" s="333"/>
      <c r="E6" s="333"/>
      <c r="F6" s="334"/>
      <c r="G6" s="335"/>
    </row>
    <row r="7" spans="1:7" ht="25" customHeight="1" x14ac:dyDescent="0.2">
      <c r="A7" s="356" t="s">
        <v>4</v>
      </c>
      <c r="B7" s="246"/>
      <c r="C7" s="253">
        <v>303798000</v>
      </c>
      <c r="D7" s="254"/>
      <c r="E7" s="44"/>
      <c r="F7" s="45"/>
      <c r="G7" s="46"/>
    </row>
    <row r="8" spans="1:7" ht="25" customHeight="1" x14ac:dyDescent="0.2">
      <c r="A8" s="356" t="s">
        <v>3</v>
      </c>
      <c r="B8" s="246"/>
      <c r="C8" s="382">
        <v>44963</v>
      </c>
      <c r="D8" s="383"/>
      <c r="E8" s="384" t="s">
        <v>10</v>
      </c>
      <c r="F8" s="385"/>
      <c r="G8" s="386">
        <v>45008</v>
      </c>
    </row>
    <row r="9" spans="1:7" ht="25" customHeight="1" x14ac:dyDescent="0.2">
      <c r="A9" s="356" t="s">
        <v>11</v>
      </c>
      <c r="B9" s="246"/>
      <c r="C9" s="382">
        <v>45009</v>
      </c>
      <c r="D9" s="383"/>
      <c r="E9" s="384" t="s">
        <v>0</v>
      </c>
      <c r="F9" s="385"/>
      <c r="G9" s="387">
        <f>C9-C8</f>
        <v>46</v>
      </c>
    </row>
    <row r="10" spans="1:7" ht="25" customHeight="1" x14ac:dyDescent="0.2">
      <c r="A10" s="356" t="s">
        <v>12</v>
      </c>
      <c r="B10" s="246"/>
      <c r="C10" s="243">
        <v>45017</v>
      </c>
      <c r="D10" s="244"/>
      <c r="E10" s="245" t="s">
        <v>13</v>
      </c>
      <c r="F10" s="246"/>
      <c r="G10" s="47">
        <v>45382</v>
      </c>
    </row>
    <row r="11" spans="1:7" ht="25" customHeight="1" x14ac:dyDescent="0.2">
      <c r="A11" s="356" t="s">
        <v>16</v>
      </c>
      <c r="B11" s="246"/>
      <c r="C11" s="247" t="s">
        <v>24</v>
      </c>
      <c r="D11" s="248"/>
      <c r="E11" s="248"/>
      <c r="F11" s="248"/>
      <c r="G11" s="249"/>
    </row>
    <row r="12" spans="1:7" ht="33.75" customHeight="1" x14ac:dyDescent="0.2">
      <c r="A12" s="356" t="s">
        <v>17</v>
      </c>
      <c r="B12" s="246"/>
      <c r="C12" s="250" t="s">
        <v>141</v>
      </c>
      <c r="D12" s="251"/>
      <c r="E12" s="251"/>
      <c r="F12" s="251"/>
      <c r="G12" s="252"/>
    </row>
    <row r="13" spans="1:7" ht="345" customHeight="1" x14ac:dyDescent="0.2">
      <c r="A13" s="364" t="s">
        <v>18</v>
      </c>
      <c r="B13" s="365"/>
      <c r="C13" s="250" t="s">
        <v>142</v>
      </c>
      <c r="D13" s="251"/>
      <c r="E13" s="251"/>
      <c r="F13" s="251"/>
      <c r="G13" s="252"/>
    </row>
    <row r="14" spans="1:7" ht="20.149999999999999" customHeight="1" x14ac:dyDescent="0.2">
      <c r="A14" s="366" t="s">
        <v>19</v>
      </c>
      <c r="B14" s="367"/>
      <c r="C14" s="319" t="s">
        <v>143</v>
      </c>
      <c r="D14" s="320"/>
      <c r="E14" s="320"/>
      <c r="F14" s="320"/>
      <c r="G14" s="321"/>
    </row>
    <row r="15" spans="1:7" ht="45.75" customHeight="1" x14ac:dyDescent="0.2">
      <c r="A15" s="368"/>
      <c r="B15" s="369"/>
      <c r="C15" s="322"/>
      <c r="D15" s="323"/>
      <c r="E15" s="323"/>
      <c r="F15" s="323"/>
      <c r="G15" s="324"/>
    </row>
    <row r="16" spans="1:7" ht="30.75" customHeight="1" x14ac:dyDescent="0.2">
      <c r="A16" s="370"/>
      <c r="B16" s="371"/>
      <c r="C16" s="325"/>
      <c r="D16" s="326"/>
      <c r="E16" s="326"/>
      <c r="F16" s="326"/>
      <c r="G16" s="327"/>
    </row>
    <row r="17" spans="1:8" ht="40" customHeight="1" x14ac:dyDescent="0.2">
      <c r="A17" s="356" t="s">
        <v>15</v>
      </c>
      <c r="B17" s="246"/>
      <c r="C17" s="316" t="s">
        <v>144</v>
      </c>
      <c r="D17" s="317"/>
      <c r="E17" s="317"/>
      <c r="F17" s="317"/>
      <c r="G17" s="318"/>
    </row>
    <row r="18" spans="1:8" ht="20.149999999999999" customHeight="1" x14ac:dyDescent="0.2">
      <c r="A18" s="368" t="s">
        <v>32</v>
      </c>
      <c r="B18" s="369"/>
      <c r="C18" s="313" t="s">
        <v>33</v>
      </c>
      <c r="D18" s="314"/>
      <c r="E18" s="314"/>
      <c r="F18" s="314"/>
      <c r="G18" s="315"/>
    </row>
    <row r="19" spans="1:8" ht="20.149999999999999" customHeight="1" x14ac:dyDescent="0.2">
      <c r="A19" s="368"/>
      <c r="B19" s="369"/>
      <c r="C19" s="294" t="s">
        <v>34</v>
      </c>
      <c r="D19" s="185"/>
      <c r="E19" s="186"/>
      <c r="F19" s="187" t="s">
        <v>35</v>
      </c>
      <c r="G19" s="188"/>
    </row>
    <row r="20" spans="1:8" ht="45" customHeight="1" x14ac:dyDescent="0.2">
      <c r="A20" s="368"/>
      <c r="B20" s="369"/>
      <c r="C20" s="355" t="s">
        <v>145</v>
      </c>
      <c r="D20" s="336"/>
      <c r="E20" s="337"/>
      <c r="F20" s="309" t="s">
        <v>146</v>
      </c>
      <c r="G20" s="310"/>
    </row>
    <row r="21" spans="1:8" ht="32.25" customHeight="1" x14ac:dyDescent="0.2">
      <c r="A21" s="368"/>
      <c r="B21" s="369"/>
      <c r="C21" s="338"/>
      <c r="D21" s="339"/>
      <c r="E21" s="340"/>
      <c r="F21" s="311"/>
      <c r="G21" s="312"/>
    </row>
    <row r="22" spans="1:8" ht="20.149999999999999" customHeight="1" x14ac:dyDescent="0.2">
      <c r="A22" s="368"/>
      <c r="B22" s="369"/>
      <c r="C22" s="313" t="s">
        <v>30</v>
      </c>
      <c r="D22" s="314"/>
      <c r="E22" s="314"/>
      <c r="F22" s="314"/>
      <c r="G22" s="315"/>
    </row>
    <row r="23" spans="1:8" ht="21.75" customHeight="1" x14ac:dyDescent="0.2">
      <c r="A23" s="368"/>
      <c r="B23" s="369"/>
      <c r="C23" s="294" t="s">
        <v>147</v>
      </c>
      <c r="D23" s="185"/>
      <c r="E23" s="185"/>
      <c r="F23" s="185"/>
      <c r="G23" s="188"/>
    </row>
    <row r="24" spans="1:8" ht="53.25" customHeight="1" thickBot="1" x14ac:dyDescent="0.25">
      <c r="A24" s="372"/>
      <c r="B24" s="373"/>
      <c r="C24" s="295"/>
      <c r="D24" s="296"/>
      <c r="E24" s="296"/>
      <c r="F24" s="296"/>
      <c r="G24" s="297"/>
    </row>
    <row r="25" spans="1:8" ht="23.25" customHeight="1" thickBot="1" x14ac:dyDescent="0.25">
      <c r="A25" s="50" t="s">
        <v>22</v>
      </c>
      <c r="B25" s="50"/>
    </row>
    <row r="26" spans="1:8" ht="30" customHeight="1" x14ac:dyDescent="0.2">
      <c r="A26" s="374" t="s">
        <v>26</v>
      </c>
      <c r="B26" s="58" t="s">
        <v>23</v>
      </c>
      <c r="C26" s="51" t="s">
        <v>31</v>
      </c>
      <c r="D26" s="54" t="s">
        <v>25</v>
      </c>
      <c r="E26" s="55">
        <v>1</v>
      </c>
      <c r="F26" s="54" t="s">
        <v>6</v>
      </c>
      <c r="G26" s="57" t="s">
        <v>44</v>
      </c>
      <c r="H26" s="59"/>
    </row>
    <row r="27" spans="1:8" ht="18" customHeight="1" x14ac:dyDescent="0.2">
      <c r="A27" s="375"/>
      <c r="B27" s="377" t="s">
        <v>37</v>
      </c>
      <c r="C27" s="305" t="s">
        <v>139</v>
      </c>
      <c r="D27" s="305"/>
      <c r="E27" s="305"/>
      <c r="F27" s="306"/>
      <c r="G27" s="307"/>
    </row>
    <row r="28" spans="1:8" ht="18" customHeight="1" x14ac:dyDescent="0.2">
      <c r="A28" s="376"/>
      <c r="B28" s="378"/>
      <c r="C28" s="333" t="s">
        <v>140</v>
      </c>
      <c r="D28" s="333"/>
      <c r="E28" s="333"/>
      <c r="F28" s="334"/>
      <c r="G28" s="335"/>
    </row>
    <row r="29" spans="1:8" ht="30" customHeight="1" x14ac:dyDescent="0.2">
      <c r="A29" s="375" t="s">
        <v>27</v>
      </c>
      <c r="B29" s="60" t="s">
        <v>23</v>
      </c>
      <c r="C29" s="52" t="s">
        <v>31</v>
      </c>
      <c r="D29" s="61" t="s">
        <v>25</v>
      </c>
      <c r="E29" s="62">
        <v>1</v>
      </c>
      <c r="F29" s="61" t="s">
        <v>6</v>
      </c>
      <c r="G29" s="63" t="s">
        <v>46</v>
      </c>
    </row>
    <row r="30" spans="1:8" ht="18" customHeight="1" x14ac:dyDescent="0.2">
      <c r="A30" s="375"/>
      <c r="B30" s="377" t="s">
        <v>37</v>
      </c>
      <c r="C30" s="290" t="s">
        <v>139</v>
      </c>
      <c r="D30" s="241"/>
      <c r="E30" s="241"/>
      <c r="F30" s="241"/>
      <c r="G30" s="242"/>
    </row>
    <row r="31" spans="1:8" ht="18" customHeight="1" thickBot="1" x14ac:dyDescent="0.25">
      <c r="A31" s="379"/>
      <c r="B31" s="380"/>
      <c r="C31" s="255" t="s">
        <v>140</v>
      </c>
      <c r="D31" s="256"/>
      <c r="E31" s="256"/>
      <c r="F31" s="256"/>
      <c r="G31" s="2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B789838A-3EF2-4035-9A95-04433FC0D105}">
      <formula1>"建設工事,測量・コンサル,物品役務等"</formula1>
    </dataValidation>
    <dataValidation type="list" allowBlank="1" showInputMessage="1" showErrorMessage="1" sqref="C26 C29" xr:uid="{264C1600-8682-4A5F-B16E-9B3A2602393C}">
      <formula1>"有,無"</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FCB6-D2E6-497E-B385-9664DC97206F}">
  <sheetPr>
    <tabColor theme="5" tint="0.59999389629810485"/>
  </sheetPr>
  <dimension ref="A1:H31"/>
  <sheetViews>
    <sheetView zoomScale="90" zoomScaleNormal="90" workbookViewId="0">
      <selection activeCell="M13" sqref="M13"/>
    </sheetView>
  </sheetViews>
  <sheetFormatPr defaultColWidth="9" defaultRowHeight="13.5" x14ac:dyDescent="0.2"/>
  <cols>
    <col min="1" max="2" width="15.6328125" style="60" customWidth="1"/>
    <col min="3" max="6" width="10.6328125" style="50" customWidth="1"/>
    <col min="7" max="7" width="2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57" t="s">
        <v>6</v>
      </c>
      <c r="B2" s="358"/>
      <c r="C2" s="300">
        <v>5</v>
      </c>
      <c r="D2" s="301"/>
      <c r="E2" s="359" t="s">
        <v>7</v>
      </c>
      <c r="F2" s="358"/>
      <c r="G2" s="49" t="s">
        <v>125</v>
      </c>
    </row>
    <row r="3" spans="1:7" ht="25" customHeight="1" x14ac:dyDescent="0.2">
      <c r="A3" s="356" t="s">
        <v>9</v>
      </c>
      <c r="B3" s="246"/>
      <c r="C3" s="328" t="s">
        <v>148</v>
      </c>
      <c r="D3" s="328"/>
      <c r="E3" s="328"/>
      <c r="F3" s="304"/>
      <c r="G3" s="329"/>
    </row>
    <row r="4" spans="1:7" ht="60" customHeight="1" x14ac:dyDescent="0.2">
      <c r="A4" s="356" t="s">
        <v>5</v>
      </c>
      <c r="B4" s="246"/>
      <c r="C4" s="250" t="s">
        <v>149</v>
      </c>
      <c r="D4" s="251"/>
      <c r="E4" s="251"/>
      <c r="F4" s="251"/>
      <c r="G4" s="252"/>
    </row>
    <row r="5" spans="1:7" ht="20.149999999999999" customHeight="1" x14ac:dyDescent="0.2">
      <c r="A5" s="360" t="s">
        <v>20</v>
      </c>
      <c r="B5" s="361"/>
      <c r="C5" s="305" t="s">
        <v>139</v>
      </c>
      <c r="D5" s="305"/>
      <c r="E5" s="305"/>
      <c r="F5" s="306"/>
      <c r="G5" s="307"/>
    </row>
    <row r="6" spans="1:7" ht="20.149999999999999" customHeight="1" x14ac:dyDescent="0.2">
      <c r="A6" s="362"/>
      <c r="B6" s="363"/>
      <c r="C6" s="333" t="s">
        <v>140</v>
      </c>
      <c r="D6" s="333"/>
      <c r="E6" s="333"/>
      <c r="F6" s="334"/>
      <c r="G6" s="335"/>
    </row>
    <row r="7" spans="1:7" ht="25" customHeight="1" x14ac:dyDescent="0.2">
      <c r="A7" s="356" t="s">
        <v>4</v>
      </c>
      <c r="B7" s="246"/>
      <c r="C7" s="253">
        <v>339130000</v>
      </c>
      <c r="D7" s="254"/>
      <c r="E7" s="44"/>
      <c r="F7" s="45"/>
      <c r="G7" s="46"/>
    </row>
    <row r="8" spans="1:7" ht="25" customHeight="1" x14ac:dyDescent="0.2">
      <c r="A8" s="356" t="s">
        <v>3</v>
      </c>
      <c r="B8" s="246"/>
      <c r="C8" s="243">
        <v>44963</v>
      </c>
      <c r="D8" s="244"/>
      <c r="E8" s="245" t="s">
        <v>10</v>
      </c>
      <c r="F8" s="246"/>
      <c r="G8" s="47">
        <v>44985</v>
      </c>
    </row>
    <row r="9" spans="1:7" ht="25" customHeight="1" x14ac:dyDescent="0.2">
      <c r="A9" s="356" t="s">
        <v>11</v>
      </c>
      <c r="B9" s="246"/>
      <c r="C9" s="243">
        <v>45009</v>
      </c>
      <c r="D9" s="244"/>
      <c r="E9" s="245" t="s">
        <v>0</v>
      </c>
      <c r="F9" s="246"/>
      <c r="G9" s="48">
        <v>45</v>
      </c>
    </row>
    <row r="10" spans="1:7" ht="25" customHeight="1" x14ac:dyDescent="0.2">
      <c r="A10" s="356" t="s">
        <v>12</v>
      </c>
      <c r="B10" s="246"/>
      <c r="C10" s="243">
        <v>45017</v>
      </c>
      <c r="D10" s="244"/>
      <c r="E10" s="245" t="s">
        <v>13</v>
      </c>
      <c r="F10" s="246"/>
      <c r="G10" s="47">
        <v>45382</v>
      </c>
    </row>
    <row r="11" spans="1:7" ht="25" customHeight="1" x14ac:dyDescent="0.2">
      <c r="A11" s="356" t="s">
        <v>16</v>
      </c>
      <c r="B11" s="246"/>
      <c r="C11" s="247" t="s">
        <v>24</v>
      </c>
      <c r="D11" s="248"/>
      <c r="E11" s="248"/>
      <c r="F11" s="248"/>
      <c r="G11" s="249"/>
    </row>
    <row r="12" spans="1:7" ht="33.75" customHeight="1" x14ac:dyDescent="0.2">
      <c r="A12" s="356" t="s">
        <v>17</v>
      </c>
      <c r="B12" s="246"/>
      <c r="C12" s="250" t="s">
        <v>141</v>
      </c>
      <c r="D12" s="251"/>
      <c r="E12" s="251"/>
      <c r="F12" s="251"/>
      <c r="G12" s="252"/>
    </row>
    <row r="13" spans="1:7" ht="339" customHeight="1" x14ac:dyDescent="0.2">
      <c r="A13" s="364" t="s">
        <v>18</v>
      </c>
      <c r="B13" s="365"/>
      <c r="C13" s="250" t="s">
        <v>150</v>
      </c>
      <c r="D13" s="251"/>
      <c r="E13" s="251"/>
      <c r="F13" s="251"/>
      <c r="G13" s="252"/>
    </row>
    <row r="14" spans="1:7" ht="20.149999999999999" customHeight="1" x14ac:dyDescent="0.2">
      <c r="A14" s="366" t="s">
        <v>19</v>
      </c>
      <c r="B14" s="367"/>
      <c r="C14" s="319" t="s">
        <v>151</v>
      </c>
      <c r="D14" s="320"/>
      <c r="E14" s="320"/>
      <c r="F14" s="320"/>
      <c r="G14" s="321"/>
    </row>
    <row r="15" spans="1:7" ht="38.25" customHeight="1" x14ac:dyDescent="0.2">
      <c r="A15" s="368"/>
      <c r="B15" s="369"/>
      <c r="C15" s="322"/>
      <c r="D15" s="323"/>
      <c r="E15" s="323"/>
      <c r="F15" s="323"/>
      <c r="G15" s="324"/>
    </row>
    <row r="16" spans="1:7" ht="36.75" customHeight="1" x14ac:dyDescent="0.2">
      <c r="A16" s="370"/>
      <c r="B16" s="371"/>
      <c r="C16" s="325"/>
      <c r="D16" s="326"/>
      <c r="E16" s="326"/>
      <c r="F16" s="326"/>
      <c r="G16" s="327"/>
    </row>
    <row r="17" spans="1:8" ht="40" customHeight="1" x14ac:dyDescent="0.2">
      <c r="A17" s="356" t="s">
        <v>15</v>
      </c>
      <c r="B17" s="246"/>
      <c r="C17" s="316" t="s">
        <v>144</v>
      </c>
      <c r="D17" s="317"/>
      <c r="E17" s="317"/>
      <c r="F17" s="317"/>
      <c r="G17" s="318"/>
    </row>
    <row r="18" spans="1:8" ht="20.149999999999999" customHeight="1" x14ac:dyDescent="0.2">
      <c r="A18" s="368" t="s">
        <v>32</v>
      </c>
      <c r="B18" s="369"/>
      <c r="C18" s="313" t="s">
        <v>33</v>
      </c>
      <c r="D18" s="314"/>
      <c r="E18" s="314"/>
      <c r="F18" s="314"/>
      <c r="G18" s="315"/>
    </row>
    <row r="19" spans="1:8" ht="20.149999999999999" customHeight="1" x14ac:dyDescent="0.2">
      <c r="A19" s="368"/>
      <c r="B19" s="369"/>
      <c r="C19" s="294" t="s">
        <v>34</v>
      </c>
      <c r="D19" s="185"/>
      <c r="E19" s="186"/>
      <c r="F19" s="187" t="s">
        <v>35</v>
      </c>
      <c r="G19" s="188"/>
    </row>
    <row r="20" spans="1:8" ht="38.25" customHeight="1" x14ac:dyDescent="0.2">
      <c r="A20" s="368"/>
      <c r="B20" s="369"/>
      <c r="C20" s="355" t="s">
        <v>145</v>
      </c>
      <c r="D20" s="336"/>
      <c r="E20" s="337"/>
      <c r="F20" s="309" t="s">
        <v>146</v>
      </c>
      <c r="G20" s="310"/>
    </row>
    <row r="21" spans="1:8" ht="39.75" customHeight="1" x14ac:dyDescent="0.2">
      <c r="A21" s="368"/>
      <c r="B21" s="369"/>
      <c r="C21" s="338"/>
      <c r="D21" s="339"/>
      <c r="E21" s="340"/>
      <c r="F21" s="311"/>
      <c r="G21" s="312"/>
    </row>
    <row r="22" spans="1:8" ht="20.149999999999999" customHeight="1" x14ac:dyDescent="0.2">
      <c r="A22" s="368"/>
      <c r="B22" s="369"/>
      <c r="C22" s="313" t="s">
        <v>30</v>
      </c>
      <c r="D22" s="314"/>
      <c r="E22" s="314"/>
      <c r="F22" s="314"/>
      <c r="G22" s="315"/>
    </row>
    <row r="23" spans="1:8" ht="19.5" customHeight="1" x14ac:dyDescent="0.2">
      <c r="A23" s="368"/>
      <c r="B23" s="369"/>
      <c r="C23" s="294" t="s">
        <v>147</v>
      </c>
      <c r="D23" s="185"/>
      <c r="E23" s="185"/>
      <c r="F23" s="185"/>
      <c r="G23" s="188"/>
    </row>
    <row r="24" spans="1:8" ht="48" customHeight="1" thickBot="1" x14ac:dyDescent="0.25">
      <c r="A24" s="372"/>
      <c r="B24" s="373"/>
      <c r="C24" s="295"/>
      <c r="D24" s="296"/>
      <c r="E24" s="296"/>
      <c r="F24" s="296"/>
      <c r="G24" s="297"/>
    </row>
    <row r="25" spans="1:8" ht="23.25" customHeight="1" thickBot="1" x14ac:dyDescent="0.25">
      <c r="A25" s="50" t="s">
        <v>22</v>
      </c>
      <c r="B25" s="50"/>
    </row>
    <row r="26" spans="1:8" ht="30" customHeight="1" x14ac:dyDescent="0.2">
      <c r="A26" s="374" t="s">
        <v>26</v>
      </c>
      <c r="B26" s="58" t="s">
        <v>23</v>
      </c>
      <c r="C26" s="51" t="s">
        <v>31</v>
      </c>
      <c r="D26" s="54" t="s">
        <v>25</v>
      </c>
      <c r="E26" s="55">
        <v>1</v>
      </c>
      <c r="F26" s="54" t="s">
        <v>6</v>
      </c>
      <c r="G26" s="57" t="s">
        <v>44</v>
      </c>
      <c r="H26" s="59"/>
    </row>
    <row r="27" spans="1:8" ht="18" customHeight="1" x14ac:dyDescent="0.2">
      <c r="A27" s="375"/>
      <c r="B27" s="377" t="s">
        <v>37</v>
      </c>
      <c r="C27" s="305" t="s">
        <v>139</v>
      </c>
      <c r="D27" s="305"/>
      <c r="E27" s="305"/>
      <c r="F27" s="306"/>
      <c r="G27" s="307"/>
    </row>
    <row r="28" spans="1:8" ht="18" customHeight="1" x14ac:dyDescent="0.2">
      <c r="A28" s="376"/>
      <c r="B28" s="378"/>
      <c r="C28" s="333" t="s">
        <v>140</v>
      </c>
      <c r="D28" s="333"/>
      <c r="E28" s="333"/>
      <c r="F28" s="334"/>
      <c r="G28" s="335"/>
    </row>
    <row r="29" spans="1:8" ht="30" customHeight="1" x14ac:dyDescent="0.2">
      <c r="A29" s="375" t="s">
        <v>27</v>
      </c>
      <c r="B29" s="60" t="s">
        <v>23</v>
      </c>
      <c r="C29" s="52" t="s">
        <v>31</v>
      </c>
      <c r="D29" s="61" t="s">
        <v>25</v>
      </c>
      <c r="E29" s="62">
        <v>1</v>
      </c>
      <c r="F29" s="61" t="s">
        <v>6</v>
      </c>
      <c r="G29" s="63" t="s">
        <v>46</v>
      </c>
    </row>
    <row r="30" spans="1:8" ht="18" customHeight="1" x14ac:dyDescent="0.2">
      <c r="A30" s="375"/>
      <c r="B30" s="377" t="s">
        <v>37</v>
      </c>
      <c r="C30" s="290" t="s">
        <v>139</v>
      </c>
      <c r="D30" s="241"/>
      <c r="E30" s="241"/>
      <c r="F30" s="241"/>
      <c r="G30" s="242"/>
    </row>
    <row r="31" spans="1:8" ht="18" customHeight="1" thickBot="1" x14ac:dyDescent="0.25">
      <c r="A31" s="379"/>
      <c r="B31" s="380"/>
      <c r="C31" s="255" t="s">
        <v>140</v>
      </c>
      <c r="D31" s="256"/>
      <c r="E31" s="256"/>
      <c r="F31" s="256"/>
      <c r="G31" s="2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A7AC3A23-7AE0-478E-925D-5C74B872F643}">
      <formula1>"建設工事,測量・コンサル,物品役務等"</formula1>
    </dataValidation>
    <dataValidation type="list" allowBlank="1" showInputMessage="1" showErrorMessage="1" sqref="C26 C29" xr:uid="{2ADF9DDB-21A3-491D-A84B-262887616E24}">
      <formula1>"有,無"</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E8AB0-02F3-456C-8E9F-312B8058543E}">
  <sheetPr>
    <tabColor theme="5" tint="0.59999389629810485"/>
  </sheetPr>
  <dimension ref="A1:H31"/>
  <sheetViews>
    <sheetView workbookViewId="0">
      <selection activeCell="I1" sqref="I1"/>
    </sheetView>
  </sheetViews>
  <sheetFormatPr defaultColWidth="9" defaultRowHeight="13.5" x14ac:dyDescent="0.2"/>
  <cols>
    <col min="1" max="2" width="15.6328125" style="60" customWidth="1"/>
    <col min="3" max="6" width="10.6328125" style="50" customWidth="1"/>
    <col min="7" max="7" width="31.0898437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57" t="s">
        <v>6</v>
      </c>
      <c r="B2" s="358"/>
      <c r="C2" s="300">
        <v>5</v>
      </c>
      <c r="D2" s="301"/>
      <c r="E2" s="359" t="s">
        <v>7</v>
      </c>
      <c r="F2" s="358"/>
      <c r="G2" s="49" t="s">
        <v>125</v>
      </c>
    </row>
    <row r="3" spans="1:7" ht="25" customHeight="1" x14ac:dyDescent="0.2">
      <c r="A3" s="356" t="s">
        <v>9</v>
      </c>
      <c r="B3" s="246"/>
      <c r="C3" s="328" t="s">
        <v>152</v>
      </c>
      <c r="D3" s="328"/>
      <c r="E3" s="328"/>
      <c r="F3" s="304"/>
      <c r="G3" s="329"/>
    </row>
    <row r="4" spans="1:7" ht="60" customHeight="1" x14ac:dyDescent="0.2">
      <c r="A4" s="356" t="s">
        <v>5</v>
      </c>
      <c r="B4" s="246"/>
      <c r="C4" s="250" t="s">
        <v>153</v>
      </c>
      <c r="D4" s="251"/>
      <c r="E4" s="251"/>
      <c r="F4" s="251"/>
      <c r="G4" s="252"/>
    </row>
    <row r="5" spans="1:7" ht="20.149999999999999" customHeight="1" x14ac:dyDescent="0.2">
      <c r="A5" s="360" t="s">
        <v>20</v>
      </c>
      <c r="B5" s="361"/>
      <c r="C5" s="305" t="s">
        <v>139</v>
      </c>
      <c r="D5" s="305"/>
      <c r="E5" s="305"/>
      <c r="F5" s="306"/>
      <c r="G5" s="307"/>
    </row>
    <row r="6" spans="1:7" ht="20.149999999999999" customHeight="1" x14ac:dyDescent="0.2">
      <c r="A6" s="362"/>
      <c r="B6" s="363"/>
      <c r="C6" s="333" t="s">
        <v>140</v>
      </c>
      <c r="D6" s="333"/>
      <c r="E6" s="333"/>
      <c r="F6" s="334"/>
      <c r="G6" s="335"/>
    </row>
    <row r="7" spans="1:7" ht="25" customHeight="1" x14ac:dyDescent="0.2">
      <c r="A7" s="356" t="s">
        <v>4</v>
      </c>
      <c r="B7" s="246"/>
      <c r="C7" s="253">
        <v>474463000</v>
      </c>
      <c r="D7" s="254"/>
      <c r="E7" s="44"/>
      <c r="F7" s="45"/>
      <c r="G7" s="46"/>
    </row>
    <row r="8" spans="1:7" ht="25" customHeight="1" x14ac:dyDescent="0.2">
      <c r="A8" s="356" t="s">
        <v>3</v>
      </c>
      <c r="B8" s="246"/>
      <c r="C8" s="243">
        <v>44963</v>
      </c>
      <c r="D8" s="244"/>
      <c r="E8" s="245" t="s">
        <v>10</v>
      </c>
      <c r="F8" s="246"/>
      <c r="G8" s="47">
        <v>44985</v>
      </c>
    </row>
    <row r="9" spans="1:7" ht="25" customHeight="1" x14ac:dyDescent="0.2">
      <c r="A9" s="356" t="s">
        <v>11</v>
      </c>
      <c r="B9" s="246"/>
      <c r="C9" s="243">
        <v>45009</v>
      </c>
      <c r="D9" s="244"/>
      <c r="E9" s="245" t="s">
        <v>0</v>
      </c>
      <c r="F9" s="246"/>
      <c r="G9" s="48">
        <v>45</v>
      </c>
    </row>
    <row r="10" spans="1:7" ht="25" customHeight="1" x14ac:dyDescent="0.2">
      <c r="A10" s="356" t="s">
        <v>12</v>
      </c>
      <c r="B10" s="246"/>
      <c r="C10" s="243">
        <v>45017</v>
      </c>
      <c r="D10" s="244"/>
      <c r="E10" s="245" t="s">
        <v>13</v>
      </c>
      <c r="F10" s="246"/>
      <c r="G10" s="47"/>
    </row>
    <row r="11" spans="1:7" ht="25" customHeight="1" x14ac:dyDescent="0.2">
      <c r="A11" s="356" t="s">
        <v>16</v>
      </c>
      <c r="B11" s="246"/>
      <c r="C11" s="247" t="s">
        <v>24</v>
      </c>
      <c r="D11" s="248"/>
      <c r="E11" s="248"/>
      <c r="F11" s="248"/>
      <c r="G11" s="249"/>
    </row>
    <row r="12" spans="1:7" ht="28.5" customHeight="1" x14ac:dyDescent="0.2">
      <c r="A12" s="356" t="s">
        <v>17</v>
      </c>
      <c r="B12" s="246"/>
      <c r="C12" s="250" t="s">
        <v>141</v>
      </c>
      <c r="D12" s="251"/>
      <c r="E12" s="251"/>
      <c r="F12" s="251"/>
      <c r="G12" s="252"/>
    </row>
    <row r="13" spans="1:7" ht="291" customHeight="1" x14ac:dyDescent="0.2">
      <c r="A13" s="364" t="s">
        <v>18</v>
      </c>
      <c r="B13" s="365"/>
      <c r="C13" s="250" t="s">
        <v>154</v>
      </c>
      <c r="D13" s="251"/>
      <c r="E13" s="251"/>
      <c r="F13" s="251"/>
      <c r="G13" s="252"/>
    </row>
    <row r="14" spans="1:7" ht="20.149999999999999" customHeight="1" x14ac:dyDescent="0.2">
      <c r="A14" s="366" t="s">
        <v>19</v>
      </c>
      <c r="B14" s="367"/>
      <c r="C14" s="319" t="s">
        <v>155</v>
      </c>
      <c r="D14" s="320"/>
      <c r="E14" s="320"/>
      <c r="F14" s="320"/>
      <c r="G14" s="321"/>
    </row>
    <row r="15" spans="1:7" ht="38.25" customHeight="1" x14ac:dyDescent="0.2">
      <c r="A15" s="368"/>
      <c r="B15" s="369"/>
      <c r="C15" s="322"/>
      <c r="D15" s="323"/>
      <c r="E15" s="323"/>
      <c r="F15" s="323"/>
      <c r="G15" s="324"/>
    </row>
    <row r="16" spans="1:7" ht="31.5" customHeight="1" x14ac:dyDescent="0.2">
      <c r="A16" s="370"/>
      <c r="B16" s="371"/>
      <c r="C16" s="325"/>
      <c r="D16" s="326"/>
      <c r="E16" s="326"/>
      <c r="F16" s="326"/>
      <c r="G16" s="327"/>
    </row>
    <row r="17" spans="1:8" ht="40" customHeight="1" x14ac:dyDescent="0.2">
      <c r="A17" s="356" t="s">
        <v>15</v>
      </c>
      <c r="B17" s="246"/>
      <c r="C17" s="316" t="s">
        <v>144</v>
      </c>
      <c r="D17" s="317"/>
      <c r="E17" s="317"/>
      <c r="F17" s="317"/>
      <c r="G17" s="318"/>
    </row>
    <row r="18" spans="1:8" ht="20.149999999999999" customHeight="1" x14ac:dyDescent="0.2">
      <c r="A18" s="368" t="s">
        <v>32</v>
      </c>
      <c r="B18" s="369"/>
      <c r="C18" s="313" t="s">
        <v>33</v>
      </c>
      <c r="D18" s="314"/>
      <c r="E18" s="314"/>
      <c r="F18" s="314"/>
      <c r="G18" s="315"/>
    </row>
    <row r="19" spans="1:8" ht="20.149999999999999" customHeight="1" x14ac:dyDescent="0.2">
      <c r="A19" s="368"/>
      <c r="B19" s="369"/>
      <c r="C19" s="294" t="s">
        <v>34</v>
      </c>
      <c r="D19" s="185"/>
      <c r="E19" s="186"/>
      <c r="F19" s="187" t="s">
        <v>35</v>
      </c>
      <c r="G19" s="188"/>
    </row>
    <row r="20" spans="1:8" ht="38.25" customHeight="1" x14ac:dyDescent="0.2">
      <c r="A20" s="368"/>
      <c r="B20" s="369"/>
      <c r="C20" s="355" t="s">
        <v>145</v>
      </c>
      <c r="D20" s="336"/>
      <c r="E20" s="337"/>
      <c r="F20" s="309" t="s">
        <v>146</v>
      </c>
      <c r="G20" s="310"/>
    </row>
    <row r="21" spans="1:8" ht="23.25" customHeight="1" x14ac:dyDescent="0.2">
      <c r="A21" s="368"/>
      <c r="B21" s="369"/>
      <c r="C21" s="338"/>
      <c r="D21" s="339"/>
      <c r="E21" s="340"/>
      <c r="F21" s="311"/>
      <c r="G21" s="312"/>
    </row>
    <row r="22" spans="1:8" ht="20.149999999999999" customHeight="1" x14ac:dyDescent="0.2">
      <c r="A22" s="368"/>
      <c r="B22" s="369"/>
      <c r="C22" s="313" t="s">
        <v>30</v>
      </c>
      <c r="D22" s="314"/>
      <c r="E22" s="314"/>
      <c r="F22" s="314"/>
      <c r="G22" s="315"/>
    </row>
    <row r="23" spans="1:8" ht="19.5" customHeight="1" x14ac:dyDescent="0.2">
      <c r="A23" s="368"/>
      <c r="B23" s="369"/>
      <c r="C23" s="294" t="s">
        <v>147</v>
      </c>
      <c r="D23" s="185"/>
      <c r="E23" s="185"/>
      <c r="F23" s="185"/>
      <c r="G23" s="188"/>
    </row>
    <row r="24" spans="1:8" ht="38.25" customHeight="1" thickBot="1" x14ac:dyDescent="0.25">
      <c r="A24" s="372"/>
      <c r="B24" s="373"/>
      <c r="C24" s="295"/>
      <c r="D24" s="296"/>
      <c r="E24" s="296"/>
      <c r="F24" s="296"/>
      <c r="G24" s="297"/>
    </row>
    <row r="25" spans="1:8" ht="23.25" customHeight="1" thickBot="1" x14ac:dyDescent="0.25">
      <c r="A25" s="50" t="s">
        <v>22</v>
      </c>
      <c r="B25" s="50"/>
    </row>
    <row r="26" spans="1:8" ht="30" customHeight="1" x14ac:dyDescent="0.2">
      <c r="A26" s="374" t="s">
        <v>26</v>
      </c>
      <c r="B26" s="58" t="s">
        <v>23</v>
      </c>
      <c r="C26" s="51" t="s">
        <v>31</v>
      </c>
      <c r="D26" s="54" t="s">
        <v>25</v>
      </c>
      <c r="E26" s="55">
        <v>1</v>
      </c>
      <c r="F26" s="54" t="s">
        <v>6</v>
      </c>
      <c r="G26" s="57" t="s">
        <v>44</v>
      </c>
      <c r="H26" s="59"/>
    </row>
    <row r="27" spans="1:8" ht="18" customHeight="1" x14ac:dyDescent="0.2">
      <c r="A27" s="375"/>
      <c r="B27" s="377" t="s">
        <v>37</v>
      </c>
      <c r="C27" s="305" t="s">
        <v>139</v>
      </c>
      <c r="D27" s="305"/>
      <c r="E27" s="305"/>
      <c r="F27" s="306"/>
      <c r="G27" s="307"/>
    </row>
    <row r="28" spans="1:8" ht="18" customHeight="1" x14ac:dyDescent="0.2">
      <c r="A28" s="376"/>
      <c r="B28" s="378"/>
      <c r="C28" s="333" t="s">
        <v>140</v>
      </c>
      <c r="D28" s="333"/>
      <c r="E28" s="333"/>
      <c r="F28" s="334"/>
      <c r="G28" s="335"/>
    </row>
    <row r="29" spans="1:8" ht="30" customHeight="1" x14ac:dyDescent="0.2">
      <c r="A29" s="375" t="s">
        <v>27</v>
      </c>
      <c r="B29" s="60" t="s">
        <v>23</v>
      </c>
      <c r="C29" s="52" t="s">
        <v>31</v>
      </c>
      <c r="D29" s="61" t="s">
        <v>25</v>
      </c>
      <c r="E29" s="62">
        <v>1</v>
      </c>
      <c r="F29" s="61" t="s">
        <v>6</v>
      </c>
      <c r="G29" s="63" t="s">
        <v>46</v>
      </c>
    </row>
    <row r="30" spans="1:8" ht="18" customHeight="1" x14ac:dyDescent="0.2">
      <c r="A30" s="375"/>
      <c r="B30" s="377" t="s">
        <v>37</v>
      </c>
      <c r="C30" s="290" t="s">
        <v>139</v>
      </c>
      <c r="D30" s="241"/>
      <c r="E30" s="241"/>
      <c r="F30" s="241"/>
      <c r="G30" s="242"/>
    </row>
    <row r="31" spans="1:8" ht="18" customHeight="1" thickBot="1" x14ac:dyDescent="0.25">
      <c r="A31" s="379"/>
      <c r="B31" s="380"/>
      <c r="C31" s="255" t="s">
        <v>140</v>
      </c>
      <c r="D31" s="256"/>
      <c r="E31" s="256"/>
      <c r="F31" s="256"/>
      <c r="G31" s="2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6DF217A0-00AD-4C29-B210-5A28AF92A9A0}">
      <formula1>"有,無"</formula1>
    </dataValidation>
    <dataValidation type="list" allowBlank="1" showInputMessage="1" showErrorMessage="1" sqref="C11" xr:uid="{F547BB23-CAB1-40B4-B9AF-5F44B70032D8}">
      <formula1>"建設工事,測量・コンサル,物品役務等"</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0883E-9BC8-40B1-B347-584B31AE9C6B}">
  <sheetPr>
    <tabColor theme="5" tint="0.59999389629810485"/>
  </sheetPr>
  <dimension ref="A1:H31"/>
  <sheetViews>
    <sheetView zoomScale="90" zoomScaleNormal="90" workbookViewId="0">
      <selection activeCell="S13" sqref="S13"/>
    </sheetView>
  </sheetViews>
  <sheetFormatPr defaultColWidth="9" defaultRowHeight="13.5" x14ac:dyDescent="0.2"/>
  <cols>
    <col min="1" max="2" width="15.6328125" style="60" customWidth="1"/>
    <col min="3" max="6" width="10.6328125" style="50" customWidth="1"/>
    <col min="7" max="7" width="2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57" t="s">
        <v>6</v>
      </c>
      <c r="B2" s="358"/>
      <c r="C2" s="300">
        <v>5</v>
      </c>
      <c r="D2" s="301"/>
      <c r="E2" s="359" t="s">
        <v>7</v>
      </c>
      <c r="F2" s="358"/>
      <c r="G2" s="49" t="s">
        <v>125</v>
      </c>
    </row>
    <row r="3" spans="1:7" ht="25" customHeight="1" x14ac:dyDescent="0.2">
      <c r="A3" s="356" t="s">
        <v>9</v>
      </c>
      <c r="B3" s="246"/>
      <c r="C3" s="328" t="s">
        <v>156</v>
      </c>
      <c r="D3" s="328"/>
      <c r="E3" s="328"/>
      <c r="F3" s="304"/>
      <c r="G3" s="329"/>
    </row>
    <row r="4" spans="1:7" ht="44.25" customHeight="1" x14ac:dyDescent="0.2">
      <c r="A4" s="356" t="s">
        <v>5</v>
      </c>
      <c r="B4" s="246"/>
      <c r="C4" s="250" t="s">
        <v>157</v>
      </c>
      <c r="D4" s="251"/>
      <c r="E4" s="251"/>
      <c r="F4" s="251"/>
      <c r="G4" s="252"/>
    </row>
    <row r="5" spans="1:7" ht="20.149999999999999" customHeight="1" x14ac:dyDescent="0.2">
      <c r="A5" s="360" t="s">
        <v>20</v>
      </c>
      <c r="B5" s="361"/>
      <c r="C5" s="305" t="s">
        <v>139</v>
      </c>
      <c r="D5" s="305"/>
      <c r="E5" s="305"/>
      <c r="F5" s="306"/>
      <c r="G5" s="307"/>
    </row>
    <row r="6" spans="1:7" ht="20.149999999999999" customHeight="1" x14ac:dyDescent="0.2">
      <c r="A6" s="362"/>
      <c r="B6" s="363"/>
      <c r="C6" s="333" t="s">
        <v>140</v>
      </c>
      <c r="D6" s="333"/>
      <c r="E6" s="333"/>
      <c r="F6" s="334"/>
      <c r="G6" s="335"/>
    </row>
    <row r="7" spans="1:7" ht="25" customHeight="1" x14ac:dyDescent="0.2">
      <c r="A7" s="356" t="s">
        <v>4</v>
      </c>
      <c r="B7" s="246"/>
      <c r="C7" s="253">
        <v>457457000</v>
      </c>
      <c r="D7" s="254"/>
      <c r="E7" s="44"/>
      <c r="F7" s="45"/>
      <c r="G7" s="46"/>
    </row>
    <row r="8" spans="1:7" ht="25" customHeight="1" x14ac:dyDescent="0.2">
      <c r="A8" s="356" t="s">
        <v>3</v>
      </c>
      <c r="B8" s="246"/>
      <c r="C8" s="243">
        <v>44963</v>
      </c>
      <c r="D8" s="244"/>
      <c r="E8" s="245" t="s">
        <v>10</v>
      </c>
      <c r="F8" s="246"/>
      <c r="G8" s="47">
        <v>44985</v>
      </c>
    </row>
    <row r="9" spans="1:7" ht="25" customHeight="1" x14ac:dyDescent="0.2">
      <c r="A9" s="356" t="s">
        <v>11</v>
      </c>
      <c r="B9" s="246"/>
      <c r="C9" s="243">
        <v>45009</v>
      </c>
      <c r="D9" s="244"/>
      <c r="E9" s="245" t="s">
        <v>0</v>
      </c>
      <c r="F9" s="246"/>
      <c r="G9" s="48">
        <v>45</v>
      </c>
    </row>
    <row r="10" spans="1:7" ht="25" customHeight="1" x14ac:dyDescent="0.2">
      <c r="A10" s="356" t="s">
        <v>12</v>
      </c>
      <c r="B10" s="246"/>
      <c r="C10" s="243">
        <v>45017</v>
      </c>
      <c r="D10" s="244"/>
      <c r="E10" s="245" t="s">
        <v>13</v>
      </c>
      <c r="F10" s="246"/>
      <c r="G10" s="47">
        <v>45382</v>
      </c>
    </row>
    <row r="11" spans="1:7" ht="25" customHeight="1" x14ac:dyDescent="0.2">
      <c r="A11" s="356" t="s">
        <v>16</v>
      </c>
      <c r="B11" s="246"/>
      <c r="C11" s="247" t="s">
        <v>24</v>
      </c>
      <c r="D11" s="248"/>
      <c r="E11" s="248"/>
      <c r="F11" s="248"/>
      <c r="G11" s="249"/>
    </row>
    <row r="12" spans="1:7" ht="27" customHeight="1" x14ac:dyDescent="0.2">
      <c r="A12" s="356" t="s">
        <v>17</v>
      </c>
      <c r="B12" s="246"/>
      <c r="C12" s="250" t="s">
        <v>141</v>
      </c>
      <c r="D12" s="251"/>
      <c r="E12" s="251"/>
      <c r="F12" s="251"/>
      <c r="G12" s="252"/>
    </row>
    <row r="13" spans="1:7" ht="306" customHeight="1" x14ac:dyDescent="0.2">
      <c r="A13" s="364" t="s">
        <v>18</v>
      </c>
      <c r="B13" s="365"/>
      <c r="C13" s="250" t="s">
        <v>154</v>
      </c>
      <c r="D13" s="251"/>
      <c r="E13" s="251"/>
      <c r="F13" s="251"/>
      <c r="G13" s="252"/>
    </row>
    <row r="14" spans="1:7" ht="20.149999999999999" customHeight="1" x14ac:dyDescent="0.2">
      <c r="A14" s="366" t="s">
        <v>19</v>
      </c>
      <c r="B14" s="367"/>
      <c r="C14" s="319" t="s">
        <v>158</v>
      </c>
      <c r="D14" s="320"/>
      <c r="E14" s="320"/>
      <c r="F14" s="320"/>
      <c r="G14" s="321"/>
    </row>
    <row r="15" spans="1:7" ht="38.25" customHeight="1" x14ac:dyDescent="0.2">
      <c r="A15" s="368"/>
      <c r="B15" s="369"/>
      <c r="C15" s="322"/>
      <c r="D15" s="323"/>
      <c r="E15" s="323"/>
      <c r="F15" s="323"/>
      <c r="G15" s="324"/>
    </row>
    <row r="16" spans="1:7" ht="45.75" customHeight="1" x14ac:dyDescent="0.2">
      <c r="A16" s="370"/>
      <c r="B16" s="371"/>
      <c r="C16" s="325"/>
      <c r="D16" s="326"/>
      <c r="E16" s="326"/>
      <c r="F16" s="326"/>
      <c r="G16" s="327"/>
    </row>
    <row r="17" spans="1:8" ht="40" customHeight="1" x14ac:dyDescent="0.2">
      <c r="A17" s="356" t="s">
        <v>15</v>
      </c>
      <c r="B17" s="246"/>
      <c r="C17" s="316" t="s">
        <v>144</v>
      </c>
      <c r="D17" s="317"/>
      <c r="E17" s="317"/>
      <c r="F17" s="317"/>
      <c r="G17" s="318"/>
    </row>
    <row r="18" spans="1:8" ht="20.149999999999999" customHeight="1" x14ac:dyDescent="0.2">
      <c r="A18" s="368" t="s">
        <v>32</v>
      </c>
      <c r="B18" s="369"/>
      <c r="C18" s="313" t="s">
        <v>33</v>
      </c>
      <c r="D18" s="314"/>
      <c r="E18" s="314"/>
      <c r="F18" s="314"/>
      <c r="G18" s="315"/>
    </row>
    <row r="19" spans="1:8" ht="20.149999999999999" customHeight="1" x14ac:dyDescent="0.2">
      <c r="A19" s="368"/>
      <c r="B19" s="369"/>
      <c r="C19" s="294" t="s">
        <v>34</v>
      </c>
      <c r="D19" s="185"/>
      <c r="E19" s="186"/>
      <c r="F19" s="187" t="s">
        <v>35</v>
      </c>
      <c r="G19" s="188"/>
    </row>
    <row r="20" spans="1:8" ht="30" customHeight="1" x14ac:dyDescent="0.2">
      <c r="A20" s="368"/>
      <c r="B20" s="369"/>
      <c r="C20" s="355" t="s">
        <v>145</v>
      </c>
      <c r="D20" s="336"/>
      <c r="E20" s="337"/>
      <c r="F20" s="309" t="s">
        <v>146</v>
      </c>
      <c r="G20" s="310"/>
    </row>
    <row r="21" spans="1:8" ht="45.75" customHeight="1" x14ac:dyDescent="0.2">
      <c r="A21" s="368"/>
      <c r="B21" s="369"/>
      <c r="C21" s="338"/>
      <c r="D21" s="339"/>
      <c r="E21" s="340"/>
      <c r="F21" s="311"/>
      <c r="G21" s="312"/>
    </row>
    <row r="22" spans="1:8" ht="20.149999999999999" customHeight="1" x14ac:dyDescent="0.2">
      <c r="A22" s="368"/>
      <c r="B22" s="369"/>
      <c r="C22" s="313" t="s">
        <v>30</v>
      </c>
      <c r="D22" s="314"/>
      <c r="E22" s="314"/>
      <c r="F22" s="314"/>
      <c r="G22" s="315"/>
    </row>
    <row r="23" spans="1:8" ht="19.5" customHeight="1" x14ac:dyDescent="0.2">
      <c r="A23" s="368"/>
      <c r="B23" s="369"/>
      <c r="C23" s="294" t="s">
        <v>147</v>
      </c>
      <c r="D23" s="185"/>
      <c r="E23" s="185"/>
      <c r="F23" s="185"/>
      <c r="G23" s="188"/>
    </row>
    <row r="24" spans="1:8" ht="45.75" customHeight="1" thickBot="1" x14ac:dyDescent="0.25">
      <c r="A24" s="372"/>
      <c r="B24" s="373"/>
      <c r="C24" s="295"/>
      <c r="D24" s="296"/>
      <c r="E24" s="296"/>
      <c r="F24" s="296"/>
      <c r="G24" s="297"/>
    </row>
    <row r="25" spans="1:8" ht="23.25" customHeight="1" thickBot="1" x14ac:dyDescent="0.25">
      <c r="A25" s="50" t="s">
        <v>22</v>
      </c>
      <c r="B25" s="50"/>
    </row>
    <row r="26" spans="1:8" ht="30" customHeight="1" x14ac:dyDescent="0.2">
      <c r="A26" s="374" t="s">
        <v>26</v>
      </c>
      <c r="B26" s="58" t="s">
        <v>23</v>
      </c>
      <c r="C26" s="51" t="s">
        <v>31</v>
      </c>
      <c r="D26" s="54" t="s">
        <v>25</v>
      </c>
      <c r="E26" s="55">
        <v>1</v>
      </c>
      <c r="F26" s="54" t="s">
        <v>6</v>
      </c>
      <c r="G26" s="57" t="s">
        <v>44</v>
      </c>
      <c r="H26" s="59"/>
    </row>
    <row r="27" spans="1:8" ht="18" customHeight="1" x14ac:dyDescent="0.2">
      <c r="A27" s="375"/>
      <c r="B27" s="377" t="s">
        <v>37</v>
      </c>
      <c r="C27" s="305" t="s">
        <v>139</v>
      </c>
      <c r="D27" s="305"/>
      <c r="E27" s="305"/>
      <c r="F27" s="306"/>
      <c r="G27" s="307"/>
    </row>
    <row r="28" spans="1:8" ht="18" customHeight="1" x14ac:dyDescent="0.2">
      <c r="A28" s="376"/>
      <c r="B28" s="378"/>
      <c r="C28" s="333" t="s">
        <v>140</v>
      </c>
      <c r="D28" s="333"/>
      <c r="E28" s="333"/>
      <c r="F28" s="334"/>
      <c r="G28" s="335"/>
    </row>
    <row r="29" spans="1:8" ht="30" customHeight="1" x14ac:dyDescent="0.2">
      <c r="A29" s="375" t="s">
        <v>27</v>
      </c>
      <c r="B29" s="60" t="s">
        <v>23</v>
      </c>
      <c r="C29" s="52" t="s">
        <v>31</v>
      </c>
      <c r="D29" s="61" t="s">
        <v>25</v>
      </c>
      <c r="E29" s="62">
        <v>1</v>
      </c>
      <c r="F29" s="61" t="s">
        <v>6</v>
      </c>
      <c r="G29" s="63" t="s">
        <v>46</v>
      </c>
    </row>
    <row r="30" spans="1:8" ht="18" customHeight="1" x14ac:dyDescent="0.2">
      <c r="A30" s="375"/>
      <c r="B30" s="377" t="s">
        <v>37</v>
      </c>
      <c r="C30" s="290" t="s">
        <v>139</v>
      </c>
      <c r="D30" s="241"/>
      <c r="E30" s="241"/>
      <c r="F30" s="241"/>
      <c r="G30" s="242"/>
    </row>
    <row r="31" spans="1:8" ht="18" customHeight="1" thickBot="1" x14ac:dyDescent="0.25">
      <c r="A31" s="379"/>
      <c r="B31" s="380"/>
      <c r="C31" s="291" t="s">
        <v>140</v>
      </c>
      <c r="D31" s="292"/>
      <c r="E31" s="292"/>
      <c r="F31" s="292"/>
      <c r="G31" s="2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8851C35E-F181-46CF-9A29-58306628CD53}">
      <formula1>"有,無"</formula1>
    </dataValidation>
    <dataValidation type="list" allowBlank="1" showInputMessage="1" showErrorMessage="1" sqref="C11" xr:uid="{EC2697AD-B0F7-4CE2-9BE1-B673B8885575}">
      <formula1>"建設工事,測量・コンサル,物品役務等"</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022F9-95C7-4224-9D9F-7CC442EE2312}">
  <sheetPr>
    <tabColor theme="5" tint="0.59999389629810485"/>
  </sheetPr>
  <dimension ref="A1:H31"/>
  <sheetViews>
    <sheetView zoomScale="90" zoomScaleNormal="90" workbookViewId="0">
      <selection activeCell="V13" sqref="V13"/>
    </sheetView>
  </sheetViews>
  <sheetFormatPr defaultColWidth="9" defaultRowHeight="13.5" x14ac:dyDescent="0.2"/>
  <cols>
    <col min="1" max="2" width="15.6328125" style="60" customWidth="1"/>
    <col min="3" max="6" width="14.6328125" style="50" customWidth="1"/>
    <col min="7" max="7" width="3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125</v>
      </c>
    </row>
    <row r="3" spans="1:7" ht="25" customHeight="1" x14ac:dyDescent="0.2">
      <c r="A3" s="389" t="s">
        <v>9</v>
      </c>
      <c r="B3" s="299"/>
      <c r="C3" s="328" t="s">
        <v>159</v>
      </c>
      <c r="D3" s="328"/>
      <c r="E3" s="328"/>
      <c r="F3" s="304"/>
      <c r="G3" s="329"/>
    </row>
    <row r="4" spans="1:7" ht="60" customHeight="1" x14ac:dyDescent="0.2">
      <c r="A4" s="389" t="s">
        <v>5</v>
      </c>
      <c r="B4" s="299"/>
      <c r="C4" s="250" t="s">
        <v>160</v>
      </c>
      <c r="D4" s="251"/>
      <c r="E4" s="251"/>
      <c r="F4" s="251"/>
      <c r="G4" s="252"/>
    </row>
    <row r="5" spans="1:7" ht="20.149999999999999" customHeight="1" x14ac:dyDescent="0.2">
      <c r="A5" s="390" t="s">
        <v>20</v>
      </c>
      <c r="B5" s="391"/>
      <c r="C5" s="290" t="s">
        <v>161</v>
      </c>
      <c r="D5" s="241"/>
      <c r="E5" s="241"/>
      <c r="F5" s="241"/>
      <c r="G5" s="242"/>
    </row>
    <row r="6" spans="1:7" ht="20.149999999999999" customHeight="1" x14ac:dyDescent="0.2">
      <c r="A6" s="392"/>
      <c r="B6" s="393"/>
      <c r="C6" s="255" t="s">
        <v>162</v>
      </c>
      <c r="D6" s="256"/>
      <c r="E6" s="256"/>
      <c r="F6" s="256"/>
      <c r="G6" s="257"/>
    </row>
    <row r="7" spans="1:7" ht="25" customHeight="1" x14ac:dyDescent="0.2">
      <c r="A7" s="389" t="s">
        <v>4</v>
      </c>
      <c r="B7" s="299"/>
      <c r="C7" s="253">
        <v>429000000</v>
      </c>
      <c r="D7" s="254"/>
      <c r="E7" s="44"/>
      <c r="F7" s="45"/>
      <c r="G7" s="46"/>
    </row>
    <row r="8" spans="1:7" ht="25" customHeight="1" x14ac:dyDescent="0.2">
      <c r="A8" s="389" t="s">
        <v>3</v>
      </c>
      <c r="B8" s="299"/>
      <c r="C8" s="243">
        <v>45240</v>
      </c>
      <c r="D8" s="244"/>
      <c r="E8" s="298" t="s">
        <v>10</v>
      </c>
      <c r="F8" s="299"/>
      <c r="G8" s="64">
        <v>45280</v>
      </c>
    </row>
    <row r="9" spans="1:7" ht="25" customHeight="1" x14ac:dyDescent="0.2">
      <c r="A9" s="389" t="s">
        <v>11</v>
      </c>
      <c r="B9" s="299"/>
      <c r="C9" s="243">
        <v>45281</v>
      </c>
      <c r="D9" s="244"/>
      <c r="E9" s="298" t="s">
        <v>0</v>
      </c>
      <c r="F9" s="299"/>
      <c r="G9" s="48">
        <v>40</v>
      </c>
    </row>
    <row r="10" spans="1:7" ht="25" customHeight="1" x14ac:dyDescent="0.2">
      <c r="A10" s="389" t="s">
        <v>12</v>
      </c>
      <c r="B10" s="299"/>
      <c r="C10" s="243">
        <v>45303</v>
      </c>
      <c r="D10" s="244"/>
      <c r="E10" s="298" t="s">
        <v>13</v>
      </c>
      <c r="F10" s="299"/>
      <c r="G10" s="64">
        <v>45667</v>
      </c>
    </row>
    <row r="11" spans="1:7" ht="25" customHeight="1" x14ac:dyDescent="0.2">
      <c r="A11" s="389" t="s">
        <v>16</v>
      </c>
      <c r="B11" s="299"/>
      <c r="C11" s="247" t="s">
        <v>14</v>
      </c>
      <c r="D11" s="248"/>
      <c r="E11" s="248"/>
      <c r="F11" s="248"/>
      <c r="G11" s="249"/>
    </row>
    <row r="12" spans="1:7" ht="48" customHeight="1" x14ac:dyDescent="0.2">
      <c r="A12" s="389" t="s">
        <v>17</v>
      </c>
      <c r="B12" s="299"/>
      <c r="C12" s="250" t="s">
        <v>163</v>
      </c>
      <c r="D12" s="251"/>
      <c r="E12" s="251"/>
      <c r="F12" s="251"/>
      <c r="G12" s="252"/>
    </row>
    <row r="13" spans="1:7" ht="409.5" customHeight="1" x14ac:dyDescent="0.2">
      <c r="A13" s="394" t="s">
        <v>18</v>
      </c>
      <c r="B13" s="395"/>
      <c r="C13" s="250" t="s">
        <v>164</v>
      </c>
      <c r="D13" s="251"/>
      <c r="E13" s="251"/>
      <c r="F13" s="251"/>
      <c r="G13" s="252"/>
    </row>
    <row r="14" spans="1:7" ht="20.149999999999999" customHeight="1" x14ac:dyDescent="0.2">
      <c r="A14" s="396" t="s">
        <v>19</v>
      </c>
      <c r="B14" s="397"/>
      <c r="C14" s="319" t="s">
        <v>165</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55</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166</v>
      </c>
      <c r="D20" s="336"/>
      <c r="E20" s="337"/>
      <c r="F20" s="309" t="s">
        <v>167</v>
      </c>
      <c r="G20" s="310"/>
    </row>
    <row r="21" spans="1:8" ht="56.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168</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290" t="s">
        <v>21</v>
      </c>
      <c r="D27" s="241"/>
      <c r="E27" s="241"/>
      <c r="F27" s="241"/>
      <c r="G27" s="242"/>
    </row>
    <row r="28" spans="1:8" ht="18" customHeight="1" x14ac:dyDescent="0.2">
      <c r="A28" s="408"/>
      <c r="B28" s="409"/>
      <c r="C28" s="255" t="s">
        <v>1</v>
      </c>
      <c r="D28" s="256"/>
      <c r="E28" s="256"/>
      <c r="F28" s="256"/>
      <c r="G28" s="257"/>
    </row>
    <row r="29" spans="1:8" ht="30" customHeight="1" x14ac:dyDescent="0.2">
      <c r="A29" s="406" t="s">
        <v>27</v>
      </c>
      <c r="B29" s="410" t="s">
        <v>23</v>
      </c>
      <c r="C29" s="52"/>
      <c r="D29" s="411" t="s">
        <v>25</v>
      </c>
      <c r="E29" s="62"/>
      <c r="F29" s="411" t="s">
        <v>6</v>
      </c>
      <c r="G29" s="63"/>
    </row>
    <row r="30" spans="1:8" ht="18" customHeight="1" x14ac:dyDescent="0.2">
      <c r="A30" s="406"/>
      <c r="B30" s="407" t="s">
        <v>37</v>
      </c>
      <c r="C30" s="290" t="s">
        <v>21</v>
      </c>
      <c r="D30" s="241"/>
      <c r="E30" s="241"/>
      <c r="F30" s="241"/>
      <c r="G30" s="242"/>
    </row>
    <row r="31" spans="1:8" ht="18" customHeight="1" thickBot="1" x14ac:dyDescent="0.25">
      <c r="A31" s="412"/>
      <c r="B31" s="413"/>
      <c r="C31" s="291" t="s">
        <v>1</v>
      </c>
      <c r="D31" s="292"/>
      <c r="E31" s="292"/>
      <c r="F31" s="292"/>
      <c r="G31" s="2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665A2180-F126-406D-A8D2-6908DEA716D0}">
      <formula1>"建設工事,測量・コンサル,物品役務等"</formula1>
    </dataValidation>
    <dataValidation type="list" allowBlank="1" showInputMessage="1" showErrorMessage="1" sqref="C26 C29" xr:uid="{34CC68BE-FA91-4FFD-9F1D-F74E84CFB6A0}">
      <formula1>"有,無"</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414-A805-4585-9D69-1208BBCCDFE4}">
  <sheetPr>
    <tabColor theme="5" tint="0.59999389629810485"/>
  </sheetPr>
  <dimension ref="A1:H31"/>
  <sheetViews>
    <sheetView zoomScale="90" zoomScaleNormal="90" workbookViewId="0">
      <selection activeCell="V13" sqref="V13"/>
    </sheetView>
  </sheetViews>
  <sheetFormatPr defaultColWidth="9" defaultRowHeight="13.5" x14ac:dyDescent="0.2"/>
  <cols>
    <col min="1" max="2" width="15.6328125" style="60" customWidth="1"/>
    <col min="3" max="6" width="12.81640625" style="50" customWidth="1"/>
    <col min="7" max="7" width="21.0898437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47</v>
      </c>
    </row>
    <row r="3" spans="1:7" ht="25" customHeight="1" x14ac:dyDescent="0.2">
      <c r="A3" s="389" t="s">
        <v>9</v>
      </c>
      <c r="B3" s="299"/>
      <c r="C3" s="328" t="s">
        <v>169</v>
      </c>
      <c r="D3" s="328"/>
      <c r="E3" s="328"/>
      <c r="F3" s="304"/>
      <c r="G3" s="329"/>
    </row>
    <row r="4" spans="1:7" ht="60" customHeight="1" x14ac:dyDescent="0.2">
      <c r="A4" s="389" t="s">
        <v>5</v>
      </c>
      <c r="B4" s="299"/>
      <c r="C4" s="250" t="s">
        <v>170</v>
      </c>
      <c r="D4" s="251"/>
      <c r="E4" s="251"/>
      <c r="F4" s="251"/>
      <c r="G4" s="252"/>
    </row>
    <row r="5" spans="1:7" ht="20.149999999999999" customHeight="1" x14ac:dyDescent="0.2">
      <c r="A5" s="390" t="s">
        <v>20</v>
      </c>
      <c r="B5" s="391"/>
      <c r="C5" s="290" t="s">
        <v>171</v>
      </c>
      <c r="D5" s="241"/>
      <c r="E5" s="241"/>
      <c r="F5" s="241"/>
      <c r="G5" s="242"/>
    </row>
    <row r="6" spans="1:7" ht="20.149999999999999" customHeight="1" x14ac:dyDescent="0.2">
      <c r="A6" s="392"/>
      <c r="B6" s="393"/>
      <c r="C6" s="255" t="s">
        <v>172</v>
      </c>
      <c r="D6" s="256"/>
      <c r="E6" s="256"/>
      <c r="F6" s="256"/>
      <c r="G6" s="257"/>
    </row>
    <row r="7" spans="1:7" ht="25" customHeight="1" x14ac:dyDescent="0.2">
      <c r="A7" s="389" t="s">
        <v>4</v>
      </c>
      <c r="B7" s="299"/>
      <c r="C7" s="253">
        <v>495000000</v>
      </c>
      <c r="D7" s="254"/>
      <c r="E7" s="44"/>
      <c r="F7" s="45"/>
      <c r="G7" s="46"/>
    </row>
    <row r="8" spans="1:7" ht="25" customHeight="1" x14ac:dyDescent="0.2">
      <c r="A8" s="389" t="s">
        <v>3</v>
      </c>
      <c r="B8" s="299"/>
      <c r="C8" s="243">
        <v>45057</v>
      </c>
      <c r="D8" s="244"/>
      <c r="E8" s="298" t="s">
        <v>10</v>
      </c>
      <c r="F8" s="299"/>
      <c r="G8" s="64">
        <v>45099</v>
      </c>
    </row>
    <row r="9" spans="1:7" ht="25" customHeight="1" x14ac:dyDescent="0.2">
      <c r="A9" s="389" t="s">
        <v>11</v>
      </c>
      <c r="B9" s="299"/>
      <c r="C9" s="243">
        <v>45100</v>
      </c>
      <c r="D9" s="244"/>
      <c r="E9" s="298" t="s">
        <v>0</v>
      </c>
      <c r="F9" s="299"/>
      <c r="G9" s="48">
        <f>G8-C8+1</f>
        <v>43</v>
      </c>
    </row>
    <row r="10" spans="1:7" ht="25" customHeight="1" x14ac:dyDescent="0.2">
      <c r="A10" s="389" t="s">
        <v>12</v>
      </c>
      <c r="B10" s="299"/>
      <c r="C10" s="243">
        <v>45480</v>
      </c>
      <c r="D10" s="244"/>
      <c r="E10" s="298" t="s">
        <v>13</v>
      </c>
      <c r="F10" s="299"/>
      <c r="G10" s="64">
        <v>45366</v>
      </c>
    </row>
    <row r="11" spans="1:7" ht="25" customHeight="1" x14ac:dyDescent="0.2">
      <c r="A11" s="389" t="s">
        <v>16</v>
      </c>
      <c r="B11" s="299"/>
      <c r="C11" s="247" t="s">
        <v>14</v>
      </c>
      <c r="D11" s="248"/>
      <c r="E11" s="248"/>
      <c r="F11" s="248"/>
      <c r="G11" s="249"/>
    </row>
    <row r="12" spans="1:7" ht="36" customHeight="1" x14ac:dyDescent="0.2">
      <c r="A12" s="389" t="s">
        <v>17</v>
      </c>
      <c r="B12" s="299"/>
      <c r="C12" s="250" t="s">
        <v>173</v>
      </c>
      <c r="D12" s="251"/>
      <c r="E12" s="251"/>
      <c r="F12" s="251"/>
      <c r="G12" s="252"/>
    </row>
    <row r="13" spans="1:7" ht="409.5" customHeight="1" x14ac:dyDescent="0.2">
      <c r="A13" s="394" t="s">
        <v>18</v>
      </c>
      <c r="B13" s="395"/>
      <c r="C13" s="414" t="s">
        <v>174</v>
      </c>
      <c r="D13" s="415"/>
      <c r="E13" s="415"/>
      <c r="F13" s="415"/>
      <c r="G13" s="416"/>
    </row>
    <row r="14" spans="1:7" ht="20.149999999999999" customHeight="1" x14ac:dyDescent="0.2">
      <c r="A14" s="396" t="s">
        <v>19</v>
      </c>
      <c r="B14" s="397"/>
      <c r="C14" s="319" t="s">
        <v>99</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175</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176</v>
      </c>
      <c r="D20" s="336"/>
      <c r="E20" s="337"/>
      <c r="F20" s="309" t="s">
        <v>177</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178</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290" t="s">
        <v>21</v>
      </c>
      <c r="D27" s="241"/>
      <c r="E27" s="241"/>
      <c r="F27" s="241"/>
      <c r="G27" s="242"/>
    </row>
    <row r="28" spans="1:8" ht="18" customHeight="1" x14ac:dyDescent="0.2">
      <c r="A28" s="408"/>
      <c r="B28" s="409"/>
      <c r="C28" s="255" t="s">
        <v>1</v>
      </c>
      <c r="D28" s="256"/>
      <c r="E28" s="256"/>
      <c r="F28" s="256"/>
      <c r="G28" s="257"/>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290" t="s">
        <v>21</v>
      </c>
      <c r="D30" s="241"/>
      <c r="E30" s="241"/>
      <c r="F30" s="241"/>
      <c r="G30" s="242"/>
    </row>
    <row r="31" spans="1:8" ht="18" customHeight="1" thickBot="1" x14ac:dyDescent="0.25">
      <c r="A31" s="412"/>
      <c r="B31" s="413"/>
      <c r="C31" s="291" t="s">
        <v>1</v>
      </c>
      <c r="D31" s="292"/>
      <c r="E31" s="292"/>
      <c r="F31" s="292"/>
      <c r="G31" s="2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139E3482-0FBB-4CA5-AD2E-20D6530BD6A2}">
      <formula1>"有,無"</formula1>
    </dataValidation>
    <dataValidation type="list" allowBlank="1" showInputMessage="1" showErrorMessage="1" sqref="C11" xr:uid="{9C05DDC4-C80A-49E8-81D7-C9C57C829035}">
      <formula1>"建設工事,測量・コンサル,物品役務等"</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F9446-9C7E-45DF-9813-58E5FA2F0F71}">
  <sheetPr>
    <tabColor theme="5" tint="0.59999389629810485"/>
  </sheetPr>
  <dimension ref="A1:H31"/>
  <sheetViews>
    <sheetView zoomScale="90" zoomScaleNormal="90" workbookViewId="0">
      <selection activeCell="P13" sqref="P13"/>
    </sheetView>
  </sheetViews>
  <sheetFormatPr defaultColWidth="9" defaultRowHeight="13.5" x14ac:dyDescent="0.2"/>
  <cols>
    <col min="1" max="2" width="15.6328125" style="60" customWidth="1"/>
    <col min="3" max="6" width="12.81640625" style="50" customWidth="1"/>
    <col min="7" max="7" width="4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81</v>
      </c>
    </row>
    <row r="3" spans="1:7" ht="25" customHeight="1" x14ac:dyDescent="0.2">
      <c r="A3" s="389" t="s">
        <v>9</v>
      </c>
      <c r="B3" s="299"/>
      <c r="C3" s="328" t="s">
        <v>179</v>
      </c>
      <c r="D3" s="328"/>
      <c r="E3" s="328"/>
      <c r="F3" s="304"/>
      <c r="G3" s="329"/>
    </row>
    <row r="4" spans="1:7" ht="96.75" customHeight="1" x14ac:dyDescent="0.2">
      <c r="A4" s="389" t="s">
        <v>5</v>
      </c>
      <c r="B4" s="299"/>
      <c r="C4" s="250" t="s">
        <v>180</v>
      </c>
      <c r="D4" s="251"/>
      <c r="E4" s="251"/>
      <c r="F4" s="251"/>
      <c r="G4" s="252"/>
    </row>
    <row r="5" spans="1:7" ht="20.149999999999999" customHeight="1" x14ac:dyDescent="0.2">
      <c r="A5" s="390" t="s">
        <v>20</v>
      </c>
      <c r="B5" s="391"/>
      <c r="C5" s="306" t="s">
        <v>181</v>
      </c>
      <c r="D5" s="417"/>
      <c r="E5" s="417"/>
      <c r="F5" s="417"/>
      <c r="G5" s="418"/>
    </row>
    <row r="6" spans="1:7" ht="20.149999999999999" customHeight="1" x14ac:dyDescent="0.2">
      <c r="A6" s="392"/>
      <c r="B6" s="393"/>
      <c r="C6" s="334" t="s">
        <v>182</v>
      </c>
      <c r="D6" s="419"/>
      <c r="E6" s="419"/>
      <c r="F6" s="419"/>
      <c r="G6" s="420"/>
    </row>
    <row r="7" spans="1:7" ht="25" customHeight="1" x14ac:dyDescent="0.2">
      <c r="A7" s="389" t="s">
        <v>4</v>
      </c>
      <c r="B7" s="299"/>
      <c r="C7" s="253">
        <v>429000000</v>
      </c>
      <c r="D7" s="254"/>
      <c r="E7" s="44"/>
      <c r="F7" s="45"/>
      <c r="G7" s="46"/>
    </row>
    <row r="8" spans="1:7" ht="25" customHeight="1" x14ac:dyDescent="0.2">
      <c r="A8" s="389" t="s">
        <v>3</v>
      </c>
      <c r="B8" s="299"/>
      <c r="C8" s="243">
        <v>45100</v>
      </c>
      <c r="D8" s="244"/>
      <c r="E8" s="298" t="s">
        <v>10</v>
      </c>
      <c r="F8" s="299"/>
      <c r="G8" s="47">
        <v>45146</v>
      </c>
    </row>
    <row r="9" spans="1:7" ht="25" customHeight="1" x14ac:dyDescent="0.2">
      <c r="A9" s="389" t="s">
        <v>11</v>
      </c>
      <c r="B9" s="299"/>
      <c r="C9" s="243">
        <v>45147</v>
      </c>
      <c r="D9" s="244"/>
      <c r="E9" s="298" t="s">
        <v>0</v>
      </c>
      <c r="F9" s="299"/>
      <c r="G9" s="48">
        <f>C9-C8</f>
        <v>47</v>
      </c>
    </row>
    <row r="10" spans="1:7" ht="25" customHeight="1" x14ac:dyDescent="0.2">
      <c r="A10" s="389" t="s">
        <v>12</v>
      </c>
      <c r="B10" s="299"/>
      <c r="C10" s="243">
        <v>45167</v>
      </c>
      <c r="D10" s="244"/>
      <c r="E10" s="298" t="s">
        <v>13</v>
      </c>
      <c r="F10" s="299"/>
      <c r="G10" s="47">
        <v>45366</v>
      </c>
    </row>
    <row r="11" spans="1:7" ht="25" customHeight="1" x14ac:dyDescent="0.2">
      <c r="A11" s="389" t="s">
        <v>16</v>
      </c>
      <c r="B11" s="299"/>
      <c r="C11" s="247" t="s">
        <v>14</v>
      </c>
      <c r="D11" s="248"/>
      <c r="E11" s="248"/>
      <c r="F11" s="248"/>
      <c r="G11" s="249"/>
    </row>
    <row r="12" spans="1:7" ht="36" customHeight="1" x14ac:dyDescent="0.2">
      <c r="A12" s="389" t="s">
        <v>17</v>
      </c>
      <c r="B12" s="299"/>
      <c r="C12" s="250" t="s">
        <v>86</v>
      </c>
      <c r="D12" s="251"/>
      <c r="E12" s="251"/>
      <c r="F12" s="251"/>
      <c r="G12" s="252"/>
    </row>
    <row r="13" spans="1:7" ht="409.5" customHeight="1" x14ac:dyDescent="0.2">
      <c r="A13" s="394" t="s">
        <v>18</v>
      </c>
      <c r="B13" s="395"/>
      <c r="C13" s="250" t="s">
        <v>183</v>
      </c>
      <c r="D13" s="251"/>
      <c r="E13" s="251"/>
      <c r="F13" s="251"/>
      <c r="G13" s="252"/>
    </row>
    <row r="14" spans="1:7" ht="20.149999999999999" customHeight="1" x14ac:dyDescent="0.2">
      <c r="A14" s="396" t="s">
        <v>19</v>
      </c>
      <c r="B14" s="397"/>
      <c r="C14" s="319" t="s">
        <v>88</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89</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90</v>
      </c>
      <c r="D20" s="336"/>
      <c r="E20" s="337"/>
      <c r="F20" s="309" t="s">
        <v>91</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184</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421" t="s">
        <v>29</v>
      </c>
      <c r="D26" s="56" t="s">
        <v>25</v>
      </c>
      <c r="E26" s="55"/>
      <c r="F26" s="56" t="s">
        <v>6</v>
      </c>
      <c r="G26" s="57"/>
      <c r="H26" s="59"/>
    </row>
    <row r="27" spans="1:8" ht="18" customHeight="1" x14ac:dyDescent="0.2">
      <c r="A27" s="406"/>
      <c r="B27" s="407" t="s">
        <v>37</v>
      </c>
      <c r="C27" s="306" t="s">
        <v>21</v>
      </c>
      <c r="D27" s="417"/>
      <c r="E27" s="417"/>
      <c r="F27" s="417"/>
      <c r="G27" s="418"/>
    </row>
    <row r="28" spans="1:8" ht="18" customHeight="1" x14ac:dyDescent="0.2">
      <c r="A28" s="408"/>
      <c r="B28" s="409"/>
      <c r="C28" s="334" t="s">
        <v>1</v>
      </c>
      <c r="D28" s="419"/>
      <c r="E28" s="419"/>
      <c r="F28" s="419"/>
      <c r="G28" s="420"/>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306" t="s">
        <v>21</v>
      </c>
      <c r="D30" s="417"/>
      <c r="E30" s="417"/>
      <c r="F30" s="417"/>
      <c r="G30" s="418"/>
    </row>
    <row r="31" spans="1:8" ht="18" customHeight="1" thickBot="1" x14ac:dyDescent="0.25">
      <c r="A31" s="412"/>
      <c r="B31" s="413"/>
      <c r="C31" s="308" t="s">
        <v>1</v>
      </c>
      <c r="D31" s="422"/>
      <c r="E31" s="422"/>
      <c r="F31" s="422"/>
      <c r="G31" s="42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9AC4849F-925D-4352-9D36-00402E2611CE}">
      <formula1>"建設工事,測量・コンサル,物品役務等"</formula1>
    </dataValidation>
    <dataValidation type="list" allowBlank="1" showInputMessage="1" showErrorMessage="1" sqref="C29 C26" xr:uid="{CA87F779-CD56-476B-8561-0FC32E8FB63A}">
      <formula1>"有,無"</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B427-D98C-40BE-AC1C-530D5426D7E2}">
  <sheetPr>
    <tabColor theme="5" tint="0.59999389629810485"/>
  </sheetPr>
  <dimension ref="A1:H31"/>
  <sheetViews>
    <sheetView zoomScale="90" zoomScaleNormal="90" workbookViewId="0">
      <selection activeCell="L11" sqref="L11"/>
    </sheetView>
  </sheetViews>
  <sheetFormatPr defaultColWidth="9" defaultRowHeight="13.5" x14ac:dyDescent="0.2"/>
  <cols>
    <col min="1" max="2" width="15.6328125" style="60" customWidth="1"/>
    <col min="3" max="6" width="13" style="50" customWidth="1"/>
    <col min="7" max="7" width="25.5429687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81</v>
      </c>
    </row>
    <row r="3" spans="1:7" ht="25" customHeight="1" x14ac:dyDescent="0.2">
      <c r="A3" s="389" t="s">
        <v>9</v>
      </c>
      <c r="B3" s="299"/>
      <c r="C3" s="328" t="s">
        <v>185</v>
      </c>
      <c r="D3" s="328"/>
      <c r="E3" s="328"/>
      <c r="F3" s="304"/>
      <c r="G3" s="329"/>
    </row>
    <row r="4" spans="1:7" ht="96.75" customHeight="1" x14ac:dyDescent="0.2">
      <c r="A4" s="389" t="s">
        <v>5</v>
      </c>
      <c r="B4" s="299"/>
      <c r="C4" s="250" t="s">
        <v>186</v>
      </c>
      <c r="D4" s="251"/>
      <c r="E4" s="251"/>
      <c r="F4" s="251"/>
      <c r="G4" s="252"/>
    </row>
    <row r="5" spans="1:7" ht="20.149999999999999" customHeight="1" x14ac:dyDescent="0.2">
      <c r="A5" s="390" t="s">
        <v>20</v>
      </c>
      <c r="B5" s="391"/>
      <c r="C5" s="306" t="s">
        <v>187</v>
      </c>
      <c r="D5" s="417"/>
      <c r="E5" s="417"/>
      <c r="F5" s="417"/>
      <c r="G5" s="418"/>
    </row>
    <row r="6" spans="1:7" ht="20.149999999999999" customHeight="1" x14ac:dyDescent="0.2">
      <c r="A6" s="392"/>
      <c r="B6" s="393"/>
      <c r="C6" s="334" t="s">
        <v>188</v>
      </c>
      <c r="D6" s="419"/>
      <c r="E6" s="419"/>
      <c r="F6" s="419"/>
      <c r="G6" s="420"/>
    </row>
    <row r="7" spans="1:7" ht="25" customHeight="1" x14ac:dyDescent="0.2">
      <c r="A7" s="389" t="s">
        <v>4</v>
      </c>
      <c r="B7" s="299"/>
      <c r="C7" s="253">
        <v>500500000</v>
      </c>
      <c r="D7" s="254"/>
      <c r="E7" s="44"/>
      <c r="F7" s="45"/>
      <c r="G7" s="46"/>
    </row>
    <row r="8" spans="1:7" ht="25" customHeight="1" x14ac:dyDescent="0.2">
      <c r="A8" s="389" t="s">
        <v>3</v>
      </c>
      <c r="B8" s="299"/>
      <c r="C8" s="243">
        <v>45302</v>
      </c>
      <c r="D8" s="244"/>
      <c r="E8" s="298" t="s">
        <v>10</v>
      </c>
      <c r="F8" s="299"/>
      <c r="G8" s="47">
        <v>45317</v>
      </c>
    </row>
    <row r="9" spans="1:7" ht="25" customHeight="1" x14ac:dyDescent="0.2">
      <c r="A9" s="389" t="s">
        <v>11</v>
      </c>
      <c r="B9" s="299"/>
      <c r="C9" s="243">
        <v>45349</v>
      </c>
      <c r="D9" s="244"/>
      <c r="E9" s="298" t="s">
        <v>0</v>
      </c>
      <c r="F9" s="299"/>
      <c r="G9" s="48">
        <f>C9-C8</f>
        <v>47</v>
      </c>
    </row>
    <row r="10" spans="1:7" ht="25" customHeight="1" x14ac:dyDescent="0.2">
      <c r="A10" s="389" t="s">
        <v>12</v>
      </c>
      <c r="B10" s="299"/>
      <c r="C10" s="243">
        <v>45359</v>
      </c>
      <c r="D10" s="244"/>
      <c r="E10" s="298" t="s">
        <v>13</v>
      </c>
      <c r="F10" s="299"/>
      <c r="G10" s="47">
        <v>45716</v>
      </c>
    </row>
    <row r="11" spans="1:7" ht="25" customHeight="1" x14ac:dyDescent="0.2">
      <c r="A11" s="389" t="s">
        <v>16</v>
      </c>
      <c r="B11" s="299"/>
      <c r="C11" s="247" t="s">
        <v>14</v>
      </c>
      <c r="D11" s="248"/>
      <c r="E11" s="248"/>
      <c r="F11" s="248"/>
      <c r="G11" s="249"/>
    </row>
    <row r="12" spans="1:7" ht="36" customHeight="1" x14ac:dyDescent="0.2">
      <c r="A12" s="389" t="s">
        <v>17</v>
      </c>
      <c r="B12" s="299"/>
      <c r="C12" s="250" t="s">
        <v>86</v>
      </c>
      <c r="D12" s="251"/>
      <c r="E12" s="251"/>
      <c r="F12" s="251"/>
      <c r="G12" s="252"/>
    </row>
    <row r="13" spans="1:7" ht="409.5" customHeight="1" x14ac:dyDescent="0.2">
      <c r="A13" s="394" t="s">
        <v>18</v>
      </c>
      <c r="B13" s="395"/>
      <c r="C13" s="250" t="s">
        <v>189</v>
      </c>
      <c r="D13" s="251"/>
      <c r="E13" s="251"/>
      <c r="F13" s="251"/>
      <c r="G13" s="252"/>
    </row>
    <row r="14" spans="1:7" ht="20.149999999999999" customHeight="1" x14ac:dyDescent="0.2">
      <c r="A14" s="396" t="s">
        <v>19</v>
      </c>
      <c r="B14" s="397"/>
      <c r="C14" s="319" t="s">
        <v>190</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89</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191</v>
      </c>
      <c r="D20" s="336"/>
      <c r="E20" s="337"/>
      <c r="F20" s="309" t="s">
        <v>91</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184</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306" t="s">
        <v>21</v>
      </c>
      <c r="D27" s="417"/>
      <c r="E27" s="417"/>
      <c r="F27" s="417"/>
      <c r="G27" s="418"/>
    </row>
    <row r="28" spans="1:8" ht="18" customHeight="1" x14ac:dyDescent="0.2">
      <c r="A28" s="408"/>
      <c r="B28" s="409"/>
      <c r="C28" s="334" t="s">
        <v>1</v>
      </c>
      <c r="D28" s="419"/>
      <c r="E28" s="419"/>
      <c r="F28" s="419"/>
      <c r="G28" s="420"/>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306" t="s">
        <v>21</v>
      </c>
      <c r="D30" s="417"/>
      <c r="E30" s="417"/>
      <c r="F30" s="417"/>
      <c r="G30" s="418"/>
    </row>
    <row r="31" spans="1:8" ht="18" customHeight="1" thickBot="1" x14ac:dyDescent="0.25">
      <c r="A31" s="412"/>
      <c r="B31" s="413"/>
      <c r="C31" s="308" t="s">
        <v>1</v>
      </c>
      <c r="D31" s="422"/>
      <c r="E31" s="422"/>
      <c r="F31" s="422"/>
      <c r="G31" s="42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9 C26" xr:uid="{39C26244-D423-4A27-8CFD-E28DF4FB0CFE}">
      <formula1>"有,無"</formula1>
    </dataValidation>
    <dataValidation type="list" allowBlank="1" showInputMessage="1" showErrorMessage="1" sqref="C11" xr:uid="{52A3FC64-3734-48CA-89A2-B718BE01BD04}">
      <formula1>"建設工事,測量・コンサル,物品役務等"</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D17D-A75F-46A6-9376-3107DB501385}">
  <sheetPr>
    <tabColor theme="5" tint="0.59999389629810485"/>
  </sheetPr>
  <dimension ref="A1:H31"/>
  <sheetViews>
    <sheetView zoomScale="90" zoomScaleNormal="90" workbookViewId="0">
      <selection activeCell="N13" sqref="N13"/>
    </sheetView>
  </sheetViews>
  <sheetFormatPr defaultColWidth="9" defaultRowHeight="13.5" x14ac:dyDescent="0.2"/>
  <cols>
    <col min="1" max="2" width="15.6328125" style="60" customWidth="1"/>
    <col min="3" max="6" width="12.81640625" style="50" customWidth="1"/>
    <col min="7" max="7" width="26.363281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81</v>
      </c>
    </row>
    <row r="3" spans="1:7" ht="25" customHeight="1" x14ac:dyDescent="0.2">
      <c r="A3" s="389" t="s">
        <v>9</v>
      </c>
      <c r="B3" s="299"/>
      <c r="C3" s="328" t="s">
        <v>192</v>
      </c>
      <c r="D3" s="328"/>
      <c r="E3" s="328"/>
      <c r="F3" s="304"/>
      <c r="G3" s="329"/>
    </row>
    <row r="4" spans="1:7" ht="96.75" customHeight="1" x14ac:dyDescent="0.2">
      <c r="A4" s="389" t="s">
        <v>5</v>
      </c>
      <c r="B4" s="299"/>
      <c r="C4" s="250" t="s">
        <v>193</v>
      </c>
      <c r="D4" s="251"/>
      <c r="E4" s="251"/>
      <c r="F4" s="251"/>
      <c r="G4" s="252"/>
    </row>
    <row r="5" spans="1:7" ht="20.149999999999999" customHeight="1" x14ac:dyDescent="0.2">
      <c r="A5" s="390" t="s">
        <v>20</v>
      </c>
      <c r="B5" s="391"/>
      <c r="C5" s="306" t="s">
        <v>194</v>
      </c>
      <c r="D5" s="417"/>
      <c r="E5" s="417"/>
      <c r="F5" s="417"/>
      <c r="G5" s="418"/>
    </row>
    <row r="6" spans="1:7" ht="20.149999999999999" customHeight="1" x14ac:dyDescent="0.2">
      <c r="A6" s="392"/>
      <c r="B6" s="393"/>
      <c r="C6" s="334" t="s">
        <v>195</v>
      </c>
      <c r="D6" s="419"/>
      <c r="E6" s="419"/>
      <c r="F6" s="419"/>
      <c r="G6" s="420"/>
    </row>
    <row r="7" spans="1:7" ht="25" customHeight="1" x14ac:dyDescent="0.2">
      <c r="A7" s="389" t="s">
        <v>4</v>
      </c>
      <c r="B7" s="299"/>
      <c r="C7" s="253">
        <v>627000000</v>
      </c>
      <c r="D7" s="254"/>
      <c r="E7" s="44"/>
      <c r="F7" s="45"/>
      <c r="G7" s="46"/>
    </row>
    <row r="8" spans="1:7" ht="25" customHeight="1" x14ac:dyDescent="0.2">
      <c r="A8" s="389" t="s">
        <v>3</v>
      </c>
      <c r="B8" s="299"/>
      <c r="C8" s="243">
        <v>45170</v>
      </c>
      <c r="D8" s="244"/>
      <c r="E8" s="298" t="s">
        <v>10</v>
      </c>
      <c r="F8" s="299"/>
      <c r="G8" s="47">
        <v>45216</v>
      </c>
    </row>
    <row r="9" spans="1:7" ht="25" customHeight="1" x14ac:dyDescent="0.2">
      <c r="A9" s="389" t="s">
        <v>11</v>
      </c>
      <c r="B9" s="299"/>
      <c r="C9" s="243">
        <v>45217</v>
      </c>
      <c r="D9" s="244"/>
      <c r="E9" s="298" t="s">
        <v>0</v>
      </c>
      <c r="F9" s="299"/>
      <c r="G9" s="48">
        <f>C9-C8</f>
        <v>47</v>
      </c>
    </row>
    <row r="10" spans="1:7" ht="25" customHeight="1" x14ac:dyDescent="0.2">
      <c r="A10" s="389" t="s">
        <v>12</v>
      </c>
      <c r="B10" s="299"/>
      <c r="C10" s="243">
        <v>45229</v>
      </c>
      <c r="D10" s="244"/>
      <c r="E10" s="298" t="s">
        <v>13</v>
      </c>
      <c r="F10" s="299"/>
      <c r="G10" s="47">
        <v>45524</v>
      </c>
    </row>
    <row r="11" spans="1:7" ht="25" customHeight="1" x14ac:dyDescent="0.2">
      <c r="A11" s="389" t="s">
        <v>16</v>
      </c>
      <c r="B11" s="299"/>
      <c r="C11" s="247" t="s">
        <v>14</v>
      </c>
      <c r="D11" s="248"/>
      <c r="E11" s="248"/>
      <c r="F11" s="248"/>
      <c r="G11" s="249"/>
    </row>
    <row r="12" spans="1:7" ht="36" customHeight="1" x14ac:dyDescent="0.2">
      <c r="A12" s="389" t="s">
        <v>17</v>
      </c>
      <c r="B12" s="299"/>
      <c r="C12" s="250" t="s">
        <v>86</v>
      </c>
      <c r="D12" s="251"/>
      <c r="E12" s="251"/>
      <c r="F12" s="251"/>
      <c r="G12" s="252"/>
    </row>
    <row r="13" spans="1:7" ht="409.5" customHeight="1" x14ac:dyDescent="0.2">
      <c r="A13" s="394" t="s">
        <v>18</v>
      </c>
      <c r="B13" s="395"/>
      <c r="C13" s="250" t="s">
        <v>196</v>
      </c>
      <c r="D13" s="251"/>
      <c r="E13" s="251"/>
      <c r="F13" s="251"/>
      <c r="G13" s="252"/>
    </row>
    <row r="14" spans="1:7" ht="20.149999999999999" customHeight="1" x14ac:dyDescent="0.2">
      <c r="A14" s="396" t="s">
        <v>19</v>
      </c>
      <c r="B14" s="397"/>
      <c r="C14" s="319" t="s">
        <v>88</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89</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90</v>
      </c>
      <c r="D20" s="336"/>
      <c r="E20" s="337"/>
      <c r="F20" s="309" t="s">
        <v>91</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184</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306" t="s">
        <v>21</v>
      </c>
      <c r="D27" s="417"/>
      <c r="E27" s="417"/>
      <c r="F27" s="417"/>
      <c r="G27" s="418"/>
    </row>
    <row r="28" spans="1:8" ht="18" customHeight="1" x14ac:dyDescent="0.2">
      <c r="A28" s="408"/>
      <c r="B28" s="409"/>
      <c r="C28" s="334" t="s">
        <v>1</v>
      </c>
      <c r="D28" s="419"/>
      <c r="E28" s="419"/>
      <c r="F28" s="419"/>
      <c r="G28" s="420"/>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306" t="s">
        <v>21</v>
      </c>
      <c r="D30" s="417"/>
      <c r="E30" s="417"/>
      <c r="F30" s="417"/>
      <c r="G30" s="418"/>
    </row>
    <row r="31" spans="1:8" ht="18" customHeight="1" thickBot="1" x14ac:dyDescent="0.25">
      <c r="A31" s="412"/>
      <c r="B31" s="413"/>
      <c r="C31" s="308" t="s">
        <v>1</v>
      </c>
      <c r="D31" s="422"/>
      <c r="E31" s="422"/>
      <c r="F31" s="422"/>
      <c r="G31" s="42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5367F224-087D-439D-A963-56BCC751AF58}">
      <formula1>"建設工事,測量・コンサル,物品役務等"</formula1>
    </dataValidation>
    <dataValidation type="list" allowBlank="1" showInputMessage="1" showErrorMessage="1" sqref="C29 C26" xr:uid="{FCA12157-346F-4D12-98F5-CFC4BB187827}">
      <formula1>"有,無"</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12E0-FC77-4CF0-B1A3-BE1012AA0778}">
  <sheetPr>
    <tabColor theme="5" tint="0.59999389629810485"/>
    <pageSetUpPr fitToPage="1"/>
  </sheetPr>
  <dimension ref="A1:H31"/>
  <sheetViews>
    <sheetView tabSelected="1" zoomScale="90" zoomScaleNormal="90" zoomScaleSheetLayoutView="115" workbookViewId="0">
      <selection activeCell="J13" sqref="J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47</v>
      </c>
    </row>
    <row r="3" spans="1:7" ht="25" customHeight="1" x14ac:dyDescent="0.2">
      <c r="A3" s="200" t="s">
        <v>9</v>
      </c>
      <c r="B3" s="201"/>
      <c r="C3" s="234" t="s">
        <v>48</v>
      </c>
      <c r="D3" s="234"/>
      <c r="E3" s="234"/>
      <c r="F3" s="235"/>
      <c r="G3" s="236"/>
    </row>
    <row r="4" spans="1:7" ht="60" customHeight="1" x14ac:dyDescent="0.2">
      <c r="A4" s="200" t="s">
        <v>5</v>
      </c>
      <c r="B4" s="201"/>
      <c r="C4" s="208" t="s">
        <v>49</v>
      </c>
      <c r="D4" s="209"/>
      <c r="E4" s="209"/>
      <c r="F4" s="209"/>
      <c r="G4" s="210"/>
    </row>
    <row r="5" spans="1:7" ht="20.149999999999999" customHeight="1" x14ac:dyDescent="0.2">
      <c r="A5" s="237" t="s">
        <v>20</v>
      </c>
      <c r="B5" s="238"/>
      <c r="C5" s="156" t="s">
        <v>50</v>
      </c>
      <c r="D5" s="157"/>
      <c r="E5" s="157"/>
      <c r="F5" s="157"/>
      <c r="G5" s="158"/>
    </row>
    <row r="6" spans="1:7" ht="20.149999999999999" customHeight="1" x14ac:dyDescent="0.2">
      <c r="A6" s="239"/>
      <c r="B6" s="240"/>
      <c r="C6" s="159" t="s">
        <v>51</v>
      </c>
      <c r="D6" s="160"/>
      <c r="E6" s="160"/>
      <c r="F6" s="160"/>
      <c r="G6" s="161"/>
    </row>
    <row r="7" spans="1:7" ht="25" customHeight="1" x14ac:dyDescent="0.2">
      <c r="A7" s="200" t="s">
        <v>4</v>
      </c>
      <c r="B7" s="201"/>
      <c r="C7" s="226">
        <v>313280000</v>
      </c>
      <c r="D7" s="227"/>
      <c r="E7" s="26"/>
      <c r="F7" s="27"/>
      <c r="G7" s="28"/>
    </row>
    <row r="8" spans="1:7" ht="25" customHeight="1" x14ac:dyDescent="0.2">
      <c r="A8" s="200" t="s">
        <v>3</v>
      </c>
      <c r="B8" s="201"/>
      <c r="C8" s="202">
        <v>44945</v>
      </c>
      <c r="D8" s="203"/>
      <c r="E8" s="204" t="s">
        <v>10</v>
      </c>
      <c r="F8" s="201"/>
      <c r="G8" s="29">
        <v>44984</v>
      </c>
    </row>
    <row r="9" spans="1:7" ht="25" customHeight="1" x14ac:dyDescent="0.2">
      <c r="A9" s="200" t="s">
        <v>11</v>
      </c>
      <c r="B9" s="201"/>
      <c r="C9" s="202">
        <v>44985</v>
      </c>
      <c r="D9" s="203"/>
      <c r="E9" s="204" t="s">
        <v>0</v>
      </c>
      <c r="F9" s="201"/>
      <c r="G9" s="30">
        <f>C9-C8</f>
        <v>40</v>
      </c>
    </row>
    <row r="10" spans="1:7" ht="25" customHeight="1" x14ac:dyDescent="0.2">
      <c r="A10" s="200" t="s">
        <v>12</v>
      </c>
      <c r="B10" s="201"/>
      <c r="C10" s="202">
        <v>45017</v>
      </c>
      <c r="D10" s="203"/>
      <c r="E10" s="204" t="s">
        <v>13</v>
      </c>
      <c r="F10" s="201"/>
      <c r="G10" s="29">
        <v>45747</v>
      </c>
    </row>
    <row r="11" spans="1:7" ht="25" customHeight="1" x14ac:dyDescent="0.2">
      <c r="A11" s="200" t="s">
        <v>16</v>
      </c>
      <c r="B11" s="201"/>
      <c r="C11" s="205" t="s">
        <v>24</v>
      </c>
      <c r="D11" s="206"/>
      <c r="E11" s="206"/>
      <c r="F11" s="206"/>
      <c r="G11" s="207"/>
    </row>
    <row r="12" spans="1:7" ht="35.25" customHeight="1" x14ac:dyDescent="0.2">
      <c r="A12" s="200" t="s">
        <v>17</v>
      </c>
      <c r="B12" s="201"/>
      <c r="C12" s="208" t="s">
        <v>52</v>
      </c>
      <c r="D12" s="209"/>
      <c r="E12" s="209"/>
      <c r="F12" s="209"/>
      <c r="G12" s="210"/>
    </row>
    <row r="13" spans="1:7" ht="243.75" customHeight="1" x14ac:dyDescent="0.2">
      <c r="A13" s="211" t="s">
        <v>18</v>
      </c>
      <c r="B13" s="212"/>
      <c r="C13" s="208" t="s">
        <v>53</v>
      </c>
      <c r="D13" s="209"/>
      <c r="E13" s="209"/>
      <c r="F13" s="209"/>
      <c r="G13" s="210"/>
    </row>
    <row r="14" spans="1:7" ht="20.149999999999999" customHeight="1" x14ac:dyDescent="0.2">
      <c r="A14" s="213" t="s">
        <v>19</v>
      </c>
      <c r="B14" s="214"/>
      <c r="C14" s="217" t="s">
        <v>54</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55</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58.5" customHeight="1" x14ac:dyDescent="0.2">
      <c r="A20" s="177"/>
      <c r="B20" s="178"/>
      <c r="C20" s="284" t="s">
        <v>56</v>
      </c>
      <c r="D20" s="285"/>
      <c r="E20" s="286"/>
      <c r="F20" s="280" t="s">
        <v>57</v>
      </c>
      <c r="G20" s="281"/>
    </row>
    <row r="21" spans="1:8" ht="23.25" customHeight="1" x14ac:dyDescent="0.2">
      <c r="A21" s="177"/>
      <c r="B21" s="178"/>
      <c r="C21" s="287"/>
      <c r="D21" s="288"/>
      <c r="E21" s="289"/>
      <c r="F21" s="282"/>
      <c r="G21" s="283"/>
    </row>
    <row r="22" spans="1:8" ht="20.149999999999999" customHeight="1" x14ac:dyDescent="0.2">
      <c r="A22" s="177"/>
      <c r="B22" s="178"/>
      <c r="C22" s="181" t="s">
        <v>30</v>
      </c>
      <c r="D22" s="182"/>
      <c r="E22" s="182"/>
      <c r="F22" s="182"/>
      <c r="G22" s="183"/>
    </row>
    <row r="23" spans="1:8" ht="19.5" customHeight="1" x14ac:dyDescent="0.2">
      <c r="A23" s="177"/>
      <c r="B23" s="178"/>
      <c r="C23" s="342" t="s">
        <v>58</v>
      </c>
      <c r="D23" s="343"/>
      <c r="E23" s="343"/>
      <c r="F23" s="343"/>
      <c r="G23" s="344"/>
    </row>
    <row r="24" spans="1:8" ht="61.5" customHeight="1" thickBot="1" x14ac:dyDescent="0.25">
      <c r="A24" s="179"/>
      <c r="B24" s="180"/>
      <c r="C24" s="345"/>
      <c r="D24" s="346"/>
      <c r="E24" s="346"/>
      <c r="F24" s="346"/>
      <c r="G24" s="347"/>
    </row>
    <row r="25" spans="1:8" ht="23.25" customHeight="1" thickBot="1" x14ac:dyDescent="0.25">
      <c r="A25" s="25" t="s">
        <v>22</v>
      </c>
      <c r="B25" s="25"/>
    </row>
    <row r="26" spans="1:8" ht="30" customHeight="1" x14ac:dyDescent="0.2">
      <c r="A26" s="151" t="s">
        <v>26</v>
      </c>
      <c r="B26" s="31" t="s">
        <v>23</v>
      </c>
      <c r="C26" s="32" t="s">
        <v>31</v>
      </c>
      <c r="D26" s="33" t="s">
        <v>25</v>
      </c>
      <c r="E26" s="34">
        <v>1</v>
      </c>
      <c r="F26" s="33" t="s">
        <v>6</v>
      </c>
      <c r="G26" s="35" t="s">
        <v>36</v>
      </c>
      <c r="H26" s="36"/>
    </row>
    <row r="27" spans="1:8" ht="18" customHeight="1" x14ac:dyDescent="0.2">
      <c r="A27" s="152"/>
      <c r="B27" s="154" t="s">
        <v>37</v>
      </c>
      <c r="C27" s="156" t="s">
        <v>59</v>
      </c>
      <c r="D27" s="157"/>
      <c r="E27" s="157"/>
      <c r="F27" s="157"/>
      <c r="G27" s="158"/>
    </row>
    <row r="28" spans="1:8" ht="18" customHeight="1" x14ac:dyDescent="0.2">
      <c r="A28" s="153"/>
      <c r="B28" s="155"/>
      <c r="C28" s="159" t="s">
        <v>60</v>
      </c>
      <c r="D28" s="160"/>
      <c r="E28" s="160"/>
      <c r="F28" s="160"/>
      <c r="G28" s="161"/>
    </row>
    <row r="29" spans="1:8" ht="30" customHeight="1" x14ac:dyDescent="0.2">
      <c r="A29" s="152" t="s">
        <v>27</v>
      </c>
      <c r="B29" s="37" t="s">
        <v>23</v>
      </c>
      <c r="C29" s="38" t="s">
        <v>31</v>
      </c>
      <c r="D29" s="39" t="s">
        <v>25</v>
      </c>
      <c r="E29" s="40">
        <v>1</v>
      </c>
      <c r="F29" s="39" t="s">
        <v>6</v>
      </c>
      <c r="G29" s="41" t="s">
        <v>61</v>
      </c>
    </row>
    <row r="30" spans="1:8" ht="18" customHeight="1" x14ac:dyDescent="0.2">
      <c r="A30" s="152"/>
      <c r="B30" s="154" t="s">
        <v>37</v>
      </c>
      <c r="C30" s="156" t="s">
        <v>50</v>
      </c>
      <c r="D30" s="157"/>
      <c r="E30" s="157"/>
      <c r="F30" s="157"/>
      <c r="G30" s="158"/>
    </row>
    <row r="31" spans="1:8" ht="18" customHeight="1" thickBot="1" x14ac:dyDescent="0.25">
      <c r="A31" s="162"/>
      <c r="B31" s="163"/>
      <c r="C31" s="164" t="s">
        <v>51</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65BC0733-2195-47F6-ADB0-8ADB282D826E}">
      <formula1>"有,無"</formula1>
    </dataValidation>
    <dataValidation type="list" allowBlank="1" showInputMessage="1" showErrorMessage="1" sqref="C11" xr:uid="{5015FA28-7BC1-43E0-AAC0-EB533A60FE1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37708-286C-4D96-8AEA-89B0F8778AD0}">
  <sheetPr>
    <tabColor theme="5" tint="0.59999389629810485"/>
  </sheetPr>
  <dimension ref="A1:H31"/>
  <sheetViews>
    <sheetView zoomScale="90" zoomScaleNormal="90" workbookViewId="0">
      <selection activeCell="W13" sqref="W13"/>
    </sheetView>
  </sheetViews>
  <sheetFormatPr defaultColWidth="9" defaultRowHeight="13.5" x14ac:dyDescent="0.2"/>
  <cols>
    <col min="1" max="2" width="15.6328125" style="60" customWidth="1"/>
    <col min="3" max="6" width="10.6328125" style="50" customWidth="1"/>
    <col min="7" max="7" width="2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81</v>
      </c>
    </row>
    <row r="3" spans="1:7" ht="25" customHeight="1" x14ac:dyDescent="0.2">
      <c r="A3" s="389" t="s">
        <v>9</v>
      </c>
      <c r="B3" s="299"/>
      <c r="C3" s="328" t="s">
        <v>197</v>
      </c>
      <c r="D3" s="328"/>
      <c r="E3" s="328"/>
      <c r="F3" s="304"/>
      <c r="G3" s="329"/>
    </row>
    <row r="4" spans="1:7" ht="60" customHeight="1" x14ac:dyDescent="0.2">
      <c r="A4" s="389" t="s">
        <v>5</v>
      </c>
      <c r="B4" s="299"/>
      <c r="C4" s="250" t="s">
        <v>198</v>
      </c>
      <c r="D4" s="251"/>
      <c r="E4" s="251"/>
      <c r="F4" s="251"/>
      <c r="G4" s="252"/>
    </row>
    <row r="5" spans="1:7" ht="20.149999999999999" customHeight="1" x14ac:dyDescent="0.2">
      <c r="A5" s="390" t="s">
        <v>20</v>
      </c>
      <c r="B5" s="391"/>
      <c r="C5" s="306" t="s">
        <v>95</v>
      </c>
      <c r="D5" s="417"/>
      <c r="E5" s="417"/>
      <c r="F5" s="417"/>
      <c r="G5" s="418"/>
    </row>
    <row r="6" spans="1:7" ht="20.149999999999999" customHeight="1" x14ac:dyDescent="0.2">
      <c r="A6" s="392"/>
      <c r="B6" s="393"/>
      <c r="C6" s="334" t="s">
        <v>96</v>
      </c>
      <c r="D6" s="419"/>
      <c r="E6" s="419"/>
      <c r="F6" s="419"/>
      <c r="G6" s="420"/>
    </row>
    <row r="7" spans="1:7" ht="25" customHeight="1" x14ac:dyDescent="0.2">
      <c r="A7" s="389" t="s">
        <v>4</v>
      </c>
      <c r="B7" s="299"/>
      <c r="C7" s="253">
        <v>162800000</v>
      </c>
      <c r="D7" s="254"/>
      <c r="E7" s="44"/>
      <c r="F7" s="45"/>
      <c r="G7" s="46"/>
    </row>
    <row r="8" spans="1:7" ht="25" customHeight="1" x14ac:dyDescent="0.2">
      <c r="A8" s="389" t="s">
        <v>3</v>
      </c>
      <c r="B8" s="299"/>
      <c r="C8" s="243">
        <v>45128</v>
      </c>
      <c r="D8" s="244"/>
      <c r="E8" s="298" t="s">
        <v>10</v>
      </c>
      <c r="F8" s="299"/>
      <c r="G8" s="64">
        <v>45183</v>
      </c>
    </row>
    <row r="9" spans="1:7" ht="25" customHeight="1" x14ac:dyDescent="0.2">
      <c r="A9" s="389" t="s">
        <v>11</v>
      </c>
      <c r="B9" s="299"/>
      <c r="C9" s="243">
        <v>45184</v>
      </c>
      <c r="D9" s="244"/>
      <c r="E9" s="298" t="s">
        <v>0</v>
      </c>
      <c r="F9" s="299"/>
      <c r="G9" s="48">
        <f>C9-C8</f>
        <v>56</v>
      </c>
    </row>
    <row r="10" spans="1:7" ht="25" customHeight="1" x14ac:dyDescent="0.2">
      <c r="A10" s="389" t="s">
        <v>12</v>
      </c>
      <c r="B10" s="299"/>
      <c r="C10" s="243">
        <v>45188</v>
      </c>
      <c r="D10" s="244"/>
      <c r="E10" s="298" t="s">
        <v>13</v>
      </c>
      <c r="F10" s="299"/>
      <c r="G10" s="64">
        <v>45524</v>
      </c>
    </row>
    <row r="11" spans="1:7" ht="25" customHeight="1" x14ac:dyDescent="0.2">
      <c r="A11" s="389" t="s">
        <v>16</v>
      </c>
      <c r="B11" s="299"/>
      <c r="C11" s="247" t="s">
        <v>24</v>
      </c>
      <c r="D11" s="248"/>
      <c r="E11" s="248"/>
      <c r="F11" s="248"/>
      <c r="G11" s="249"/>
    </row>
    <row r="12" spans="1:7" ht="36" customHeight="1" x14ac:dyDescent="0.2">
      <c r="A12" s="389" t="s">
        <v>17</v>
      </c>
      <c r="B12" s="299"/>
      <c r="C12" s="250" t="s">
        <v>97</v>
      </c>
      <c r="D12" s="251"/>
      <c r="E12" s="251"/>
      <c r="F12" s="251"/>
      <c r="G12" s="252"/>
    </row>
    <row r="13" spans="1:7" ht="173.25" customHeight="1" x14ac:dyDescent="0.2">
      <c r="A13" s="394" t="s">
        <v>18</v>
      </c>
      <c r="B13" s="395"/>
      <c r="C13" s="250" t="s">
        <v>199</v>
      </c>
      <c r="D13" s="251"/>
      <c r="E13" s="251"/>
      <c r="F13" s="251"/>
      <c r="G13" s="252"/>
    </row>
    <row r="14" spans="1:7" ht="20.149999999999999" customHeight="1" x14ac:dyDescent="0.2">
      <c r="A14" s="396" t="s">
        <v>19</v>
      </c>
      <c r="B14" s="397"/>
      <c r="C14" s="319" t="s">
        <v>99</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100</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101</v>
      </c>
      <c r="D20" s="336"/>
      <c r="E20" s="337"/>
      <c r="F20" s="309" t="s">
        <v>102</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184</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290" t="s">
        <v>21</v>
      </c>
      <c r="D27" s="241"/>
      <c r="E27" s="241"/>
      <c r="F27" s="241"/>
      <c r="G27" s="242"/>
    </row>
    <row r="28" spans="1:8" ht="18" customHeight="1" x14ac:dyDescent="0.2">
      <c r="A28" s="408"/>
      <c r="B28" s="409"/>
      <c r="C28" s="255" t="s">
        <v>1</v>
      </c>
      <c r="D28" s="256"/>
      <c r="E28" s="256"/>
      <c r="F28" s="256"/>
      <c r="G28" s="257"/>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290" t="s">
        <v>21</v>
      </c>
      <c r="D30" s="241"/>
      <c r="E30" s="241"/>
      <c r="F30" s="241"/>
      <c r="G30" s="242"/>
    </row>
    <row r="31" spans="1:8" ht="18" customHeight="1" thickBot="1" x14ac:dyDescent="0.25">
      <c r="A31" s="412"/>
      <c r="B31" s="413"/>
      <c r="C31" s="291" t="s">
        <v>1</v>
      </c>
      <c r="D31" s="292"/>
      <c r="E31" s="292"/>
      <c r="F31" s="292"/>
      <c r="G31" s="2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9 C26" xr:uid="{F6270DDE-3D98-4B8A-8F48-3027B8FF0A5E}">
      <formula1>"有,無"</formula1>
    </dataValidation>
    <dataValidation type="list" allowBlank="1" showInputMessage="1" showErrorMessage="1" sqref="C11" xr:uid="{28F7FA80-B204-4834-91DC-3628607BA921}">
      <formula1>"建設工事,測量・コンサル,物品役務等"</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EF773-2E36-43E5-93E3-3EB444BF70A8}">
  <sheetPr>
    <tabColor theme="5" tint="0.59999389629810485"/>
  </sheetPr>
  <dimension ref="A1:H31"/>
  <sheetViews>
    <sheetView zoomScale="90" zoomScaleNormal="90" workbookViewId="0">
      <selection activeCell="X13" sqref="X13"/>
    </sheetView>
  </sheetViews>
  <sheetFormatPr defaultColWidth="9" defaultRowHeight="13.5" x14ac:dyDescent="0.2"/>
  <cols>
    <col min="1" max="2" width="15.6328125" style="60" customWidth="1"/>
    <col min="3" max="6" width="10.6328125" style="50" customWidth="1"/>
    <col min="7" max="7" width="22"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81</v>
      </c>
    </row>
    <row r="3" spans="1:7" ht="25" customHeight="1" x14ac:dyDescent="0.2">
      <c r="A3" s="389" t="s">
        <v>9</v>
      </c>
      <c r="B3" s="299"/>
      <c r="C3" s="328" t="s">
        <v>200</v>
      </c>
      <c r="D3" s="328"/>
      <c r="E3" s="328"/>
      <c r="F3" s="304"/>
      <c r="G3" s="329"/>
    </row>
    <row r="4" spans="1:7" ht="60" customHeight="1" x14ac:dyDescent="0.2">
      <c r="A4" s="389" t="s">
        <v>5</v>
      </c>
      <c r="B4" s="299"/>
      <c r="C4" s="250" t="s">
        <v>201</v>
      </c>
      <c r="D4" s="251"/>
      <c r="E4" s="251"/>
      <c r="F4" s="251"/>
      <c r="G4" s="252"/>
    </row>
    <row r="5" spans="1:7" ht="20.149999999999999" customHeight="1" x14ac:dyDescent="0.2">
      <c r="A5" s="390" t="s">
        <v>20</v>
      </c>
      <c r="B5" s="391"/>
      <c r="C5" s="306" t="s">
        <v>202</v>
      </c>
      <c r="D5" s="417"/>
      <c r="E5" s="417"/>
      <c r="F5" s="417"/>
      <c r="G5" s="418"/>
    </row>
    <row r="6" spans="1:7" ht="20.149999999999999" customHeight="1" x14ac:dyDescent="0.2">
      <c r="A6" s="392"/>
      <c r="B6" s="393"/>
      <c r="C6" s="334" t="s">
        <v>203</v>
      </c>
      <c r="D6" s="419"/>
      <c r="E6" s="419"/>
      <c r="F6" s="419"/>
      <c r="G6" s="420"/>
    </row>
    <row r="7" spans="1:7" ht="25" customHeight="1" x14ac:dyDescent="0.2">
      <c r="A7" s="389" t="s">
        <v>4</v>
      </c>
      <c r="B7" s="299"/>
      <c r="C7" s="253">
        <v>176000000</v>
      </c>
      <c r="D7" s="254"/>
      <c r="E7" s="44"/>
      <c r="F7" s="45"/>
      <c r="G7" s="46"/>
    </row>
    <row r="8" spans="1:7" ht="25" customHeight="1" x14ac:dyDescent="0.2">
      <c r="A8" s="389" t="s">
        <v>3</v>
      </c>
      <c r="B8" s="299"/>
      <c r="C8" s="243">
        <v>45219</v>
      </c>
      <c r="D8" s="244"/>
      <c r="E8" s="298" t="s">
        <v>10</v>
      </c>
      <c r="F8" s="299"/>
      <c r="G8" s="64">
        <v>45272</v>
      </c>
    </row>
    <row r="9" spans="1:7" ht="25" customHeight="1" x14ac:dyDescent="0.2">
      <c r="A9" s="389" t="s">
        <v>11</v>
      </c>
      <c r="B9" s="299"/>
      <c r="C9" s="243">
        <v>45273</v>
      </c>
      <c r="D9" s="244"/>
      <c r="E9" s="298" t="s">
        <v>0</v>
      </c>
      <c r="F9" s="299"/>
      <c r="G9" s="48">
        <f>C9-C8</f>
        <v>54</v>
      </c>
    </row>
    <row r="10" spans="1:7" ht="25" customHeight="1" x14ac:dyDescent="0.2">
      <c r="A10" s="389" t="s">
        <v>12</v>
      </c>
      <c r="B10" s="299"/>
      <c r="C10" s="243">
        <v>45274</v>
      </c>
      <c r="D10" s="244"/>
      <c r="E10" s="298" t="s">
        <v>13</v>
      </c>
      <c r="F10" s="299"/>
      <c r="G10" s="64">
        <v>45369</v>
      </c>
    </row>
    <row r="11" spans="1:7" ht="25" customHeight="1" x14ac:dyDescent="0.2">
      <c r="A11" s="389" t="s">
        <v>16</v>
      </c>
      <c r="B11" s="299"/>
      <c r="C11" s="247" t="s">
        <v>24</v>
      </c>
      <c r="D11" s="248"/>
      <c r="E11" s="248"/>
      <c r="F11" s="248"/>
      <c r="G11" s="249"/>
    </row>
    <row r="12" spans="1:7" ht="36" customHeight="1" x14ac:dyDescent="0.2">
      <c r="A12" s="389" t="s">
        <v>17</v>
      </c>
      <c r="B12" s="299"/>
      <c r="C12" s="250" t="s">
        <v>97</v>
      </c>
      <c r="D12" s="251"/>
      <c r="E12" s="251"/>
      <c r="F12" s="251"/>
      <c r="G12" s="252"/>
    </row>
    <row r="13" spans="1:7" ht="173.25" customHeight="1" x14ac:dyDescent="0.2">
      <c r="A13" s="394" t="s">
        <v>18</v>
      </c>
      <c r="B13" s="395"/>
      <c r="C13" s="250" t="s">
        <v>199</v>
      </c>
      <c r="D13" s="251"/>
      <c r="E13" s="251"/>
      <c r="F13" s="251"/>
      <c r="G13" s="252"/>
    </row>
    <row r="14" spans="1:7" ht="20.149999999999999" customHeight="1" x14ac:dyDescent="0.2">
      <c r="A14" s="396" t="s">
        <v>19</v>
      </c>
      <c r="B14" s="397"/>
      <c r="C14" s="319" t="s">
        <v>99</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100</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38.25" customHeight="1" x14ac:dyDescent="0.2">
      <c r="A20" s="398"/>
      <c r="B20" s="399"/>
      <c r="C20" s="355" t="s">
        <v>101</v>
      </c>
      <c r="D20" s="336"/>
      <c r="E20" s="337"/>
      <c r="F20" s="309" t="s">
        <v>102</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184</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29</v>
      </c>
      <c r="D26" s="56" t="s">
        <v>25</v>
      </c>
      <c r="E26" s="55"/>
      <c r="F26" s="56" t="s">
        <v>6</v>
      </c>
      <c r="G26" s="57"/>
      <c r="H26" s="59"/>
    </row>
    <row r="27" spans="1:8" ht="18" customHeight="1" x14ac:dyDescent="0.2">
      <c r="A27" s="406"/>
      <c r="B27" s="407" t="s">
        <v>37</v>
      </c>
      <c r="C27" s="290" t="s">
        <v>21</v>
      </c>
      <c r="D27" s="241"/>
      <c r="E27" s="241"/>
      <c r="F27" s="241"/>
      <c r="G27" s="242"/>
    </row>
    <row r="28" spans="1:8" ht="18" customHeight="1" x14ac:dyDescent="0.2">
      <c r="A28" s="408"/>
      <c r="B28" s="409"/>
      <c r="C28" s="255" t="s">
        <v>1</v>
      </c>
      <c r="D28" s="256"/>
      <c r="E28" s="256"/>
      <c r="F28" s="256"/>
      <c r="G28" s="257"/>
    </row>
    <row r="29" spans="1:8" ht="30" customHeight="1" x14ac:dyDescent="0.2">
      <c r="A29" s="406" t="s">
        <v>27</v>
      </c>
      <c r="B29" s="410" t="s">
        <v>23</v>
      </c>
      <c r="C29" s="52" t="s">
        <v>29</v>
      </c>
      <c r="D29" s="411" t="s">
        <v>25</v>
      </c>
      <c r="E29" s="62"/>
      <c r="F29" s="411" t="s">
        <v>6</v>
      </c>
      <c r="G29" s="63"/>
    </row>
    <row r="30" spans="1:8" ht="18" customHeight="1" x14ac:dyDescent="0.2">
      <c r="A30" s="406"/>
      <c r="B30" s="407" t="s">
        <v>37</v>
      </c>
      <c r="C30" s="290" t="s">
        <v>21</v>
      </c>
      <c r="D30" s="241"/>
      <c r="E30" s="241"/>
      <c r="F30" s="241"/>
      <c r="G30" s="242"/>
    </row>
    <row r="31" spans="1:8" ht="18" customHeight="1" thickBot="1" x14ac:dyDescent="0.25">
      <c r="A31" s="412"/>
      <c r="B31" s="413"/>
      <c r="C31" s="291" t="s">
        <v>1</v>
      </c>
      <c r="D31" s="292"/>
      <c r="E31" s="292"/>
      <c r="F31" s="292"/>
      <c r="G31" s="29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92C6D421-9525-488E-ADDF-CDF293E0920F}">
      <formula1>"建設工事,測量・コンサル,物品役務等"</formula1>
    </dataValidation>
    <dataValidation type="list" allowBlank="1" showInputMessage="1" showErrorMessage="1" sqref="C29 C26" xr:uid="{B2B79B1E-6E78-4B5A-A516-B27D260A7590}">
      <formula1>"有,無"</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46BC-CDAB-45F3-968B-4B90FA2E6065}">
  <sheetPr>
    <tabColor theme="5" tint="0.59999389629810485"/>
  </sheetPr>
  <dimension ref="A1:H31"/>
  <sheetViews>
    <sheetView zoomScale="90" zoomScaleNormal="90" workbookViewId="0">
      <selection activeCell="X10" sqref="X10"/>
    </sheetView>
  </sheetViews>
  <sheetFormatPr defaultColWidth="9" defaultRowHeight="13.5" x14ac:dyDescent="0.2"/>
  <cols>
    <col min="1" max="2" width="15.6328125" style="60" customWidth="1"/>
    <col min="3" max="6" width="10.6328125" style="50" customWidth="1"/>
    <col min="7" max="7" width="25.179687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204</v>
      </c>
    </row>
    <row r="3" spans="1:7" ht="25" customHeight="1" x14ac:dyDescent="0.2">
      <c r="A3" s="389" t="s">
        <v>9</v>
      </c>
      <c r="B3" s="299"/>
      <c r="C3" s="328" t="s">
        <v>205</v>
      </c>
      <c r="D3" s="328"/>
      <c r="E3" s="328"/>
      <c r="F3" s="304"/>
      <c r="G3" s="329"/>
    </row>
    <row r="4" spans="1:7" ht="60" customHeight="1" x14ac:dyDescent="0.2">
      <c r="A4" s="389" t="s">
        <v>5</v>
      </c>
      <c r="B4" s="299"/>
      <c r="C4" s="250" t="s">
        <v>206</v>
      </c>
      <c r="D4" s="251"/>
      <c r="E4" s="251"/>
      <c r="F4" s="251"/>
      <c r="G4" s="252"/>
    </row>
    <row r="5" spans="1:7" ht="20.149999999999999" customHeight="1" x14ac:dyDescent="0.2">
      <c r="A5" s="390" t="s">
        <v>20</v>
      </c>
      <c r="B5" s="391"/>
      <c r="C5" s="305" t="s">
        <v>207</v>
      </c>
      <c r="D5" s="305"/>
      <c r="E5" s="305"/>
      <c r="F5" s="306"/>
      <c r="G5" s="307"/>
    </row>
    <row r="6" spans="1:7" ht="20.149999999999999" customHeight="1" x14ac:dyDescent="0.2">
      <c r="A6" s="392"/>
      <c r="B6" s="393"/>
      <c r="C6" s="333" t="s">
        <v>208</v>
      </c>
      <c r="D6" s="333"/>
      <c r="E6" s="333"/>
      <c r="F6" s="334"/>
      <c r="G6" s="335"/>
    </row>
    <row r="7" spans="1:7" ht="25" customHeight="1" x14ac:dyDescent="0.2">
      <c r="A7" s="389" t="s">
        <v>4</v>
      </c>
      <c r="B7" s="299"/>
      <c r="C7" s="253">
        <v>209000000</v>
      </c>
      <c r="D7" s="254"/>
      <c r="E7" s="44"/>
      <c r="F7" s="45"/>
      <c r="G7" s="46"/>
    </row>
    <row r="8" spans="1:7" ht="25" customHeight="1" x14ac:dyDescent="0.2">
      <c r="A8" s="389" t="s">
        <v>3</v>
      </c>
      <c r="B8" s="299"/>
      <c r="C8" s="243">
        <v>45244</v>
      </c>
      <c r="D8" s="244"/>
      <c r="E8" s="298" t="s">
        <v>10</v>
      </c>
      <c r="F8" s="299"/>
      <c r="G8" s="47">
        <v>45301</v>
      </c>
    </row>
    <row r="9" spans="1:7" ht="25" customHeight="1" x14ac:dyDescent="0.2">
      <c r="A9" s="389" t="s">
        <v>11</v>
      </c>
      <c r="B9" s="299"/>
      <c r="C9" s="243">
        <v>45302</v>
      </c>
      <c r="D9" s="244"/>
      <c r="E9" s="298" t="s">
        <v>0</v>
      </c>
      <c r="F9" s="299"/>
      <c r="G9" s="48">
        <f>C9-C8</f>
        <v>58</v>
      </c>
    </row>
    <row r="10" spans="1:7" ht="25" customHeight="1" x14ac:dyDescent="0.2">
      <c r="A10" s="389" t="s">
        <v>12</v>
      </c>
      <c r="B10" s="299"/>
      <c r="C10" s="243">
        <v>45303</v>
      </c>
      <c r="D10" s="244"/>
      <c r="E10" s="298" t="s">
        <v>13</v>
      </c>
      <c r="F10" s="299"/>
      <c r="G10" s="64">
        <v>46477</v>
      </c>
    </row>
    <row r="11" spans="1:7" ht="25" customHeight="1" x14ac:dyDescent="0.2">
      <c r="A11" s="389" t="s">
        <v>16</v>
      </c>
      <c r="B11" s="299"/>
      <c r="C11" s="247" t="s">
        <v>24</v>
      </c>
      <c r="D11" s="248"/>
      <c r="E11" s="248"/>
      <c r="F11" s="248"/>
      <c r="G11" s="249"/>
    </row>
    <row r="12" spans="1:7" ht="47.25" customHeight="1" x14ac:dyDescent="0.2">
      <c r="A12" s="389" t="s">
        <v>17</v>
      </c>
      <c r="B12" s="299"/>
      <c r="C12" s="250" t="s">
        <v>209</v>
      </c>
      <c r="D12" s="251"/>
      <c r="E12" s="251"/>
      <c r="F12" s="251"/>
      <c r="G12" s="252"/>
    </row>
    <row r="13" spans="1:7" ht="409.5" customHeight="1" x14ac:dyDescent="0.2">
      <c r="A13" s="394" t="s">
        <v>18</v>
      </c>
      <c r="B13" s="395"/>
      <c r="C13" s="330" t="s">
        <v>210</v>
      </c>
      <c r="D13" s="331"/>
      <c r="E13" s="331"/>
      <c r="F13" s="331"/>
      <c r="G13" s="332"/>
    </row>
    <row r="14" spans="1:7" ht="20.149999999999999" customHeight="1" x14ac:dyDescent="0.2">
      <c r="A14" s="396" t="s">
        <v>19</v>
      </c>
      <c r="B14" s="397"/>
      <c r="C14" s="319" t="s">
        <v>211</v>
      </c>
      <c r="D14" s="320"/>
      <c r="E14" s="320"/>
      <c r="F14" s="320"/>
      <c r="G14" s="321"/>
    </row>
    <row r="15" spans="1:7" ht="38.25" customHeight="1" x14ac:dyDescent="0.2">
      <c r="A15" s="398"/>
      <c r="B15" s="399"/>
      <c r="C15" s="322"/>
      <c r="D15" s="323"/>
      <c r="E15" s="323"/>
      <c r="F15" s="323"/>
      <c r="G15" s="324"/>
    </row>
    <row r="16" spans="1:7" ht="23.25" customHeight="1" x14ac:dyDescent="0.2">
      <c r="A16" s="400"/>
      <c r="B16" s="401"/>
      <c r="C16" s="325"/>
      <c r="D16" s="326"/>
      <c r="E16" s="326"/>
      <c r="F16" s="326"/>
      <c r="G16" s="327"/>
    </row>
    <row r="17" spans="1:8" ht="40" customHeight="1" x14ac:dyDescent="0.2">
      <c r="A17" s="389" t="s">
        <v>15</v>
      </c>
      <c r="B17" s="299"/>
      <c r="C17" s="316" t="s">
        <v>89</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212</v>
      </c>
      <c r="D19" s="185"/>
      <c r="E19" s="186"/>
      <c r="F19" s="187" t="s">
        <v>35</v>
      </c>
      <c r="G19" s="188"/>
    </row>
    <row r="20" spans="1:8" ht="38.25" customHeight="1" x14ac:dyDescent="0.2">
      <c r="A20" s="398"/>
      <c r="B20" s="399"/>
      <c r="C20" s="355" t="s">
        <v>213</v>
      </c>
      <c r="D20" s="336"/>
      <c r="E20" s="337"/>
      <c r="F20" s="309" t="s">
        <v>214</v>
      </c>
      <c r="G20" s="310"/>
    </row>
    <row r="21" spans="1:8" ht="23.2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19.5" customHeight="1" x14ac:dyDescent="0.2">
      <c r="A23" s="398"/>
      <c r="B23" s="399"/>
      <c r="C23" s="294" t="s">
        <v>215</v>
      </c>
      <c r="D23" s="185"/>
      <c r="E23" s="185"/>
      <c r="F23" s="185"/>
      <c r="G23" s="188"/>
    </row>
    <row r="24" spans="1:8" ht="38.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31</v>
      </c>
      <c r="D26" s="56" t="s">
        <v>25</v>
      </c>
      <c r="E26" s="55">
        <v>1</v>
      </c>
      <c r="F26" s="56" t="s">
        <v>6</v>
      </c>
      <c r="G26" s="57" t="s">
        <v>103</v>
      </c>
      <c r="H26" s="59"/>
    </row>
    <row r="27" spans="1:8" ht="18" customHeight="1" x14ac:dyDescent="0.2">
      <c r="A27" s="406"/>
      <c r="B27" s="407" t="s">
        <v>8</v>
      </c>
      <c r="C27" s="306" t="s">
        <v>207</v>
      </c>
      <c r="D27" s="417"/>
      <c r="E27" s="417"/>
      <c r="F27" s="417"/>
      <c r="G27" s="418"/>
    </row>
    <row r="28" spans="1:8" ht="18" customHeight="1" x14ac:dyDescent="0.2">
      <c r="A28" s="408"/>
      <c r="B28" s="409"/>
      <c r="C28" s="334" t="s">
        <v>208</v>
      </c>
      <c r="D28" s="419"/>
      <c r="E28" s="424"/>
      <c r="F28" s="424"/>
      <c r="G28" s="425"/>
    </row>
    <row r="29" spans="1:8" ht="30" customHeight="1" x14ac:dyDescent="0.2">
      <c r="A29" s="406" t="s">
        <v>27</v>
      </c>
      <c r="B29" s="410" t="s">
        <v>23</v>
      </c>
      <c r="C29" s="52" t="s">
        <v>31</v>
      </c>
      <c r="D29" s="61" t="s">
        <v>25</v>
      </c>
      <c r="E29" s="53">
        <v>1</v>
      </c>
      <c r="F29" s="426" t="s">
        <v>6</v>
      </c>
      <c r="G29" s="427" t="s">
        <v>42</v>
      </c>
    </row>
    <row r="30" spans="1:8" ht="18" customHeight="1" x14ac:dyDescent="0.2">
      <c r="A30" s="406"/>
      <c r="B30" s="407" t="s">
        <v>8</v>
      </c>
      <c r="C30" s="306" t="s">
        <v>207</v>
      </c>
      <c r="D30" s="417"/>
      <c r="E30" s="417"/>
      <c r="F30" s="417"/>
      <c r="G30" s="418"/>
    </row>
    <row r="31" spans="1:8" ht="18" customHeight="1" thickBot="1" x14ac:dyDescent="0.25">
      <c r="A31" s="412"/>
      <c r="B31" s="413"/>
      <c r="C31" s="308" t="s">
        <v>208</v>
      </c>
      <c r="D31" s="422"/>
      <c r="E31" s="422"/>
      <c r="F31" s="422"/>
      <c r="G31" s="42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9CAC2C1F-418F-4426-9F70-9264C0FA93E9}">
      <formula1>"有,無"</formula1>
    </dataValidation>
    <dataValidation type="list" allowBlank="1" showInputMessage="1" showErrorMessage="1" sqref="C11" xr:uid="{899EA2E1-E0BB-4C15-8FCA-DE7F1BBA2541}">
      <formula1>"建設工事,測量・コンサル,物品役務等"</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55AE7-0DFE-4A27-B822-C24B48723EF4}">
  <sheetPr>
    <tabColor theme="5" tint="0.59999389629810485"/>
  </sheetPr>
  <dimension ref="A1:H31"/>
  <sheetViews>
    <sheetView topLeftCell="A14" zoomScale="90" zoomScaleNormal="90" workbookViewId="0">
      <selection activeCell="W20" sqref="W20"/>
    </sheetView>
  </sheetViews>
  <sheetFormatPr defaultColWidth="9" defaultRowHeight="13.5" x14ac:dyDescent="0.2"/>
  <cols>
    <col min="1" max="2" width="15.6328125" style="60" customWidth="1"/>
    <col min="3" max="6" width="10.6328125" style="50" customWidth="1"/>
    <col min="7" max="7" width="20.7265625" style="50" customWidth="1"/>
    <col min="8" max="8" width="1.6328125" style="50" customWidth="1"/>
    <col min="9" max="16384" width="9" style="50"/>
  </cols>
  <sheetData>
    <row r="1" spans="1:7" ht="20.149999999999999" customHeight="1" thickBot="1" x14ac:dyDescent="0.25">
      <c r="A1" s="228" t="s">
        <v>2</v>
      </c>
      <c r="B1" s="228"/>
      <c r="C1" s="228"/>
      <c r="D1" s="228"/>
      <c r="E1" s="228"/>
      <c r="F1" s="228"/>
      <c r="G1" s="228"/>
    </row>
    <row r="2" spans="1:7" ht="25" customHeight="1" x14ac:dyDescent="0.2">
      <c r="A2" s="388" t="s">
        <v>6</v>
      </c>
      <c r="B2" s="303"/>
      <c r="C2" s="300">
        <v>5</v>
      </c>
      <c r="D2" s="301"/>
      <c r="E2" s="302" t="s">
        <v>7</v>
      </c>
      <c r="F2" s="303"/>
      <c r="G2" s="49" t="s">
        <v>204</v>
      </c>
    </row>
    <row r="3" spans="1:7" ht="25" customHeight="1" x14ac:dyDescent="0.2">
      <c r="A3" s="389" t="s">
        <v>9</v>
      </c>
      <c r="B3" s="299"/>
      <c r="C3" s="328" t="s">
        <v>216</v>
      </c>
      <c r="D3" s="328"/>
      <c r="E3" s="328"/>
      <c r="F3" s="304"/>
      <c r="G3" s="329"/>
    </row>
    <row r="4" spans="1:7" ht="60" customHeight="1" x14ac:dyDescent="0.2">
      <c r="A4" s="389" t="s">
        <v>5</v>
      </c>
      <c r="B4" s="299"/>
      <c r="C4" s="250" t="s">
        <v>217</v>
      </c>
      <c r="D4" s="251"/>
      <c r="E4" s="251"/>
      <c r="F4" s="251"/>
      <c r="G4" s="252"/>
    </row>
    <row r="5" spans="1:7" ht="20.149999999999999" customHeight="1" x14ac:dyDescent="0.2">
      <c r="A5" s="390" t="s">
        <v>20</v>
      </c>
      <c r="B5" s="391"/>
      <c r="C5" s="290" t="s">
        <v>218</v>
      </c>
      <c r="D5" s="241"/>
      <c r="E5" s="241"/>
      <c r="F5" s="241"/>
      <c r="G5" s="242"/>
    </row>
    <row r="6" spans="1:7" ht="20.149999999999999" customHeight="1" x14ac:dyDescent="0.2">
      <c r="A6" s="392"/>
      <c r="B6" s="393"/>
      <c r="C6" s="255" t="s">
        <v>219</v>
      </c>
      <c r="D6" s="256"/>
      <c r="E6" s="256"/>
      <c r="F6" s="256"/>
      <c r="G6" s="257"/>
    </row>
    <row r="7" spans="1:7" ht="25" customHeight="1" x14ac:dyDescent="0.2">
      <c r="A7" s="389" t="s">
        <v>4</v>
      </c>
      <c r="B7" s="299"/>
      <c r="C7" s="253">
        <v>137500000</v>
      </c>
      <c r="D7" s="254"/>
      <c r="E7" s="44"/>
      <c r="F7" s="45"/>
      <c r="G7" s="46"/>
    </row>
    <row r="8" spans="1:7" ht="25" customHeight="1" x14ac:dyDescent="0.2">
      <c r="A8" s="389" t="s">
        <v>3</v>
      </c>
      <c r="B8" s="299"/>
      <c r="C8" s="243">
        <v>45219</v>
      </c>
      <c r="D8" s="244"/>
      <c r="E8" s="298" t="s">
        <v>10</v>
      </c>
      <c r="F8" s="299"/>
      <c r="G8" s="428">
        <v>45279</v>
      </c>
    </row>
    <row r="9" spans="1:7" ht="25" customHeight="1" x14ac:dyDescent="0.2">
      <c r="A9" s="389" t="s">
        <v>11</v>
      </c>
      <c r="B9" s="299"/>
      <c r="C9" s="243">
        <v>45280</v>
      </c>
      <c r="D9" s="244"/>
      <c r="E9" s="298" t="s">
        <v>0</v>
      </c>
      <c r="F9" s="299"/>
      <c r="G9" s="48">
        <f>C9-C8</f>
        <v>61</v>
      </c>
    </row>
    <row r="10" spans="1:7" ht="25" customHeight="1" x14ac:dyDescent="0.2">
      <c r="A10" s="389" t="s">
        <v>12</v>
      </c>
      <c r="B10" s="299"/>
      <c r="C10" s="243">
        <v>45281</v>
      </c>
      <c r="D10" s="244"/>
      <c r="E10" s="298" t="s">
        <v>13</v>
      </c>
      <c r="F10" s="299"/>
      <c r="G10" s="428">
        <v>45730</v>
      </c>
    </row>
    <row r="11" spans="1:7" ht="25" customHeight="1" x14ac:dyDescent="0.2">
      <c r="A11" s="389" t="s">
        <v>16</v>
      </c>
      <c r="B11" s="299"/>
      <c r="C11" s="247" t="s">
        <v>24</v>
      </c>
      <c r="D11" s="248"/>
      <c r="E11" s="248"/>
      <c r="F11" s="248"/>
      <c r="G11" s="249"/>
    </row>
    <row r="12" spans="1:7" ht="45.75" customHeight="1" x14ac:dyDescent="0.2">
      <c r="A12" s="389" t="s">
        <v>17</v>
      </c>
      <c r="B12" s="299"/>
      <c r="C12" s="250" t="s">
        <v>220</v>
      </c>
      <c r="D12" s="251"/>
      <c r="E12" s="251"/>
      <c r="F12" s="251"/>
      <c r="G12" s="252"/>
    </row>
    <row r="13" spans="1:7" ht="297" customHeight="1" x14ac:dyDescent="0.2">
      <c r="A13" s="394" t="s">
        <v>18</v>
      </c>
      <c r="B13" s="395"/>
      <c r="C13" s="330" t="s">
        <v>221</v>
      </c>
      <c r="D13" s="331"/>
      <c r="E13" s="331"/>
      <c r="F13" s="331"/>
      <c r="G13" s="332"/>
    </row>
    <row r="14" spans="1:7" ht="75" customHeight="1" x14ac:dyDescent="0.2">
      <c r="A14" s="396" t="s">
        <v>19</v>
      </c>
      <c r="B14" s="397"/>
      <c r="C14" s="429" t="s">
        <v>222</v>
      </c>
      <c r="D14" s="430"/>
      <c r="E14" s="430"/>
      <c r="F14" s="430"/>
      <c r="G14" s="431"/>
    </row>
    <row r="15" spans="1:7" ht="69" customHeight="1" x14ac:dyDescent="0.2">
      <c r="A15" s="398"/>
      <c r="B15" s="399"/>
      <c r="C15" s="432"/>
      <c r="D15" s="433"/>
      <c r="E15" s="433"/>
      <c r="F15" s="433"/>
      <c r="G15" s="434"/>
    </row>
    <row r="16" spans="1:7" ht="75" customHeight="1" x14ac:dyDescent="0.2">
      <c r="A16" s="400"/>
      <c r="B16" s="401"/>
      <c r="C16" s="435"/>
      <c r="D16" s="436"/>
      <c r="E16" s="436"/>
      <c r="F16" s="436"/>
      <c r="G16" s="437"/>
    </row>
    <row r="17" spans="1:8" ht="40" customHeight="1" x14ac:dyDescent="0.2">
      <c r="A17" s="389" t="s">
        <v>15</v>
      </c>
      <c r="B17" s="299"/>
      <c r="C17" s="316" t="s">
        <v>223</v>
      </c>
      <c r="D17" s="317"/>
      <c r="E17" s="317"/>
      <c r="F17" s="317"/>
      <c r="G17" s="318"/>
    </row>
    <row r="18" spans="1:8" ht="20.149999999999999" customHeight="1" x14ac:dyDescent="0.2">
      <c r="A18" s="398" t="s">
        <v>32</v>
      </c>
      <c r="B18" s="399"/>
      <c r="C18" s="313" t="s">
        <v>33</v>
      </c>
      <c r="D18" s="314"/>
      <c r="E18" s="314"/>
      <c r="F18" s="314"/>
      <c r="G18" s="315"/>
    </row>
    <row r="19" spans="1:8" ht="20.149999999999999" customHeight="1" x14ac:dyDescent="0.2">
      <c r="A19" s="398"/>
      <c r="B19" s="399"/>
      <c r="C19" s="294" t="s">
        <v>34</v>
      </c>
      <c r="D19" s="185"/>
      <c r="E19" s="186"/>
      <c r="F19" s="187" t="s">
        <v>35</v>
      </c>
      <c r="G19" s="188"/>
    </row>
    <row r="20" spans="1:8" ht="76.5" customHeight="1" x14ac:dyDescent="0.2">
      <c r="A20" s="398"/>
      <c r="B20" s="399"/>
      <c r="C20" s="355" t="s">
        <v>224</v>
      </c>
      <c r="D20" s="336"/>
      <c r="E20" s="337"/>
      <c r="F20" s="309" t="s">
        <v>225</v>
      </c>
      <c r="G20" s="310"/>
    </row>
    <row r="21" spans="1:8" ht="76.5" customHeight="1" x14ac:dyDescent="0.2">
      <c r="A21" s="398"/>
      <c r="B21" s="399"/>
      <c r="C21" s="338"/>
      <c r="D21" s="339"/>
      <c r="E21" s="340"/>
      <c r="F21" s="311"/>
      <c r="G21" s="312"/>
    </row>
    <row r="22" spans="1:8" ht="20.149999999999999" customHeight="1" x14ac:dyDescent="0.2">
      <c r="A22" s="398"/>
      <c r="B22" s="399"/>
      <c r="C22" s="313" t="s">
        <v>30</v>
      </c>
      <c r="D22" s="314"/>
      <c r="E22" s="314"/>
      <c r="F22" s="314"/>
      <c r="G22" s="315"/>
    </row>
    <row r="23" spans="1:8" ht="53.25" customHeight="1" x14ac:dyDescent="0.2">
      <c r="A23" s="398"/>
      <c r="B23" s="399"/>
      <c r="C23" s="294" t="s">
        <v>226</v>
      </c>
      <c r="D23" s="185"/>
      <c r="E23" s="185"/>
      <c r="F23" s="185"/>
      <c r="G23" s="188"/>
    </row>
    <row r="24" spans="1:8" ht="53.25" customHeight="1" thickBot="1" x14ac:dyDescent="0.25">
      <c r="A24" s="402"/>
      <c r="B24" s="403"/>
      <c r="C24" s="295"/>
      <c r="D24" s="296"/>
      <c r="E24" s="296"/>
      <c r="F24" s="296"/>
      <c r="G24" s="297"/>
    </row>
    <row r="25" spans="1:8" ht="23.25" customHeight="1" thickBot="1" x14ac:dyDescent="0.25">
      <c r="A25" s="50" t="s">
        <v>22</v>
      </c>
      <c r="B25" s="50"/>
    </row>
    <row r="26" spans="1:8" ht="30" customHeight="1" x14ac:dyDescent="0.2">
      <c r="A26" s="404" t="s">
        <v>26</v>
      </c>
      <c r="B26" s="405" t="s">
        <v>23</v>
      </c>
      <c r="C26" s="51" t="s">
        <v>31</v>
      </c>
      <c r="D26" s="56" t="s">
        <v>25</v>
      </c>
      <c r="E26" s="55">
        <v>1</v>
      </c>
      <c r="F26" s="56" t="s">
        <v>6</v>
      </c>
      <c r="G26" s="57" t="s">
        <v>227</v>
      </c>
      <c r="H26" s="59"/>
    </row>
    <row r="27" spans="1:8" ht="18" customHeight="1" x14ac:dyDescent="0.2">
      <c r="A27" s="406"/>
      <c r="B27" s="407" t="s">
        <v>37</v>
      </c>
      <c r="C27" s="290" t="s">
        <v>228</v>
      </c>
      <c r="D27" s="241"/>
      <c r="E27" s="241"/>
      <c r="F27" s="241"/>
      <c r="G27" s="242"/>
    </row>
    <row r="28" spans="1:8" ht="18" customHeight="1" x14ac:dyDescent="0.2">
      <c r="A28" s="408"/>
      <c r="B28" s="409"/>
      <c r="C28" s="255" t="s">
        <v>229</v>
      </c>
      <c r="D28" s="256"/>
      <c r="E28" s="256"/>
      <c r="F28" s="256"/>
      <c r="G28" s="257"/>
    </row>
    <row r="29" spans="1:8" ht="30" customHeight="1" x14ac:dyDescent="0.2">
      <c r="A29" s="406" t="s">
        <v>27</v>
      </c>
      <c r="B29" s="410" t="s">
        <v>23</v>
      </c>
      <c r="C29" s="52" t="s">
        <v>31</v>
      </c>
      <c r="D29" s="411" t="s">
        <v>25</v>
      </c>
      <c r="E29" s="62">
        <v>1</v>
      </c>
      <c r="F29" s="411" t="s">
        <v>6</v>
      </c>
      <c r="G29" s="63" t="s">
        <v>123</v>
      </c>
    </row>
    <row r="30" spans="1:8" ht="18" customHeight="1" x14ac:dyDescent="0.2">
      <c r="A30" s="406"/>
      <c r="B30" s="407" t="s">
        <v>37</v>
      </c>
      <c r="C30" s="290" t="s">
        <v>230</v>
      </c>
      <c r="D30" s="241"/>
      <c r="E30" s="241"/>
      <c r="F30" s="241"/>
      <c r="G30" s="242"/>
    </row>
    <row r="31" spans="1:8" ht="18" customHeight="1" thickBot="1" x14ac:dyDescent="0.25">
      <c r="A31" s="412"/>
      <c r="B31" s="413"/>
      <c r="C31" s="255" t="s">
        <v>231</v>
      </c>
      <c r="D31" s="256"/>
      <c r="E31" s="256"/>
      <c r="F31" s="256"/>
      <c r="G31" s="25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E85D9F88-A6F6-4EA0-B1FF-A743EFD79915}">
      <formula1>"建設工事,測量・コンサル,物品役務等"</formula1>
    </dataValidation>
    <dataValidation type="list" allowBlank="1" showInputMessage="1" showErrorMessage="1" sqref="C26 C29" xr:uid="{51C3323A-7850-41CF-8377-3EAA9FBCD014}">
      <formula1>"有,無"</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914C6-51DA-418D-B0EC-21D440E4E6AE}">
  <sheetPr>
    <tabColor theme="5" tint="0.59999389629810485"/>
    <pageSetUpPr fitToPage="1"/>
  </sheetPr>
  <dimension ref="A1:H31"/>
  <sheetViews>
    <sheetView zoomScale="90" zoomScaleNormal="90"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47</v>
      </c>
    </row>
    <row r="3" spans="1:7" ht="25" customHeight="1" x14ac:dyDescent="0.2">
      <c r="A3" s="200" t="s">
        <v>9</v>
      </c>
      <c r="B3" s="201"/>
      <c r="C3" s="234" t="s">
        <v>62</v>
      </c>
      <c r="D3" s="234"/>
      <c r="E3" s="234"/>
      <c r="F3" s="235"/>
      <c r="G3" s="236"/>
    </row>
    <row r="4" spans="1:7" ht="60" customHeight="1" x14ac:dyDescent="0.2">
      <c r="A4" s="200" t="s">
        <v>5</v>
      </c>
      <c r="B4" s="201"/>
      <c r="C4" s="208" t="s">
        <v>49</v>
      </c>
      <c r="D4" s="209"/>
      <c r="E4" s="209"/>
      <c r="F4" s="209"/>
      <c r="G4" s="210"/>
    </row>
    <row r="5" spans="1:7" ht="20.149999999999999" customHeight="1" x14ac:dyDescent="0.2">
      <c r="A5" s="237" t="s">
        <v>20</v>
      </c>
      <c r="B5" s="238"/>
      <c r="C5" s="156" t="s">
        <v>63</v>
      </c>
      <c r="D5" s="157"/>
      <c r="E5" s="157"/>
      <c r="F5" s="157"/>
      <c r="G5" s="158"/>
    </row>
    <row r="6" spans="1:7" ht="20.149999999999999" customHeight="1" x14ac:dyDescent="0.2">
      <c r="A6" s="239"/>
      <c r="B6" s="240"/>
      <c r="C6" s="159" t="s">
        <v>64</v>
      </c>
      <c r="D6" s="160"/>
      <c r="E6" s="160"/>
      <c r="F6" s="160"/>
      <c r="G6" s="161"/>
    </row>
    <row r="7" spans="1:7" ht="25" customHeight="1" x14ac:dyDescent="0.2">
      <c r="A7" s="200" t="s">
        <v>4</v>
      </c>
      <c r="B7" s="201"/>
      <c r="C7" s="226">
        <v>542300000</v>
      </c>
      <c r="D7" s="227"/>
      <c r="E7" s="26"/>
      <c r="F7" s="27"/>
      <c r="G7" s="28"/>
    </row>
    <row r="8" spans="1:7" ht="25" customHeight="1" x14ac:dyDescent="0.2">
      <c r="A8" s="200" t="s">
        <v>3</v>
      </c>
      <c r="B8" s="201"/>
      <c r="C8" s="202">
        <v>44945</v>
      </c>
      <c r="D8" s="203"/>
      <c r="E8" s="204" t="s">
        <v>10</v>
      </c>
      <c r="F8" s="201"/>
      <c r="G8" s="29">
        <v>44984</v>
      </c>
    </row>
    <row r="9" spans="1:7" ht="25" customHeight="1" x14ac:dyDescent="0.2">
      <c r="A9" s="200" t="s">
        <v>11</v>
      </c>
      <c r="B9" s="201"/>
      <c r="C9" s="348">
        <v>44985</v>
      </c>
      <c r="D9" s="203"/>
      <c r="E9" s="204" t="s">
        <v>0</v>
      </c>
      <c r="F9" s="201"/>
      <c r="G9" s="30">
        <f>C9-C8</f>
        <v>40</v>
      </c>
    </row>
    <row r="10" spans="1:7" ht="25" customHeight="1" x14ac:dyDescent="0.2">
      <c r="A10" s="200" t="s">
        <v>12</v>
      </c>
      <c r="B10" s="201"/>
      <c r="C10" s="202">
        <v>45017</v>
      </c>
      <c r="D10" s="203"/>
      <c r="E10" s="204" t="s">
        <v>13</v>
      </c>
      <c r="F10" s="201"/>
      <c r="G10" s="29">
        <v>45747</v>
      </c>
    </row>
    <row r="11" spans="1:7" ht="25" customHeight="1" x14ac:dyDescent="0.2">
      <c r="A11" s="200" t="s">
        <v>16</v>
      </c>
      <c r="B11" s="201"/>
      <c r="C11" s="205" t="s">
        <v>41</v>
      </c>
      <c r="D11" s="206"/>
      <c r="E11" s="206"/>
      <c r="F11" s="206"/>
      <c r="G11" s="207"/>
    </row>
    <row r="12" spans="1:7" ht="35.25" customHeight="1" x14ac:dyDescent="0.2">
      <c r="A12" s="200" t="s">
        <v>17</v>
      </c>
      <c r="B12" s="201"/>
      <c r="C12" s="208" t="s">
        <v>65</v>
      </c>
      <c r="D12" s="209"/>
      <c r="E12" s="209"/>
      <c r="F12" s="209"/>
      <c r="G12" s="210"/>
    </row>
    <row r="13" spans="1:7" ht="243.75" customHeight="1" x14ac:dyDescent="0.2">
      <c r="A13" s="211" t="s">
        <v>18</v>
      </c>
      <c r="B13" s="212"/>
      <c r="C13" s="208" t="s">
        <v>66</v>
      </c>
      <c r="D13" s="209"/>
      <c r="E13" s="209"/>
      <c r="F13" s="209"/>
      <c r="G13" s="210"/>
    </row>
    <row r="14" spans="1:7" ht="20.149999999999999" customHeight="1" x14ac:dyDescent="0.2">
      <c r="A14" s="213" t="s">
        <v>19</v>
      </c>
      <c r="B14" s="214"/>
      <c r="C14" s="217" t="s">
        <v>54</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55</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58.5" customHeight="1" x14ac:dyDescent="0.2">
      <c r="A20" s="177"/>
      <c r="B20" s="178"/>
      <c r="C20" s="284" t="s">
        <v>56</v>
      </c>
      <c r="D20" s="285"/>
      <c r="E20" s="286"/>
      <c r="F20" s="280" t="s">
        <v>57</v>
      </c>
      <c r="G20" s="281"/>
    </row>
    <row r="21" spans="1:8" ht="23.25" customHeight="1" x14ac:dyDescent="0.2">
      <c r="A21" s="177"/>
      <c r="B21" s="178"/>
      <c r="C21" s="287"/>
      <c r="D21" s="288"/>
      <c r="E21" s="289"/>
      <c r="F21" s="282"/>
      <c r="G21" s="283"/>
    </row>
    <row r="22" spans="1:8" ht="20.149999999999999" customHeight="1" x14ac:dyDescent="0.2">
      <c r="A22" s="177"/>
      <c r="B22" s="178"/>
      <c r="C22" s="181" t="s">
        <v>30</v>
      </c>
      <c r="D22" s="182"/>
      <c r="E22" s="182"/>
      <c r="F22" s="182"/>
      <c r="G22" s="183"/>
    </row>
    <row r="23" spans="1:8" ht="19.5" customHeight="1" x14ac:dyDescent="0.2">
      <c r="A23" s="177"/>
      <c r="B23" s="178"/>
      <c r="C23" s="342" t="s">
        <v>58</v>
      </c>
      <c r="D23" s="343"/>
      <c r="E23" s="343"/>
      <c r="F23" s="343"/>
      <c r="G23" s="344"/>
    </row>
    <row r="24" spans="1:8" ht="61.5" customHeight="1" thickBot="1" x14ac:dyDescent="0.25">
      <c r="A24" s="179"/>
      <c r="B24" s="180"/>
      <c r="C24" s="345"/>
      <c r="D24" s="346"/>
      <c r="E24" s="346"/>
      <c r="F24" s="346"/>
      <c r="G24" s="347"/>
    </row>
    <row r="25" spans="1:8" ht="23.25" customHeight="1" thickBot="1" x14ac:dyDescent="0.25">
      <c r="A25" s="25" t="s">
        <v>22</v>
      </c>
      <c r="B25" s="25"/>
    </row>
    <row r="26" spans="1:8" ht="30" customHeight="1" x14ac:dyDescent="0.2">
      <c r="A26" s="151" t="s">
        <v>26</v>
      </c>
      <c r="B26" s="31" t="s">
        <v>23</v>
      </c>
      <c r="C26" s="32" t="s">
        <v>31</v>
      </c>
      <c r="D26" s="33" t="s">
        <v>25</v>
      </c>
      <c r="E26" s="34" t="s">
        <v>67</v>
      </c>
      <c r="F26" s="33" t="s">
        <v>6</v>
      </c>
      <c r="G26" s="35" t="s">
        <v>38</v>
      </c>
      <c r="H26" s="36"/>
    </row>
    <row r="27" spans="1:8" ht="18" customHeight="1" x14ac:dyDescent="0.2">
      <c r="A27" s="152"/>
      <c r="B27" s="154" t="s">
        <v>37</v>
      </c>
      <c r="C27" s="156" t="s">
        <v>68</v>
      </c>
      <c r="D27" s="157"/>
      <c r="E27" s="157"/>
      <c r="F27" s="157"/>
      <c r="G27" s="158"/>
    </row>
    <row r="28" spans="1:8" ht="18" customHeight="1" x14ac:dyDescent="0.2">
      <c r="A28" s="153"/>
      <c r="B28" s="155"/>
      <c r="C28" s="159" t="s">
        <v>69</v>
      </c>
      <c r="D28" s="160"/>
      <c r="E28" s="160"/>
      <c r="F28" s="160"/>
      <c r="G28" s="161"/>
    </row>
    <row r="29" spans="1:8" ht="30" customHeight="1" x14ac:dyDescent="0.2">
      <c r="A29" s="152" t="s">
        <v>27</v>
      </c>
      <c r="B29" s="37" t="s">
        <v>23</v>
      </c>
      <c r="C29" s="38" t="s">
        <v>31</v>
      </c>
      <c r="D29" s="39" t="s">
        <v>25</v>
      </c>
      <c r="E29" s="40" t="s">
        <v>67</v>
      </c>
      <c r="F29" s="39" t="s">
        <v>6</v>
      </c>
      <c r="G29" s="41" t="s">
        <v>70</v>
      </c>
    </row>
    <row r="30" spans="1:8" ht="18" customHeight="1" x14ac:dyDescent="0.2">
      <c r="A30" s="152"/>
      <c r="B30" s="154" t="s">
        <v>37</v>
      </c>
      <c r="C30" s="156" t="s">
        <v>68</v>
      </c>
      <c r="D30" s="157"/>
      <c r="E30" s="157"/>
      <c r="F30" s="157"/>
      <c r="G30" s="158"/>
    </row>
    <row r="31" spans="1:8" ht="18" customHeight="1" thickBot="1" x14ac:dyDescent="0.25">
      <c r="A31" s="162"/>
      <c r="B31" s="163"/>
      <c r="C31" s="164" t="s">
        <v>69</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60677CBA-3D82-477E-A8D8-DFCFD3490DC7}">
      <formula1>"建設工事,測量・コンサル,物品役務等"</formula1>
    </dataValidation>
    <dataValidation type="list" allowBlank="1" showInputMessage="1" showErrorMessage="1" sqref="C26 C29" xr:uid="{E80033D3-4169-4F7B-8DBD-98E09076821A}">
      <formula1>"有,無"</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2B7C-2DB9-4E97-9618-FA69C71B6CD6}">
  <sheetPr>
    <tabColor theme="5" tint="0.59999389629810485"/>
    <pageSetUpPr fitToPage="1"/>
  </sheetPr>
  <dimension ref="A1:H31"/>
  <sheetViews>
    <sheetView zoomScale="90" zoomScaleNormal="90" zoomScaleSheetLayoutView="115" workbookViewId="0">
      <selection activeCell="I1" sqref="I1:AH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47</v>
      </c>
    </row>
    <row r="3" spans="1:7" ht="25" customHeight="1" x14ac:dyDescent="0.2">
      <c r="A3" s="200" t="s">
        <v>9</v>
      </c>
      <c r="B3" s="201"/>
      <c r="C3" s="234" t="s">
        <v>71</v>
      </c>
      <c r="D3" s="234"/>
      <c r="E3" s="234"/>
      <c r="F3" s="235"/>
      <c r="G3" s="236"/>
    </row>
    <row r="4" spans="1:7" ht="60" customHeight="1" x14ac:dyDescent="0.2">
      <c r="A4" s="200" t="s">
        <v>5</v>
      </c>
      <c r="B4" s="201"/>
      <c r="C4" s="208" t="s">
        <v>49</v>
      </c>
      <c r="D4" s="209"/>
      <c r="E4" s="209"/>
      <c r="F4" s="209"/>
      <c r="G4" s="210"/>
    </row>
    <row r="5" spans="1:7" ht="20.149999999999999" customHeight="1" x14ac:dyDescent="0.2">
      <c r="A5" s="237" t="s">
        <v>20</v>
      </c>
      <c r="B5" s="238"/>
      <c r="C5" s="156" t="s">
        <v>72</v>
      </c>
      <c r="D5" s="157"/>
      <c r="E5" s="157"/>
      <c r="F5" s="157"/>
      <c r="G5" s="158"/>
    </row>
    <row r="6" spans="1:7" ht="20.149999999999999" customHeight="1" x14ac:dyDescent="0.2">
      <c r="A6" s="239"/>
      <c r="B6" s="240"/>
      <c r="C6" s="159" t="s">
        <v>73</v>
      </c>
      <c r="D6" s="160"/>
      <c r="E6" s="160"/>
      <c r="F6" s="160"/>
      <c r="G6" s="161"/>
    </row>
    <row r="7" spans="1:7" ht="25" customHeight="1" x14ac:dyDescent="0.2">
      <c r="A7" s="200" t="s">
        <v>4</v>
      </c>
      <c r="B7" s="201"/>
      <c r="C7" s="226">
        <v>550000000</v>
      </c>
      <c r="D7" s="227"/>
      <c r="E7" s="26"/>
      <c r="F7" s="27"/>
      <c r="G7" s="28"/>
    </row>
    <row r="8" spans="1:7" ht="25" customHeight="1" x14ac:dyDescent="0.2">
      <c r="A8" s="200" t="s">
        <v>3</v>
      </c>
      <c r="B8" s="201"/>
      <c r="C8" s="202">
        <v>44945</v>
      </c>
      <c r="D8" s="203"/>
      <c r="E8" s="204" t="s">
        <v>10</v>
      </c>
      <c r="F8" s="201"/>
      <c r="G8" s="29">
        <v>44985</v>
      </c>
    </row>
    <row r="9" spans="1:7" ht="25" customHeight="1" x14ac:dyDescent="0.2">
      <c r="A9" s="200" t="s">
        <v>11</v>
      </c>
      <c r="B9" s="201"/>
      <c r="C9" s="202">
        <v>44986</v>
      </c>
      <c r="D9" s="203"/>
      <c r="E9" s="204" t="s">
        <v>0</v>
      </c>
      <c r="F9" s="201"/>
      <c r="G9" s="30">
        <f>C9-C8</f>
        <v>41</v>
      </c>
    </row>
    <row r="10" spans="1:7" ht="25" customHeight="1" x14ac:dyDescent="0.2">
      <c r="A10" s="200" t="s">
        <v>12</v>
      </c>
      <c r="B10" s="201"/>
      <c r="C10" s="202">
        <v>45017</v>
      </c>
      <c r="D10" s="203"/>
      <c r="E10" s="204" t="s">
        <v>13</v>
      </c>
      <c r="F10" s="201"/>
      <c r="G10" s="29">
        <v>45747</v>
      </c>
    </row>
    <row r="11" spans="1:7" ht="25" customHeight="1" x14ac:dyDescent="0.2">
      <c r="A11" s="200" t="s">
        <v>16</v>
      </c>
      <c r="B11" s="201"/>
      <c r="C11" s="205" t="s">
        <v>24</v>
      </c>
      <c r="D11" s="206"/>
      <c r="E11" s="206"/>
      <c r="F11" s="206"/>
      <c r="G11" s="207"/>
    </row>
    <row r="12" spans="1:7" ht="35.25" customHeight="1" x14ac:dyDescent="0.2">
      <c r="A12" s="200" t="s">
        <v>17</v>
      </c>
      <c r="B12" s="201"/>
      <c r="C12" s="208" t="s">
        <v>65</v>
      </c>
      <c r="D12" s="209"/>
      <c r="E12" s="209"/>
      <c r="F12" s="209"/>
      <c r="G12" s="210"/>
    </row>
    <row r="13" spans="1:7" ht="243.75" customHeight="1" x14ac:dyDescent="0.2">
      <c r="A13" s="211" t="s">
        <v>18</v>
      </c>
      <c r="B13" s="212"/>
      <c r="C13" s="208" t="s">
        <v>66</v>
      </c>
      <c r="D13" s="209"/>
      <c r="E13" s="209"/>
      <c r="F13" s="209"/>
      <c r="G13" s="210"/>
    </row>
    <row r="14" spans="1:7" ht="20.149999999999999" customHeight="1" x14ac:dyDescent="0.2">
      <c r="A14" s="213" t="s">
        <v>19</v>
      </c>
      <c r="B14" s="214"/>
      <c r="C14" s="217" t="s">
        <v>54</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55</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58.5" customHeight="1" x14ac:dyDescent="0.2">
      <c r="A20" s="177"/>
      <c r="B20" s="178"/>
      <c r="C20" s="284" t="s">
        <v>56</v>
      </c>
      <c r="D20" s="285"/>
      <c r="E20" s="286"/>
      <c r="F20" s="280" t="s">
        <v>57</v>
      </c>
      <c r="G20" s="281"/>
    </row>
    <row r="21" spans="1:8" ht="23.25" customHeight="1" x14ac:dyDescent="0.2">
      <c r="A21" s="177"/>
      <c r="B21" s="178"/>
      <c r="C21" s="287"/>
      <c r="D21" s="288"/>
      <c r="E21" s="289"/>
      <c r="F21" s="282"/>
      <c r="G21" s="283"/>
    </row>
    <row r="22" spans="1:8" ht="20.149999999999999" customHeight="1" x14ac:dyDescent="0.2">
      <c r="A22" s="177"/>
      <c r="B22" s="178"/>
      <c r="C22" s="181" t="s">
        <v>30</v>
      </c>
      <c r="D22" s="182"/>
      <c r="E22" s="182"/>
      <c r="F22" s="182"/>
      <c r="G22" s="183"/>
    </row>
    <row r="23" spans="1:8" ht="19.5" customHeight="1" x14ac:dyDescent="0.2">
      <c r="A23" s="177"/>
      <c r="B23" s="178"/>
      <c r="C23" s="342" t="s">
        <v>58</v>
      </c>
      <c r="D23" s="343"/>
      <c r="E23" s="343"/>
      <c r="F23" s="343"/>
      <c r="G23" s="344"/>
    </row>
    <row r="24" spans="1:8" ht="61.5" customHeight="1" thickBot="1" x14ac:dyDescent="0.25">
      <c r="A24" s="179"/>
      <c r="B24" s="180"/>
      <c r="C24" s="345"/>
      <c r="D24" s="346"/>
      <c r="E24" s="346"/>
      <c r="F24" s="346"/>
      <c r="G24" s="347"/>
    </row>
    <row r="25" spans="1:8" ht="23.25" customHeight="1" thickBot="1" x14ac:dyDescent="0.25">
      <c r="A25" s="25" t="s">
        <v>22</v>
      </c>
      <c r="B25" s="25"/>
    </row>
    <row r="26" spans="1:8" ht="30" customHeight="1" x14ac:dyDescent="0.2">
      <c r="A26" s="151" t="s">
        <v>26</v>
      </c>
      <c r="B26" s="31" t="s">
        <v>23</v>
      </c>
      <c r="C26" s="32" t="s">
        <v>29</v>
      </c>
      <c r="D26" s="33" t="s">
        <v>25</v>
      </c>
      <c r="E26" s="34" t="s">
        <v>74</v>
      </c>
      <c r="F26" s="33" t="s">
        <v>6</v>
      </c>
      <c r="G26" s="35" t="s">
        <v>38</v>
      </c>
      <c r="H26" s="36"/>
    </row>
    <row r="27" spans="1:8" ht="18" customHeight="1" x14ac:dyDescent="0.2">
      <c r="A27" s="152"/>
      <c r="B27" s="154" t="s">
        <v>37</v>
      </c>
      <c r="C27" s="156" t="s">
        <v>75</v>
      </c>
      <c r="D27" s="157"/>
      <c r="E27" s="157"/>
      <c r="F27" s="157"/>
      <c r="G27" s="158"/>
    </row>
    <row r="28" spans="1:8" ht="18" customHeight="1" x14ac:dyDescent="0.2">
      <c r="A28" s="153"/>
      <c r="B28" s="155"/>
      <c r="C28" s="159" t="s">
        <v>76</v>
      </c>
      <c r="D28" s="160"/>
      <c r="E28" s="160"/>
      <c r="F28" s="160"/>
      <c r="G28" s="161"/>
    </row>
    <row r="29" spans="1:8" ht="30" customHeight="1" x14ac:dyDescent="0.2">
      <c r="A29" s="152" t="s">
        <v>27</v>
      </c>
      <c r="B29" s="37" t="s">
        <v>23</v>
      </c>
      <c r="C29" s="38" t="s">
        <v>31</v>
      </c>
      <c r="D29" s="39" t="s">
        <v>25</v>
      </c>
      <c r="E29" s="40" t="s">
        <v>67</v>
      </c>
      <c r="F29" s="39" t="s">
        <v>6</v>
      </c>
      <c r="G29" s="41" t="s">
        <v>70</v>
      </c>
    </row>
    <row r="30" spans="1:8" ht="18" customHeight="1" x14ac:dyDescent="0.2">
      <c r="A30" s="152"/>
      <c r="B30" s="154" t="s">
        <v>37</v>
      </c>
      <c r="C30" s="156" t="s">
        <v>75</v>
      </c>
      <c r="D30" s="157"/>
      <c r="E30" s="157"/>
      <c r="F30" s="157"/>
      <c r="G30" s="158"/>
    </row>
    <row r="31" spans="1:8" ht="18" customHeight="1" thickBot="1" x14ac:dyDescent="0.25">
      <c r="A31" s="162"/>
      <c r="B31" s="163"/>
      <c r="C31" s="164" t="s">
        <v>76</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A252B012-57E1-4EFD-A8C7-7B2C15D48C03}">
      <formula1>"有,無"</formula1>
    </dataValidation>
    <dataValidation type="list" allowBlank="1" showInputMessage="1" showErrorMessage="1" sqref="C11" xr:uid="{894A4F44-C719-4F86-8A6D-0B005F9FFA7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5335-CD66-4A33-8C30-5DB1ACAC6772}">
  <sheetPr>
    <tabColor theme="5" tint="0.59999389629810485"/>
    <pageSetUpPr fitToPage="1"/>
  </sheetPr>
  <dimension ref="A1:H31"/>
  <sheetViews>
    <sheetView zoomScale="90" zoomScaleNormal="90"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47</v>
      </c>
    </row>
    <row r="3" spans="1:7" ht="25" customHeight="1" x14ac:dyDescent="0.2">
      <c r="A3" s="200" t="s">
        <v>9</v>
      </c>
      <c r="B3" s="201"/>
      <c r="C3" s="234" t="s">
        <v>77</v>
      </c>
      <c r="D3" s="234"/>
      <c r="E3" s="234"/>
      <c r="F3" s="235"/>
      <c r="G3" s="236"/>
    </row>
    <row r="4" spans="1:7" ht="60" customHeight="1" x14ac:dyDescent="0.2">
      <c r="A4" s="200" t="s">
        <v>5</v>
      </c>
      <c r="B4" s="201"/>
      <c r="C4" s="208" t="s">
        <v>49</v>
      </c>
      <c r="D4" s="209"/>
      <c r="E4" s="209"/>
      <c r="F4" s="209"/>
      <c r="G4" s="210"/>
    </row>
    <row r="5" spans="1:7" ht="20.149999999999999" customHeight="1" x14ac:dyDescent="0.2">
      <c r="A5" s="237" t="s">
        <v>20</v>
      </c>
      <c r="B5" s="238"/>
      <c r="C5" s="156" t="s">
        <v>72</v>
      </c>
      <c r="D5" s="157"/>
      <c r="E5" s="157"/>
      <c r="F5" s="157"/>
      <c r="G5" s="158"/>
    </row>
    <row r="6" spans="1:7" ht="20.149999999999999" customHeight="1" x14ac:dyDescent="0.2">
      <c r="A6" s="239"/>
      <c r="B6" s="240"/>
      <c r="C6" s="159" t="s">
        <v>73</v>
      </c>
      <c r="D6" s="160"/>
      <c r="E6" s="160"/>
      <c r="F6" s="160"/>
      <c r="G6" s="161"/>
    </row>
    <row r="7" spans="1:7" ht="25" customHeight="1" x14ac:dyDescent="0.2">
      <c r="A7" s="200" t="s">
        <v>4</v>
      </c>
      <c r="B7" s="201"/>
      <c r="C7" s="226">
        <v>363000000</v>
      </c>
      <c r="D7" s="227"/>
      <c r="E7" s="26"/>
      <c r="F7" s="27"/>
      <c r="G7" s="28"/>
    </row>
    <row r="8" spans="1:7" ht="25" customHeight="1" x14ac:dyDescent="0.2">
      <c r="A8" s="200" t="s">
        <v>3</v>
      </c>
      <c r="B8" s="201"/>
      <c r="C8" s="202">
        <v>44945</v>
      </c>
      <c r="D8" s="203"/>
      <c r="E8" s="204" t="s">
        <v>10</v>
      </c>
      <c r="F8" s="201"/>
      <c r="G8" s="29">
        <v>44985</v>
      </c>
    </row>
    <row r="9" spans="1:7" ht="25" customHeight="1" x14ac:dyDescent="0.2">
      <c r="A9" s="200" t="s">
        <v>11</v>
      </c>
      <c r="B9" s="201"/>
      <c r="C9" s="202">
        <v>44986</v>
      </c>
      <c r="D9" s="203"/>
      <c r="E9" s="204" t="s">
        <v>0</v>
      </c>
      <c r="F9" s="201"/>
      <c r="G9" s="30">
        <f>C9-C8</f>
        <v>41</v>
      </c>
    </row>
    <row r="10" spans="1:7" ht="25" customHeight="1" x14ac:dyDescent="0.2">
      <c r="A10" s="200" t="s">
        <v>12</v>
      </c>
      <c r="B10" s="201"/>
      <c r="C10" s="202">
        <v>45017</v>
      </c>
      <c r="D10" s="203"/>
      <c r="E10" s="204" t="s">
        <v>13</v>
      </c>
      <c r="F10" s="201"/>
      <c r="G10" s="29">
        <v>45747</v>
      </c>
    </row>
    <row r="11" spans="1:7" ht="25" customHeight="1" x14ac:dyDescent="0.2">
      <c r="A11" s="200" t="s">
        <v>16</v>
      </c>
      <c r="B11" s="201"/>
      <c r="C11" s="205" t="s">
        <v>24</v>
      </c>
      <c r="D11" s="206"/>
      <c r="E11" s="206"/>
      <c r="F11" s="206"/>
      <c r="G11" s="207"/>
    </row>
    <row r="12" spans="1:7" ht="35.25" customHeight="1" x14ac:dyDescent="0.2">
      <c r="A12" s="200" t="s">
        <v>17</v>
      </c>
      <c r="B12" s="201"/>
      <c r="C12" s="208" t="s">
        <v>65</v>
      </c>
      <c r="D12" s="209"/>
      <c r="E12" s="209"/>
      <c r="F12" s="209"/>
      <c r="G12" s="210"/>
    </row>
    <row r="13" spans="1:7" ht="243.75" customHeight="1" x14ac:dyDescent="0.2">
      <c r="A13" s="211" t="s">
        <v>18</v>
      </c>
      <c r="B13" s="212"/>
      <c r="C13" s="208" t="s">
        <v>66</v>
      </c>
      <c r="D13" s="209"/>
      <c r="E13" s="209"/>
      <c r="F13" s="209"/>
      <c r="G13" s="210"/>
    </row>
    <row r="14" spans="1:7" ht="20.149999999999999" customHeight="1" x14ac:dyDescent="0.2">
      <c r="A14" s="213" t="s">
        <v>19</v>
      </c>
      <c r="B14" s="214"/>
      <c r="C14" s="217" t="s">
        <v>54</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55</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58.5" customHeight="1" x14ac:dyDescent="0.2">
      <c r="A20" s="177"/>
      <c r="B20" s="178"/>
      <c r="C20" s="284" t="s">
        <v>56</v>
      </c>
      <c r="D20" s="285"/>
      <c r="E20" s="286"/>
      <c r="F20" s="280" t="s">
        <v>57</v>
      </c>
      <c r="G20" s="281"/>
    </row>
    <row r="21" spans="1:8" ht="23.25" customHeight="1" x14ac:dyDescent="0.2">
      <c r="A21" s="177"/>
      <c r="B21" s="178"/>
      <c r="C21" s="287"/>
      <c r="D21" s="288"/>
      <c r="E21" s="289"/>
      <c r="F21" s="282"/>
      <c r="G21" s="283"/>
    </row>
    <row r="22" spans="1:8" ht="20.149999999999999" customHeight="1" x14ac:dyDescent="0.2">
      <c r="A22" s="177"/>
      <c r="B22" s="178"/>
      <c r="C22" s="181" t="s">
        <v>30</v>
      </c>
      <c r="D22" s="182"/>
      <c r="E22" s="182"/>
      <c r="F22" s="182"/>
      <c r="G22" s="183"/>
    </row>
    <row r="23" spans="1:8" ht="19.5" customHeight="1" x14ac:dyDescent="0.2">
      <c r="A23" s="177"/>
      <c r="B23" s="178"/>
      <c r="C23" s="342" t="s">
        <v>58</v>
      </c>
      <c r="D23" s="343"/>
      <c r="E23" s="343"/>
      <c r="F23" s="343"/>
      <c r="G23" s="344"/>
    </row>
    <row r="24" spans="1:8" ht="61.5" customHeight="1" thickBot="1" x14ac:dyDescent="0.25">
      <c r="A24" s="179"/>
      <c r="B24" s="180"/>
      <c r="C24" s="345"/>
      <c r="D24" s="346"/>
      <c r="E24" s="346"/>
      <c r="F24" s="346"/>
      <c r="G24" s="347"/>
    </row>
    <row r="25" spans="1:8" ht="23.25" customHeight="1" thickBot="1" x14ac:dyDescent="0.25">
      <c r="A25" s="25" t="s">
        <v>22</v>
      </c>
      <c r="B25" s="25"/>
    </row>
    <row r="26" spans="1:8" ht="30" customHeight="1" x14ac:dyDescent="0.2">
      <c r="A26" s="151" t="s">
        <v>26</v>
      </c>
      <c r="B26" s="31" t="s">
        <v>23</v>
      </c>
      <c r="C26" s="32" t="s">
        <v>31</v>
      </c>
      <c r="D26" s="33" t="s">
        <v>25</v>
      </c>
      <c r="E26" s="34" t="s">
        <v>67</v>
      </c>
      <c r="F26" s="33" t="s">
        <v>6</v>
      </c>
      <c r="G26" s="35" t="s">
        <v>39</v>
      </c>
      <c r="H26" s="36"/>
    </row>
    <row r="27" spans="1:8" ht="18" customHeight="1" x14ac:dyDescent="0.2">
      <c r="A27" s="152"/>
      <c r="B27" s="154" t="s">
        <v>37</v>
      </c>
      <c r="C27" s="156" t="s">
        <v>78</v>
      </c>
      <c r="D27" s="157"/>
      <c r="E27" s="157"/>
      <c r="F27" s="157"/>
      <c r="G27" s="158"/>
    </row>
    <row r="28" spans="1:8" ht="18" customHeight="1" x14ac:dyDescent="0.2">
      <c r="A28" s="153"/>
      <c r="B28" s="155"/>
      <c r="C28" s="159" t="s">
        <v>79</v>
      </c>
      <c r="D28" s="160"/>
      <c r="E28" s="160"/>
      <c r="F28" s="160"/>
      <c r="G28" s="161"/>
    </row>
    <row r="29" spans="1:8" ht="30" customHeight="1" x14ac:dyDescent="0.2">
      <c r="A29" s="152" t="s">
        <v>27</v>
      </c>
      <c r="B29" s="37" t="s">
        <v>23</v>
      </c>
      <c r="C29" s="38" t="s">
        <v>31</v>
      </c>
      <c r="D29" s="39" t="s">
        <v>25</v>
      </c>
      <c r="E29" s="40" t="s">
        <v>67</v>
      </c>
      <c r="F29" s="39" t="s">
        <v>6</v>
      </c>
      <c r="G29" s="41" t="s">
        <v>80</v>
      </c>
    </row>
    <row r="30" spans="1:8" ht="18" customHeight="1" x14ac:dyDescent="0.2">
      <c r="A30" s="152"/>
      <c r="B30" s="154" t="s">
        <v>37</v>
      </c>
      <c r="C30" s="156" t="s">
        <v>78</v>
      </c>
      <c r="D30" s="157"/>
      <c r="E30" s="157"/>
      <c r="F30" s="157"/>
      <c r="G30" s="158"/>
    </row>
    <row r="31" spans="1:8" ht="18" customHeight="1" thickBot="1" x14ac:dyDescent="0.25">
      <c r="A31" s="162"/>
      <c r="B31" s="163"/>
      <c r="C31" s="164" t="s">
        <v>79</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166DCD4F-FA2F-4198-812F-1A2130DD1D8F}">
      <formula1>"建設工事,測量・コンサル,物品役務等"</formula1>
    </dataValidation>
    <dataValidation type="list" allowBlank="1" showInputMessage="1" showErrorMessage="1" sqref="C26 C29" xr:uid="{2C90CBA6-C4BA-4C72-8AAE-4875896CF5E1}">
      <formula1>"有,無"</formula1>
    </dataValidation>
  </dataValidations>
  <printOptions horizontalCentered="1"/>
  <pageMargins left="0.55118110236220474" right="0.23622047244094488" top="0.55118110236220474" bottom="0.23622047244094488" header="0.31496062992125984" footer="0.11811023622047244"/>
  <pageSetup paperSize="9" scale="7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D6AC-4F34-4DEC-BDE6-FBD22E76B8C8}">
  <sheetPr>
    <tabColor theme="5" tint="0.59999389629810485"/>
    <pageSetUpPr fitToPage="1"/>
  </sheetPr>
  <dimension ref="A1:H31"/>
  <sheetViews>
    <sheetView zoomScaleNormal="100" zoomScaleSheetLayoutView="115" workbookViewId="0">
      <selection activeCell="L6" sqref="L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81</v>
      </c>
    </row>
    <row r="3" spans="1:7" ht="25" customHeight="1" x14ac:dyDescent="0.2">
      <c r="A3" s="200" t="s">
        <v>9</v>
      </c>
      <c r="B3" s="201"/>
      <c r="C3" s="234" t="s">
        <v>82</v>
      </c>
      <c r="D3" s="234"/>
      <c r="E3" s="234"/>
      <c r="F3" s="235"/>
      <c r="G3" s="236"/>
    </row>
    <row r="4" spans="1:7" ht="96.75" customHeight="1" x14ac:dyDescent="0.2">
      <c r="A4" s="200" t="s">
        <v>5</v>
      </c>
      <c r="B4" s="201"/>
      <c r="C4" s="208" t="s">
        <v>83</v>
      </c>
      <c r="D4" s="209"/>
      <c r="E4" s="209"/>
      <c r="F4" s="209"/>
      <c r="G4" s="210"/>
    </row>
    <row r="5" spans="1:7" ht="20.149999999999999" customHeight="1" x14ac:dyDescent="0.2">
      <c r="A5" s="237" t="s">
        <v>20</v>
      </c>
      <c r="B5" s="238"/>
      <c r="C5" s="260" t="s">
        <v>84</v>
      </c>
      <c r="D5" s="349"/>
      <c r="E5" s="349"/>
      <c r="F5" s="349"/>
      <c r="G5" s="350"/>
    </row>
    <row r="6" spans="1:7" ht="20.149999999999999" customHeight="1" x14ac:dyDescent="0.2">
      <c r="A6" s="239"/>
      <c r="B6" s="240"/>
      <c r="C6" s="261" t="s">
        <v>85</v>
      </c>
      <c r="D6" s="351"/>
      <c r="E6" s="351"/>
      <c r="F6" s="351"/>
      <c r="G6" s="352"/>
    </row>
    <row r="7" spans="1:7" ht="25" customHeight="1" x14ac:dyDescent="0.2">
      <c r="A7" s="200" t="s">
        <v>4</v>
      </c>
      <c r="B7" s="201"/>
      <c r="C7" s="226">
        <v>393800000</v>
      </c>
      <c r="D7" s="227"/>
      <c r="E7" s="26"/>
      <c r="F7" s="27"/>
      <c r="G7" s="28"/>
    </row>
    <row r="8" spans="1:7" ht="25" customHeight="1" x14ac:dyDescent="0.2">
      <c r="A8" s="200" t="s">
        <v>3</v>
      </c>
      <c r="B8" s="201"/>
      <c r="C8" s="202">
        <v>45099</v>
      </c>
      <c r="D8" s="203"/>
      <c r="E8" s="204" t="s">
        <v>10</v>
      </c>
      <c r="F8" s="201"/>
      <c r="G8" s="29">
        <v>45114</v>
      </c>
    </row>
    <row r="9" spans="1:7" ht="25" customHeight="1" x14ac:dyDescent="0.2">
      <c r="A9" s="200" t="s">
        <v>11</v>
      </c>
      <c r="B9" s="201"/>
      <c r="C9" s="202">
        <v>45147</v>
      </c>
      <c r="D9" s="203"/>
      <c r="E9" s="204" t="s">
        <v>0</v>
      </c>
      <c r="F9" s="201"/>
      <c r="G9" s="30">
        <f>C9-C8</f>
        <v>48</v>
      </c>
    </row>
    <row r="10" spans="1:7" ht="25" customHeight="1" x14ac:dyDescent="0.2">
      <c r="A10" s="200" t="s">
        <v>12</v>
      </c>
      <c r="B10" s="201"/>
      <c r="C10" s="202">
        <v>45160</v>
      </c>
      <c r="D10" s="203"/>
      <c r="E10" s="204" t="s">
        <v>13</v>
      </c>
      <c r="F10" s="201"/>
      <c r="G10" s="29">
        <v>45366</v>
      </c>
    </row>
    <row r="11" spans="1:7" ht="25" customHeight="1" x14ac:dyDescent="0.2">
      <c r="A11" s="200" t="s">
        <v>16</v>
      </c>
      <c r="B11" s="201"/>
      <c r="C11" s="205" t="s">
        <v>14</v>
      </c>
      <c r="D11" s="206"/>
      <c r="E11" s="206"/>
      <c r="F11" s="206"/>
      <c r="G11" s="207"/>
    </row>
    <row r="12" spans="1:7" ht="36" customHeight="1" x14ac:dyDescent="0.2">
      <c r="A12" s="200" t="s">
        <v>17</v>
      </c>
      <c r="B12" s="201"/>
      <c r="C12" s="208" t="s">
        <v>86</v>
      </c>
      <c r="D12" s="209"/>
      <c r="E12" s="209"/>
      <c r="F12" s="209"/>
      <c r="G12" s="210"/>
    </row>
    <row r="13" spans="1:7" ht="387.75" customHeight="1" x14ac:dyDescent="0.2">
      <c r="A13" s="211" t="s">
        <v>18</v>
      </c>
      <c r="B13" s="212"/>
      <c r="C13" s="208" t="s">
        <v>87</v>
      </c>
      <c r="D13" s="209"/>
      <c r="E13" s="209"/>
      <c r="F13" s="209"/>
      <c r="G13" s="210"/>
    </row>
    <row r="14" spans="1:7" ht="20.149999999999999" customHeight="1" x14ac:dyDescent="0.2">
      <c r="A14" s="213" t="s">
        <v>19</v>
      </c>
      <c r="B14" s="214"/>
      <c r="C14" s="217" t="s">
        <v>88</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89</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38.25" customHeight="1" x14ac:dyDescent="0.2">
      <c r="A20" s="177"/>
      <c r="B20" s="178"/>
      <c r="C20" s="167" t="s">
        <v>90</v>
      </c>
      <c r="D20" s="168"/>
      <c r="E20" s="169"/>
      <c r="F20" s="173" t="s">
        <v>91</v>
      </c>
      <c r="G20" s="174"/>
    </row>
    <row r="21" spans="1:8" ht="23.25" customHeight="1" x14ac:dyDescent="0.2">
      <c r="A21" s="177"/>
      <c r="B21" s="178"/>
      <c r="C21" s="170"/>
      <c r="D21" s="171"/>
      <c r="E21" s="172"/>
      <c r="F21" s="175"/>
      <c r="G21" s="176"/>
    </row>
    <row r="22" spans="1:8" ht="20.149999999999999" customHeight="1" x14ac:dyDescent="0.2">
      <c r="A22" s="177"/>
      <c r="B22" s="178"/>
      <c r="C22" s="181" t="s">
        <v>30</v>
      </c>
      <c r="D22" s="182"/>
      <c r="E22" s="182"/>
      <c r="F22" s="182"/>
      <c r="G22" s="183"/>
    </row>
    <row r="23" spans="1:8" ht="19.5" customHeight="1" x14ac:dyDescent="0.2">
      <c r="A23" s="177"/>
      <c r="B23" s="178"/>
      <c r="C23" s="189" t="s">
        <v>92</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22</v>
      </c>
      <c r="B25" s="25"/>
    </row>
    <row r="26" spans="1:8" ht="30" customHeight="1" x14ac:dyDescent="0.2">
      <c r="A26" s="151" t="s">
        <v>26</v>
      </c>
      <c r="B26" s="31" t="s">
        <v>23</v>
      </c>
      <c r="C26" s="32" t="s">
        <v>31</v>
      </c>
      <c r="D26" s="33" t="s">
        <v>25</v>
      </c>
      <c r="E26" s="34">
        <v>1</v>
      </c>
      <c r="F26" s="33" t="s">
        <v>6</v>
      </c>
      <c r="G26" s="35" t="s">
        <v>44</v>
      </c>
      <c r="H26" s="36"/>
    </row>
    <row r="27" spans="1:8" ht="18" customHeight="1" x14ac:dyDescent="0.2">
      <c r="A27" s="152"/>
      <c r="B27" s="154" t="s">
        <v>37</v>
      </c>
      <c r="C27" s="260" t="s">
        <v>84</v>
      </c>
      <c r="D27" s="349"/>
      <c r="E27" s="349"/>
      <c r="F27" s="349"/>
      <c r="G27" s="350"/>
    </row>
    <row r="28" spans="1:8" ht="18" customHeight="1" x14ac:dyDescent="0.2">
      <c r="A28" s="153"/>
      <c r="B28" s="155"/>
      <c r="C28" s="261" t="s">
        <v>85</v>
      </c>
      <c r="D28" s="351"/>
      <c r="E28" s="351"/>
      <c r="F28" s="351"/>
      <c r="G28" s="352"/>
    </row>
    <row r="29" spans="1:8" ht="30" customHeight="1" x14ac:dyDescent="0.2">
      <c r="A29" s="152" t="s">
        <v>27</v>
      </c>
      <c r="B29" s="37" t="s">
        <v>23</v>
      </c>
      <c r="C29" s="38" t="s">
        <v>29</v>
      </c>
      <c r="D29" s="39" t="s">
        <v>25</v>
      </c>
      <c r="E29" s="40"/>
      <c r="F29" s="39" t="s">
        <v>6</v>
      </c>
      <c r="G29" s="41"/>
    </row>
    <row r="30" spans="1:8" ht="18" customHeight="1" x14ac:dyDescent="0.2">
      <c r="A30" s="152"/>
      <c r="B30" s="154" t="s">
        <v>37</v>
      </c>
      <c r="C30" s="260" t="s">
        <v>21</v>
      </c>
      <c r="D30" s="349"/>
      <c r="E30" s="349"/>
      <c r="F30" s="349"/>
      <c r="G30" s="350"/>
    </row>
    <row r="31" spans="1:8" ht="18" customHeight="1" thickBot="1" x14ac:dyDescent="0.25">
      <c r="A31" s="162"/>
      <c r="B31" s="163"/>
      <c r="C31" s="341" t="s">
        <v>1</v>
      </c>
      <c r="D31" s="353"/>
      <c r="E31" s="353"/>
      <c r="F31" s="353"/>
      <c r="G31" s="354"/>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B28FAA72-6FE0-49C0-8EF2-6BF1E609B2CC}">
      <formula1>"建設工事,測量・コンサル,物品役務等"</formula1>
    </dataValidation>
    <dataValidation type="list" allowBlank="1" showInputMessage="1" showErrorMessage="1" sqref="C26 C29" xr:uid="{711C48EF-BF84-4308-A862-38F156F2092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8AB5-13D0-411C-8269-7E5D97387B45}">
  <sheetPr>
    <tabColor theme="5" tint="0.59999389629810485"/>
    <pageSetUpPr fitToPage="1"/>
  </sheetPr>
  <dimension ref="A1:H31"/>
  <sheetViews>
    <sheetView zoomScale="85" zoomScaleNormal="85" zoomScaleSheetLayoutView="115" workbookViewId="0">
      <selection activeCell="S15" sqref="S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81</v>
      </c>
    </row>
    <row r="3" spans="1:7" ht="25" customHeight="1" x14ac:dyDescent="0.2">
      <c r="A3" s="200" t="s">
        <v>9</v>
      </c>
      <c r="B3" s="201"/>
      <c r="C3" s="234" t="s">
        <v>93</v>
      </c>
      <c r="D3" s="234"/>
      <c r="E3" s="234"/>
      <c r="F3" s="235"/>
      <c r="G3" s="236"/>
    </row>
    <row r="4" spans="1:7" ht="60" customHeight="1" x14ac:dyDescent="0.2">
      <c r="A4" s="200" t="s">
        <v>5</v>
      </c>
      <c r="B4" s="201"/>
      <c r="C4" s="208" t="s">
        <v>94</v>
      </c>
      <c r="D4" s="209"/>
      <c r="E4" s="209"/>
      <c r="F4" s="209"/>
      <c r="G4" s="210"/>
    </row>
    <row r="5" spans="1:7" ht="20.149999999999999" customHeight="1" x14ac:dyDescent="0.2">
      <c r="A5" s="237" t="s">
        <v>20</v>
      </c>
      <c r="B5" s="238"/>
      <c r="C5" s="260" t="s">
        <v>95</v>
      </c>
      <c r="D5" s="349"/>
      <c r="E5" s="349"/>
      <c r="F5" s="349"/>
      <c r="G5" s="350"/>
    </row>
    <row r="6" spans="1:7" ht="20.149999999999999" customHeight="1" x14ac:dyDescent="0.2">
      <c r="A6" s="239"/>
      <c r="B6" s="240"/>
      <c r="C6" s="261" t="s">
        <v>96</v>
      </c>
      <c r="D6" s="351"/>
      <c r="E6" s="351"/>
      <c r="F6" s="351"/>
      <c r="G6" s="352"/>
    </row>
    <row r="7" spans="1:7" ht="25" customHeight="1" x14ac:dyDescent="0.2">
      <c r="A7" s="200" t="s">
        <v>4</v>
      </c>
      <c r="B7" s="201"/>
      <c r="C7" s="226">
        <v>192500000</v>
      </c>
      <c r="D7" s="227"/>
      <c r="E7" s="26"/>
      <c r="F7" s="27"/>
      <c r="G7" s="28"/>
    </row>
    <row r="8" spans="1:7" ht="25" customHeight="1" x14ac:dyDescent="0.2">
      <c r="A8" s="200" t="s">
        <v>3</v>
      </c>
      <c r="B8" s="201"/>
      <c r="C8" s="202">
        <v>44992</v>
      </c>
      <c r="D8" s="203"/>
      <c r="E8" s="204" t="s">
        <v>10</v>
      </c>
      <c r="F8" s="201"/>
      <c r="G8" s="29">
        <v>45023</v>
      </c>
    </row>
    <row r="9" spans="1:7" ht="25" customHeight="1" x14ac:dyDescent="0.2">
      <c r="A9" s="200" t="s">
        <v>11</v>
      </c>
      <c r="B9" s="201"/>
      <c r="C9" s="202">
        <v>45044</v>
      </c>
      <c r="D9" s="203"/>
      <c r="E9" s="204" t="s">
        <v>0</v>
      </c>
      <c r="F9" s="201"/>
      <c r="G9" s="30">
        <f>C9-C8</f>
        <v>52</v>
      </c>
    </row>
    <row r="10" spans="1:7" ht="25" customHeight="1" x14ac:dyDescent="0.2">
      <c r="A10" s="200" t="s">
        <v>12</v>
      </c>
      <c r="B10" s="201"/>
      <c r="C10" s="202">
        <v>45047</v>
      </c>
      <c r="D10" s="203"/>
      <c r="E10" s="204" t="s">
        <v>13</v>
      </c>
      <c r="F10" s="201"/>
      <c r="G10" s="29">
        <v>45373</v>
      </c>
    </row>
    <row r="11" spans="1:7" ht="25" customHeight="1" x14ac:dyDescent="0.2">
      <c r="A11" s="200" t="s">
        <v>16</v>
      </c>
      <c r="B11" s="201"/>
      <c r="C11" s="205" t="s">
        <v>24</v>
      </c>
      <c r="D11" s="206"/>
      <c r="E11" s="206"/>
      <c r="F11" s="206"/>
      <c r="G11" s="207"/>
    </row>
    <row r="12" spans="1:7" ht="36" customHeight="1" x14ac:dyDescent="0.2">
      <c r="A12" s="200" t="s">
        <v>17</v>
      </c>
      <c r="B12" s="201"/>
      <c r="C12" s="208" t="s">
        <v>97</v>
      </c>
      <c r="D12" s="209"/>
      <c r="E12" s="209"/>
      <c r="F12" s="209"/>
      <c r="G12" s="210"/>
    </row>
    <row r="13" spans="1:7" ht="173.25" customHeight="1" x14ac:dyDescent="0.2">
      <c r="A13" s="211" t="s">
        <v>18</v>
      </c>
      <c r="B13" s="212"/>
      <c r="C13" s="208" t="s">
        <v>98</v>
      </c>
      <c r="D13" s="209"/>
      <c r="E13" s="209"/>
      <c r="F13" s="209"/>
      <c r="G13" s="210"/>
    </row>
    <row r="14" spans="1:7" ht="20.149999999999999" customHeight="1" x14ac:dyDescent="0.2">
      <c r="A14" s="213" t="s">
        <v>19</v>
      </c>
      <c r="B14" s="214"/>
      <c r="C14" s="217" t="s">
        <v>99</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100</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38.25" customHeight="1" x14ac:dyDescent="0.2">
      <c r="A20" s="177"/>
      <c r="B20" s="178"/>
      <c r="C20" s="167" t="s">
        <v>101</v>
      </c>
      <c r="D20" s="168"/>
      <c r="E20" s="169"/>
      <c r="F20" s="173" t="s">
        <v>102</v>
      </c>
      <c r="G20" s="174"/>
    </row>
    <row r="21" spans="1:8" ht="23.25" customHeight="1" x14ac:dyDescent="0.2">
      <c r="A21" s="177"/>
      <c r="B21" s="178"/>
      <c r="C21" s="170"/>
      <c r="D21" s="171"/>
      <c r="E21" s="172"/>
      <c r="F21" s="175"/>
      <c r="G21" s="176"/>
    </row>
    <row r="22" spans="1:8" ht="20.149999999999999" customHeight="1" x14ac:dyDescent="0.2">
      <c r="A22" s="177"/>
      <c r="B22" s="178"/>
      <c r="C22" s="181" t="s">
        <v>30</v>
      </c>
      <c r="D22" s="182"/>
      <c r="E22" s="182"/>
      <c r="F22" s="182"/>
      <c r="G22" s="183"/>
    </row>
    <row r="23" spans="1:8" ht="19.5" customHeight="1" x14ac:dyDescent="0.2">
      <c r="A23" s="177"/>
      <c r="B23" s="178"/>
      <c r="C23" s="189" t="s">
        <v>92</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22</v>
      </c>
      <c r="B25" s="25"/>
    </row>
    <row r="26" spans="1:8" ht="30" customHeight="1" x14ac:dyDescent="0.2">
      <c r="A26" s="151" t="s">
        <v>26</v>
      </c>
      <c r="B26" s="31" t="s">
        <v>23</v>
      </c>
      <c r="C26" s="32" t="s">
        <v>31</v>
      </c>
      <c r="D26" s="33" t="s">
        <v>25</v>
      </c>
      <c r="E26" s="34">
        <v>1</v>
      </c>
      <c r="F26" s="33" t="s">
        <v>6</v>
      </c>
      <c r="G26" s="35" t="s">
        <v>103</v>
      </c>
      <c r="H26" s="36"/>
    </row>
    <row r="27" spans="1:8" ht="18" customHeight="1" x14ac:dyDescent="0.2">
      <c r="A27" s="152"/>
      <c r="B27" s="154" t="s">
        <v>37</v>
      </c>
      <c r="C27" s="156" t="s">
        <v>104</v>
      </c>
      <c r="D27" s="157"/>
      <c r="E27" s="157"/>
      <c r="F27" s="157"/>
      <c r="G27" s="158"/>
    </row>
    <row r="28" spans="1:8" ht="18" customHeight="1" x14ac:dyDescent="0.2">
      <c r="A28" s="153"/>
      <c r="B28" s="155"/>
      <c r="C28" s="159" t="s">
        <v>105</v>
      </c>
      <c r="D28" s="160"/>
      <c r="E28" s="160"/>
      <c r="F28" s="160"/>
      <c r="G28" s="161"/>
    </row>
    <row r="29" spans="1:8" ht="30" customHeight="1" x14ac:dyDescent="0.2">
      <c r="A29" s="152" t="s">
        <v>27</v>
      </c>
      <c r="B29" s="37" t="s">
        <v>23</v>
      </c>
      <c r="C29" s="38" t="s">
        <v>31</v>
      </c>
      <c r="D29" s="39" t="s">
        <v>25</v>
      </c>
      <c r="E29" s="40">
        <v>2</v>
      </c>
      <c r="F29" s="39" t="s">
        <v>6</v>
      </c>
      <c r="G29" s="41" t="s">
        <v>106</v>
      </c>
    </row>
    <row r="30" spans="1:8" ht="18" customHeight="1" x14ac:dyDescent="0.2">
      <c r="A30" s="152"/>
      <c r="B30" s="154" t="s">
        <v>37</v>
      </c>
      <c r="C30" s="156" t="s">
        <v>107</v>
      </c>
      <c r="D30" s="157"/>
      <c r="E30" s="157"/>
      <c r="F30" s="157"/>
      <c r="G30" s="158"/>
    </row>
    <row r="31" spans="1:8" ht="18" customHeight="1" thickBot="1" x14ac:dyDescent="0.25">
      <c r="A31" s="162"/>
      <c r="B31" s="163"/>
      <c r="C31" s="164" t="s">
        <v>108</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666EEDC3-CED1-46DD-8224-3A94BBDC4298}">
      <formula1>"有,無"</formula1>
    </dataValidation>
    <dataValidation type="list" allowBlank="1" showInputMessage="1" showErrorMessage="1" sqref="C11" xr:uid="{45BA8571-C748-4B20-A429-C2ADA584F09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D660-BC25-4ECC-B8F5-CDA22BFA5517}">
  <sheetPr>
    <tabColor theme="5" tint="0.59999389629810485"/>
    <pageSetUpPr fitToPage="1"/>
  </sheetPr>
  <dimension ref="A1:H31"/>
  <sheetViews>
    <sheetView zoomScale="85" zoomScaleNormal="85" zoomScaleSheetLayoutView="115" workbookViewId="0">
      <selection activeCell="I13" sqref="I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81</v>
      </c>
    </row>
    <row r="3" spans="1:7" ht="25" customHeight="1" x14ac:dyDescent="0.2">
      <c r="A3" s="200" t="s">
        <v>9</v>
      </c>
      <c r="B3" s="201"/>
      <c r="C3" s="234" t="s">
        <v>109</v>
      </c>
      <c r="D3" s="234"/>
      <c r="E3" s="234"/>
      <c r="F3" s="235"/>
      <c r="G3" s="236"/>
    </row>
    <row r="4" spans="1:7" ht="60" customHeight="1" x14ac:dyDescent="0.2">
      <c r="A4" s="200" t="s">
        <v>5</v>
      </c>
      <c r="B4" s="201"/>
      <c r="C4" s="208" t="s">
        <v>110</v>
      </c>
      <c r="D4" s="209"/>
      <c r="E4" s="209"/>
      <c r="F4" s="209"/>
      <c r="G4" s="210"/>
    </row>
    <row r="5" spans="1:7" ht="20.149999999999999" customHeight="1" x14ac:dyDescent="0.2">
      <c r="A5" s="237" t="s">
        <v>20</v>
      </c>
      <c r="B5" s="238"/>
      <c r="C5" s="260" t="s">
        <v>95</v>
      </c>
      <c r="D5" s="349"/>
      <c r="E5" s="349"/>
      <c r="F5" s="349"/>
      <c r="G5" s="350"/>
    </row>
    <row r="6" spans="1:7" ht="20.149999999999999" customHeight="1" x14ac:dyDescent="0.2">
      <c r="A6" s="239"/>
      <c r="B6" s="240"/>
      <c r="C6" s="261" t="s">
        <v>96</v>
      </c>
      <c r="D6" s="351"/>
      <c r="E6" s="351"/>
      <c r="F6" s="351"/>
      <c r="G6" s="352"/>
    </row>
    <row r="7" spans="1:7" ht="25" customHeight="1" x14ac:dyDescent="0.2">
      <c r="A7" s="200" t="s">
        <v>4</v>
      </c>
      <c r="B7" s="201"/>
      <c r="C7" s="226">
        <v>258500000</v>
      </c>
      <c r="D7" s="227"/>
      <c r="E7" s="26"/>
      <c r="F7" s="27"/>
      <c r="G7" s="28"/>
    </row>
    <row r="8" spans="1:7" ht="25" customHeight="1" x14ac:dyDescent="0.2">
      <c r="A8" s="200" t="s">
        <v>3</v>
      </c>
      <c r="B8" s="201"/>
      <c r="C8" s="202">
        <v>45016</v>
      </c>
      <c r="D8" s="203"/>
      <c r="E8" s="204" t="s">
        <v>10</v>
      </c>
      <c r="F8" s="201"/>
      <c r="G8" s="29">
        <v>45048</v>
      </c>
    </row>
    <row r="9" spans="1:7" ht="25" customHeight="1" x14ac:dyDescent="0.2">
      <c r="A9" s="200" t="s">
        <v>11</v>
      </c>
      <c r="B9" s="201"/>
      <c r="C9" s="202">
        <v>45071</v>
      </c>
      <c r="D9" s="203"/>
      <c r="E9" s="204" t="s">
        <v>0</v>
      </c>
      <c r="F9" s="201"/>
      <c r="G9" s="30">
        <f>C9-C8</f>
        <v>55</v>
      </c>
    </row>
    <row r="10" spans="1:7" ht="25" customHeight="1" x14ac:dyDescent="0.2">
      <c r="A10" s="200" t="s">
        <v>12</v>
      </c>
      <c r="B10" s="201"/>
      <c r="C10" s="202">
        <v>45072</v>
      </c>
      <c r="D10" s="203"/>
      <c r="E10" s="204" t="s">
        <v>13</v>
      </c>
      <c r="F10" s="201"/>
      <c r="G10" s="29">
        <v>45369</v>
      </c>
    </row>
    <row r="11" spans="1:7" ht="25" customHeight="1" x14ac:dyDescent="0.2">
      <c r="A11" s="200" t="s">
        <v>16</v>
      </c>
      <c r="B11" s="201"/>
      <c r="C11" s="205" t="s">
        <v>24</v>
      </c>
      <c r="D11" s="206"/>
      <c r="E11" s="206"/>
      <c r="F11" s="206"/>
      <c r="G11" s="207"/>
    </row>
    <row r="12" spans="1:7" ht="36" customHeight="1" x14ac:dyDescent="0.2">
      <c r="A12" s="200" t="s">
        <v>17</v>
      </c>
      <c r="B12" s="201"/>
      <c r="C12" s="208" t="s">
        <v>97</v>
      </c>
      <c r="D12" s="209"/>
      <c r="E12" s="209"/>
      <c r="F12" s="209"/>
      <c r="G12" s="210"/>
    </row>
    <row r="13" spans="1:7" ht="173.25" customHeight="1" x14ac:dyDescent="0.2">
      <c r="A13" s="211" t="s">
        <v>18</v>
      </c>
      <c r="B13" s="212"/>
      <c r="C13" s="208" t="s">
        <v>111</v>
      </c>
      <c r="D13" s="209"/>
      <c r="E13" s="209"/>
      <c r="F13" s="209"/>
      <c r="G13" s="210"/>
    </row>
    <row r="14" spans="1:7" ht="20.149999999999999" customHeight="1" x14ac:dyDescent="0.2">
      <c r="A14" s="213" t="s">
        <v>19</v>
      </c>
      <c r="B14" s="214"/>
      <c r="C14" s="217" t="s">
        <v>99</v>
      </c>
      <c r="D14" s="218"/>
      <c r="E14" s="218"/>
      <c r="F14" s="218"/>
      <c r="G14" s="219"/>
    </row>
    <row r="15" spans="1:7" ht="38.25" customHeight="1" x14ac:dyDescent="0.2">
      <c r="A15" s="177"/>
      <c r="B15" s="178"/>
      <c r="C15" s="220"/>
      <c r="D15" s="221"/>
      <c r="E15" s="221"/>
      <c r="F15" s="221"/>
      <c r="G15" s="222"/>
    </row>
    <row r="16" spans="1:7" ht="23.25" customHeight="1" x14ac:dyDescent="0.2">
      <c r="A16" s="215"/>
      <c r="B16" s="216"/>
      <c r="C16" s="223"/>
      <c r="D16" s="224"/>
      <c r="E16" s="224"/>
      <c r="F16" s="224"/>
      <c r="G16" s="225"/>
    </row>
    <row r="17" spans="1:8" ht="40" customHeight="1" x14ac:dyDescent="0.2">
      <c r="A17" s="195" t="s">
        <v>15</v>
      </c>
      <c r="B17" s="196"/>
      <c r="C17" s="197" t="s">
        <v>100</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38.25" customHeight="1" x14ac:dyDescent="0.2">
      <c r="A20" s="177"/>
      <c r="B20" s="178"/>
      <c r="C20" s="167" t="s">
        <v>101</v>
      </c>
      <c r="D20" s="168"/>
      <c r="E20" s="169"/>
      <c r="F20" s="173" t="s">
        <v>102</v>
      </c>
      <c r="G20" s="174"/>
    </row>
    <row r="21" spans="1:8" ht="23.25" customHeight="1" x14ac:dyDescent="0.2">
      <c r="A21" s="177"/>
      <c r="B21" s="178"/>
      <c r="C21" s="170"/>
      <c r="D21" s="171"/>
      <c r="E21" s="172"/>
      <c r="F21" s="175"/>
      <c r="G21" s="176"/>
    </row>
    <row r="22" spans="1:8" ht="20.149999999999999" customHeight="1" x14ac:dyDescent="0.2">
      <c r="A22" s="177"/>
      <c r="B22" s="178"/>
      <c r="C22" s="181" t="s">
        <v>30</v>
      </c>
      <c r="D22" s="182"/>
      <c r="E22" s="182"/>
      <c r="F22" s="182"/>
      <c r="G22" s="183"/>
    </row>
    <row r="23" spans="1:8" ht="19.5" customHeight="1" x14ac:dyDescent="0.2">
      <c r="A23" s="177"/>
      <c r="B23" s="178"/>
      <c r="C23" s="189" t="s">
        <v>92</v>
      </c>
      <c r="D23" s="190"/>
      <c r="E23" s="190"/>
      <c r="F23" s="190"/>
      <c r="G23" s="191"/>
    </row>
    <row r="24" spans="1:8" ht="38.25" customHeight="1" thickBot="1" x14ac:dyDescent="0.25">
      <c r="A24" s="179"/>
      <c r="B24" s="180"/>
      <c r="C24" s="192"/>
      <c r="D24" s="193"/>
      <c r="E24" s="193"/>
      <c r="F24" s="193"/>
      <c r="G24" s="194"/>
    </row>
    <row r="25" spans="1:8" ht="23.25" customHeight="1" thickBot="1" x14ac:dyDescent="0.25">
      <c r="A25" s="25" t="s">
        <v>22</v>
      </c>
      <c r="B25" s="25"/>
    </row>
    <row r="26" spans="1:8" ht="30" customHeight="1" x14ac:dyDescent="0.2">
      <c r="A26" s="151" t="s">
        <v>26</v>
      </c>
      <c r="B26" s="31" t="s">
        <v>23</v>
      </c>
      <c r="C26" s="32" t="s">
        <v>31</v>
      </c>
      <c r="D26" s="33" t="s">
        <v>25</v>
      </c>
      <c r="E26" s="34">
        <v>1</v>
      </c>
      <c r="F26" s="33" t="s">
        <v>6</v>
      </c>
      <c r="G26" s="35" t="s">
        <v>45</v>
      </c>
      <c r="H26" s="36"/>
    </row>
    <row r="27" spans="1:8" ht="18" customHeight="1" x14ac:dyDescent="0.2">
      <c r="A27" s="152"/>
      <c r="B27" s="154" t="s">
        <v>37</v>
      </c>
      <c r="C27" s="156" t="s">
        <v>104</v>
      </c>
      <c r="D27" s="157"/>
      <c r="E27" s="157"/>
      <c r="F27" s="157"/>
      <c r="G27" s="158"/>
    </row>
    <row r="28" spans="1:8" ht="18" customHeight="1" x14ac:dyDescent="0.2">
      <c r="A28" s="153"/>
      <c r="B28" s="155"/>
      <c r="C28" s="159" t="s">
        <v>105</v>
      </c>
      <c r="D28" s="160"/>
      <c r="E28" s="160"/>
      <c r="F28" s="160"/>
      <c r="G28" s="161"/>
    </row>
    <row r="29" spans="1:8" ht="30" customHeight="1" x14ac:dyDescent="0.2">
      <c r="A29" s="152" t="s">
        <v>27</v>
      </c>
      <c r="B29" s="37" t="s">
        <v>23</v>
      </c>
      <c r="C29" s="38" t="s">
        <v>29</v>
      </c>
      <c r="D29" s="39" t="s">
        <v>25</v>
      </c>
      <c r="E29" s="40">
        <v>1</v>
      </c>
      <c r="F29" s="39" t="s">
        <v>6</v>
      </c>
      <c r="G29" s="41" t="s">
        <v>42</v>
      </c>
    </row>
    <row r="30" spans="1:8" ht="18" customHeight="1" x14ac:dyDescent="0.2">
      <c r="A30" s="152"/>
      <c r="B30" s="154" t="s">
        <v>37</v>
      </c>
      <c r="C30" s="156" t="s">
        <v>104</v>
      </c>
      <c r="D30" s="157"/>
      <c r="E30" s="157"/>
      <c r="F30" s="157"/>
      <c r="G30" s="158"/>
    </row>
    <row r="31" spans="1:8" ht="18" customHeight="1" thickBot="1" x14ac:dyDescent="0.25">
      <c r="A31" s="162"/>
      <c r="B31" s="163"/>
      <c r="C31" s="159" t="s">
        <v>105</v>
      </c>
      <c r="D31" s="160"/>
      <c r="E31" s="160"/>
      <c r="F31" s="160"/>
      <c r="G31" s="161"/>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11" xr:uid="{08DA4FD3-7A97-4212-BE45-D433E9B80607}">
      <formula1>"建設工事,測量・コンサル,物品役務等"</formula1>
    </dataValidation>
    <dataValidation type="list" allowBlank="1" showInputMessage="1" showErrorMessage="1" sqref="C26 C29" xr:uid="{783A4085-13A9-4AA9-A376-F9895CC133D3}">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0A63-BB99-4628-948A-8E44C2C58BC9}">
  <sheetPr>
    <tabColor theme="5" tint="0.59999389629810485"/>
    <pageSetUpPr fitToPage="1"/>
  </sheetPr>
  <dimension ref="A1:H31"/>
  <sheetViews>
    <sheetView zoomScale="85" zoomScaleNormal="85" zoomScaleSheetLayoutView="115" workbookViewId="0">
      <selection activeCell="L14" sqref="L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28" t="s">
        <v>2</v>
      </c>
      <c r="B1" s="228"/>
      <c r="C1" s="228"/>
      <c r="D1" s="228"/>
      <c r="E1" s="228"/>
      <c r="F1" s="228"/>
      <c r="G1" s="228"/>
    </row>
    <row r="2" spans="1:7" ht="25" customHeight="1" x14ac:dyDescent="0.2">
      <c r="A2" s="229" t="s">
        <v>6</v>
      </c>
      <c r="B2" s="230"/>
      <c r="C2" s="231">
        <v>5</v>
      </c>
      <c r="D2" s="232"/>
      <c r="E2" s="233" t="s">
        <v>7</v>
      </c>
      <c r="F2" s="230"/>
      <c r="G2" s="43" t="s">
        <v>81</v>
      </c>
    </row>
    <row r="3" spans="1:7" ht="25" customHeight="1" x14ac:dyDescent="0.2">
      <c r="A3" s="200" t="s">
        <v>9</v>
      </c>
      <c r="B3" s="201"/>
      <c r="C3" s="234" t="s">
        <v>112</v>
      </c>
      <c r="D3" s="234"/>
      <c r="E3" s="234"/>
      <c r="F3" s="235"/>
      <c r="G3" s="236"/>
    </row>
    <row r="4" spans="1:7" ht="60" customHeight="1" x14ac:dyDescent="0.2">
      <c r="A4" s="200" t="s">
        <v>5</v>
      </c>
      <c r="B4" s="201"/>
      <c r="C4" s="208" t="s">
        <v>113</v>
      </c>
      <c r="D4" s="209"/>
      <c r="E4" s="209"/>
      <c r="F4" s="209"/>
      <c r="G4" s="210"/>
    </row>
    <row r="5" spans="1:7" ht="20.149999999999999" customHeight="1" x14ac:dyDescent="0.2">
      <c r="A5" s="237" t="s">
        <v>20</v>
      </c>
      <c r="B5" s="238"/>
      <c r="C5" s="156" t="s">
        <v>114</v>
      </c>
      <c r="D5" s="157"/>
      <c r="E5" s="157"/>
      <c r="F5" s="157"/>
      <c r="G5" s="158"/>
    </row>
    <row r="6" spans="1:7" ht="20.149999999999999" customHeight="1" x14ac:dyDescent="0.2">
      <c r="A6" s="239"/>
      <c r="B6" s="240"/>
      <c r="C6" s="159" t="s">
        <v>115</v>
      </c>
      <c r="D6" s="160"/>
      <c r="E6" s="160"/>
      <c r="F6" s="160"/>
      <c r="G6" s="161"/>
    </row>
    <row r="7" spans="1:7" ht="25" customHeight="1" x14ac:dyDescent="0.2">
      <c r="A7" s="200" t="s">
        <v>4</v>
      </c>
      <c r="B7" s="201"/>
      <c r="C7" s="226">
        <v>157119433</v>
      </c>
      <c r="D7" s="227"/>
      <c r="E7" s="26"/>
      <c r="F7" s="27"/>
      <c r="G7" s="28"/>
    </row>
    <row r="8" spans="1:7" ht="25" customHeight="1" x14ac:dyDescent="0.2">
      <c r="A8" s="200" t="s">
        <v>3</v>
      </c>
      <c r="B8" s="201"/>
      <c r="C8" s="202">
        <v>45029</v>
      </c>
      <c r="D8" s="203"/>
      <c r="E8" s="204" t="s">
        <v>10</v>
      </c>
      <c r="F8" s="201"/>
      <c r="G8" s="29">
        <v>45090</v>
      </c>
    </row>
    <row r="9" spans="1:7" ht="25" customHeight="1" x14ac:dyDescent="0.2">
      <c r="A9" s="200" t="s">
        <v>11</v>
      </c>
      <c r="B9" s="201"/>
      <c r="C9" s="202">
        <v>45091</v>
      </c>
      <c r="D9" s="203"/>
      <c r="E9" s="204" t="s">
        <v>0</v>
      </c>
      <c r="F9" s="201"/>
      <c r="G9" s="381">
        <f>C9-C8</f>
        <v>62</v>
      </c>
    </row>
    <row r="10" spans="1:7" ht="25" customHeight="1" x14ac:dyDescent="0.2">
      <c r="A10" s="200" t="s">
        <v>12</v>
      </c>
      <c r="B10" s="201"/>
      <c r="C10" s="202">
        <v>45092</v>
      </c>
      <c r="D10" s="203"/>
      <c r="E10" s="204" t="s">
        <v>13</v>
      </c>
      <c r="F10" s="201"/>
      <c r="G10" s="29">
        <v>45716</v>
      </c>
    </row>
    <row r="11" spans="1:7" ht="25" customHeight="1" x14ac:dyDescent="0.2">
      <c r="A11" s="200" t="s">
        <v>16</v>
      </c>
      <c r="B11" s="201"/>
      <c r="C11" s="205" t="s">
        <v>24</v>
      </c>
      <c r="D11" s="206"/>
      <c r="E11" s="206"/>
      <c r="F11" s="206"/>
      <c r="G11" s="207"/>
    </row>
    <row r="12" spans="1:7" ht="36" customHeight="1" x14ac:dyDescent="0.2">
      <c r="A12" s="200" t="s">
        <v>17</v>
      </c>
      <c r="B12" s="201"/>
      <c r="C12" s="208" t="s">
        <v>116</v>
      </c>
      <c r="D12" s="258"/>
      <c r="E12" s="258"/>
      <c r="F12" s="258"/>
      <c r="G12" s="259"/>
    </row>
    <row r="13" spans="1:7" ht="222.75" customHeight="1" x14ac:dyDescent="0.2">
      <c r="A13" s="211" t="s">
        <v>18</v>
      </c>
      <c r="B13" s="212"/>
      <c r="C13" s="208" t="s">
        <v>117</v>
      </c>
      <c r="D13" s="209"/>
      <c r="E13" s="209"/>
      <c r="F13" s="209"/>
      <c r="G13" s="210"/>
    </row>
    <row r="14" spans="1:7" ht="20.149999999999999" customHeight="1" x14ac:dyDescent="0.2">
      <c r="A14" s="213" t="s">
        <v>19</v>
      </c>
      <c r="B14" s="214"/>
      <c r="C14" s="217" t="s">
        <v>118</v>
      </c>
      <c r="D14" s="272"/>
      <c r="E14" s="272"/>
      <c r="F14" s="272"/>
      <c r="G14" s="273"/>
    </row>
    <row r="15" spans="1:7" ht="38.25" customHeight="1" x14ac:dyDescent="0.2">
      <c r="A15" s="177"/>
      <c r="B15" s="178"/>
      <c r="C15" s="274"/>
      <c r="D15" s="275"/>
      <c r="E15" s="275"/>
      <c r="F15" s="275"/>
      <c r="G15" s="276"/>
    </row>
    <row r="16" spans="1:7" ht="23.25" customHeight="1" x14ac:dyDescent="0.2">
      <c r="A16" s="215"/>
      <c r="B16" s="216"/>
      <c r="C16" s="277"/>
      <c r="D16" s="278"/>
      <c r="E16" s="278"/>
      <c r="F16" s="278"/>
      <c r="G16" s="279"/>
    </row>
    <row r="17" spans="1:8" ht="40" customHeight="1" x14ac:dyDescent="0.2">
      <c r="A17" s="195" t="s">
        <v>15</v>
      </c>
      <c r="B17" s="196"/>
      <c r="C17" s="197" t="s">
        <v>119</v>
      </c>
      <c r="D17" s="198"/>
      <c r="E17" s="198"/>
      <c r="F17" s="198"/>
      <c r="G17" s="199"/>
    </row>
    <row r="18" spans="1:8" ht="20.149999999999999" customHeight="1" x14ac:dyDescent="0.2">
      <c r="A18" s="177" t="s">
        <v>32</v>
      </c>
      <c r="B18" s="178"/>
      <c r="C18" s="181" t="s">
        <v>33</v>
      </c>
      <c r="D18" s="182"/>
      <c r="E18" s="182"/>
      <c r="F18" s="182"/>
      <c r="G18" s="183"/>
    </row>
    <row r="19" spans="1:8" ht="20.149999999999999" customHeight="1" x14ac:dyDescent="0.2">
      <c r="A19" s="177"/>
      <c r="B19" s="178"/>
      <c r="C19" s="184" t="s">
        <v>34</v>
      </c>
      <c r="D19" s="185"/>
      <c r="E19" s="186"/>
      <c r="F19" s="187" t="s">
        <v>35</v>
      </c>
      <c r="G19" s="188"/>
    </row>
    <row r="20" spans="1:8" ht="54" customHeight="1" x14ac:dyDescent="0.2">
      <c r="A20" s="177"/>
      <c r="B20" s="178"/>
      <c r="C20" s="167" t="s">
        <v>120</v>
      </c>
      <c r="D20" s="168"/>
      <c r="E20" s="169"/>
      <c r="F20" s="262" t="s">
        <v>121</v>
      </c>
      <c r="G20" s="263"/>
    </row>
    <row r="21" spans="1:8" ht="54" customHeight="1" x14ac:dyDescent="0.2">
      <c r="A21" s="177"/>
      <c r="B21" s="178"/>
      <c r="C21" s="170"/>
      <c r="D21" s="171"/>
      <c r="E21" s="172"/>
      <c r="F21" s="264"/>
      <c r="G21" s="265"/>
    </row>
    <row r="22" spans="1:8" ht="20.149999999999999" customHeight="1" x14ac:dyDescent="0.2">
      <c r="A22" s="177"/>
      <c r="B22" s="178"/>
      <c r="C22" s="181" t="s">
        <v>30</v>
      </c>
      <c r="D22" s="182"/>
      <c r="E22" s="182"/>
      <c r="F22" s="182"/>
      <c r="G22" s="183"/>
    </row>
    <row r="23" spans="1:8" ht="19.5" customHeight="1" x14ac:dyDescent="0.2">
      <c r="A23" s="177"/>
      <c r="B23" s="178"/>
      <c r="C23" s="266" t="s">
        <v>122</v>
      </c>
      <c r="D23" s="267"/>
      <c r="E23" s="267"/>
      <c r="F23" s="267"/>
      <c r="G23" s="268"/>
    </row>
    <row r="24" spans="1:8" ht="38.25" customHeight="1" thickBot="1" x14ac:dyDescent="0.25">
      <c r="A24" s="179"/>
      <c r="B24" s="180"/>
      <c r="C24" s="269"/>
      <c r="D24" s="270"/>
      <c r="E24" s="270"/>
      <c r="F24" s="270"/>
      <c r="G24" s="271"/>
    </row>
    <row r="25" spans="1:8" ht="23.25" customHeight="1" thickBot="1" x14ac:dyDescent="0.25">
      <c r="A25" s="25" t="s">
        <v>22</v>
      </c>
      <c r="B25" s="25"/>
    </row>
    <row r="26" spans="1:8" ht="30" customHeight="1" x14ac:dyDescent="0.2">
      <c r="A26" s="151" t="s">
        <v>26</v>
      </c>
      <c r="B26" s="31" t="s">
        <v>23</v>
      </c>
      <c r="C26" s="32" t="s">
        <v>31</v>
      </c>
      <c r="D26" s="33" t="s">
        <v>25</v>
      </c>
      <c r="E26" s="34">
        <v>2</v>
      </c>
      <c r="F26" s="33" t="s">
        <v>6</v>
      </c>
      <c r="G26" s="35" t="s">
        <v>123</v>
      </c>
      <c r="H26" s="36"/>
    </row>
    <row r="27" spans="1:8" ht="18" customHeight="1" x14ac:dyDescent="0.2">
      <c r="A27" s="152"/>
      <c r="B27" s="154" t="s">
        <v>37</v>
      </c>
      <c r="C27" s="156" t="s">
        <v>114</v>
      </c>
      <c r="D27" s="157"/>
      <c r="E27" s="157"/>
      <c r="F27" s="157"/>
      <c r="G27" s="158"/>
    </row>
    <row r="28" spans="1:8" ht="18" customHeight="1" x14ac:dyDescent="0.2">
      <c r="A28" s="153"/>
      <c r="B28" s="155"/>
      <c r="C28" s="159" t="s">
        <v>115</v>
      </c>
      <c r="D28" s="160"/>
      <c r="E28" s="160"/>
      <c r="F28" s="160"/>
      <c r="G28" s="161"/>
    </row>
    <row r="29" spans="1:8" ht="30" customHeight="1" x14ac:dyDescent="0.2">
      <c r="A29" s="152" t="s">
        <v>27</v>
      </c>
      <c r="B29" s="37" t="s">
        <v>23</v>
      </c>
      <c r="C29" s="38" t="s">
        <v>31</v>
      </c>
      <c r="D29" s="39" t="s">
        <v>25</v>
      </c>
      <c r="E29" s="40">
        <v>2</v>
      </c>
      <c r="F29" s="39" t="s">
        <v>6</v>
      </c>
      <c r="G29" s="41" t="s">
        <v>124</v>
      </c>
    </row>
    <row r="30" spans="1:8" ht="18" customHeight="1" x14ac:dyDescent="0.2">
      <c r="A30" s="152"/>
      <c r="B30" s="154" t="s">
        <v>37</v>
      </c>
      <c r="C30" s="156" t="s">
        <v>114</v>
      </c>
      <c r="D30" s="157"/>
      <c r="E30" s="157"/>
      <c r="F30" s="157"/>
      <c r="G30" s="158"/>
    </row>
    <row r="31" spans="1:8" ht="18" customHeight="1" thickBot="1" x14ac:dyDescent="0.25">
      <c r="A31" s="162"/>
      <c r="B31" s="163"/>
      <c r="C31" s="164" t="s">
        <v>115</v>
      </c>
      <c r="D31" s="165"/>
      <c r="E31" s="165"/>
      <c r="F31" s="165"/>
      <c r="G31" s="1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4"/>
  <dataValidations count="2">
    <dataValidation type="list" allowBlank="1" showInputMessage="1" showErrorMessage="1" sqref="C26 C29" xr:uid="{A2A289EA-3BED-45E0-AE0A-CF9C4BBA3C8B}">
      <formula1>"有,無"</formula1>
    </dataValidation>
    <dataValidation type="list" allowBlank="1" showInputMessage="1" showErrorMessage="1" sqref="C11" xr:uid="{ACD2C773-1794-417E-8C7D-79E849F1E82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様式3</vt:lpstr>
      <vt:lpstr>大阪航空局①</vt:lpstr>
      <vt:lpstr>大阪航空局②</vt:lpstr>
      <vt:lpstr>大阪航空局③</vt:lpstr>
      <vt:lpstr>大阪航空局④</vt:lpstr>
      <vt:lpstr>大阪航空局⑤</vt:lpstr>
      <vt:lpstr>大阪航空局⑥</vt:lpstr>
      <vt:lpstr>大阪航空局⑦</vt:lpstr>
      <vt:lpstr>大阪航空局⑧</vt:lpstr>
      <vt:lpstr>大阪航空局⑨</vt:lpstr>
      <vt:lpstr>大阪航空局⑩</vt:lpstr>
      <vt:lpstr>大阪航空局⑪</vt:lpstr>
      <vt:lpstr>大阪航空局⑫</vt:lpstr>
      <vt:lpstr>大阪航空局⑬</vt:lpstr>
      <vt:lpstr>大阪航空局⑭</vt:lpstr>
      <vt:lpstr>大阪航空局⑮</vt:lpstr>
      <vt:lpstr>大阪航空局⑯</vt:lpstr>
      <vt:lpstr>大阪航空局⑰</vt:lpstr>
      <vt:lpstr>大阪航空局⑱</vt:lpstr>
      <vt:lpstr>大阪航空局⑲</vt:lpstr>
      <vt:lpstr>大阪航空局⑳</vt:lpstr>
      <vt:lpstr>大阪航空局㉑</vt:lpstr>
      <vt:lpstr>大阪航空局㉒</vt:lpstr>
      <vt:lpstr>大阪航空局①!Print_Area</vt:lpstr>
      <vt:lpstr>大阪航空局②!Print_Area</vt:lpstr>
      <vt:lpstr>大阪航空局③!Print_Area</vt:lpstr>
      <vt:lpstr>大阪航空局④!Print_Area</vt:lpstr>
      <vt:lpstr>大阪航空局⑤!Print_Area</vt:lpstr>
      <vt:lpstr>大阪航空局⑥!Print_Area</vt:lpstr>
      <vt:lpstr>大阪航空局⑦!Print_Area</vt:lpstr>
      <vt:lpstr>大阪航空局⑧!Print_Area</vt:lpstr>
      <vt:lpstr>大阪航空局⑨!Print_Area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