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4.第八管区海上保安本部\"/>
    </mc:Choice>
  </mc:AlternateContent>
  <xr:revisionPtr revIDLastSave="0" documentId="13_ncr:1_{9FD029D2-40CA-4FA3-8593-2E4B7B1FAB2B}"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第八管区海上保安本部①" sheetId="734" r:id="rId2"/>
    <sheet name="第八管区海上保安本部②" sheetId="735" r:id="rId3"/>
  </sheets>
  <externalReferences>
    <externalReference r:id="rId4"/>
  </externalReferences>
  <definedNames>
    <definedName name="_xlnm.Print_Area" localSheetId="1">第八管区海上保安本部①!$A$1:$G$31</definedName>
    <definedName name="_xlnm.Print_Area" localSheetId="2">第八管区海上保安本部②!$A$1:$G$31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5" l="1"/>
  <c r="G9" i="734"/>
  <c r="G9" i="1" l="1"/>
</calcChain>
</file>

<file path=xl/sharedStrings.xml><?xml version="1.0" encoding="utf-8"?>
<sst xmlns="http://schemas.openxmlformats.org/spreadsheetml/2006/main" count="146" uniqueCount="59">
  <si>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</si>
  <si>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</si>
  <si>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</si>
  <si>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</si>
  <si>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</si>
  <si>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</si>
  <si>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</si>
  <si>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</si>
  <si>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</si>
  <si>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</si>
  <si>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</si>
  <si>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</si>
  <si>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</si>
  <si>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</si>
  <si>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</si>
  <si>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</si>
  <si>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</si>
  <si>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</si>
  <si>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</si>
  <si>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</si>
  <si>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</si>
  <si>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</si>
  <si>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</si>
  <si>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</si>
  <si>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</si>
  <si>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</si>
  <si>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</si>
  <si>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</si>
  <si>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</si>
  <si>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</si>
  <si>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</si>
  <si>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</si>
  <si>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</si>
  <si>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</si>
  <si>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</si>
  <si>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5"/>
  </si>
  <si>
    <t>令和３年度</t>
    <phoneticPr fontId="5"/>
  </si>
  <si>
    <t>令和４年度</t>
    <rPh sb="0" eb="2">
      <t>レイワ</t>
    </rPh>
    <rPh sb="3" eb="5">
      <t>ネンド</t>
    </rPh>
    <phoneticPr fontId="5"/>
  </si>
  <si>
    <t>令和4年度</t>
    <rPh sb="0" eb="2">
      <t>レイワ</t>
    </rPh>
    <rPh sb="3" eb="5">
      <t>ネンド</t>
    </rPh>
    <phoneticPr fontId="5"/>
  </si>
  <si>
    <t>ー</t>
    <phoneticPr fontId="5"/>
  </si>
  <si>
    <t>第八管区海上保安本部</t>
    <rPh sb="0" eb="10">
      <t>ダイハチカンクカイジョウホアンホンブ</t>
    </rPh>
    <phoneticPr fontId="5"/>
  </si>
  <si>
    <t>A重油(舞鶴港)買入</t>
    <phoneticPr fontId="5"/>
  </si>
  <si>
    <t>当庁所属巡視船艇への燃料調達</t>
    <phoneticPr fontId="5"/>
  </si>
  <si>
    <t>（名称）京都府漁業協同組合</t>
    <rPh sb="1" eb="3">
      <t>メイショウ</t>
    </rPh>
    <rPh sb="9" eb="11">
      <t>キョウドウ</t>
    </rPh>
    <phoneticPr fontId="5"/>
  </si>
  <si>
    <t>（住所）京都府舞鶴市下安久1013-1</t>
    <rPh sb="1" eb="3">
      <t>ジュウショ</t>
    </rPh>
    <phoneticPr fontId="5"/>
  </si>
  <si>
    <t>国土交通省競争参加資格（全省庁統一資格）「物品の販売」のＡ、Ｂ、Ｃ又はＤ等級に格付けされた東海・北陸、近畿又は中国地域の競争参加資格を有すること</t>
    <phoneticPr fontId="5"/>
  </si>
  <si>
    <t>参入可能業者を聞き取りの上把握し、参加資格の等級についても全等級設定とした。
また、公告期間についても、政府調達のため通常より長く設定した。</t>
    <phoneticPr fontId="5"/>
  </si>
  <si>
    <t>参加業者及び近隣業者へのヒアリング</t>
    <phoneticPr fontId="5"/>
  </si>
  <si>
    <t>参入市場の醸成度不十分</t>
    <phoneticPr fontId="5"/>
  </si>
  <si>
    <t>本契約は舞鶴港に停泊する巡視船艇にバージ船を用いて燃料を供給するものであるが、同港内において陸上施設及びバージ船を保有する業者は契約業者のみであるため、１社での契約となった。</t>
    <phoneticPr fontId="5"/>
  </si>
  <si>
    <t xml:space="preserve">  参入可能業者の情報を確保する。
　調達情報の公示期間を多く確保し、可能な限りＨＰや合同庁舎等に掲示する。
　本案件は、政府調達対象案件で、公告期間を通常より長く設定しており、また、参加資格の等級についてもA～Ｄの全等級と幅広く設定しているが、一者応札が続いているため、引き続き新たな参加業者の開拓を行う。</t>
    <phoneticPr fontId="5"/>
  </si>
  <si>
    <t>（名称）京都府漁業共同組合</t>
    <rPh sb="1" eb="3">
      <t>メイショウ</t>
    </rPh>
    <phoneticPr fontId="5"/>
  </si>
  <si>
    <t>第八管区海上保安本部</t>
    <rPh sb="0" eb="10">
      <t>ダイハチカンクカイジョウホアンホンブ</t>
    </rPh>
    <phoneticPr fontId="16"/>
  </si>
  <si>
    <t>航空タービン燃料油（1号）買入（米子空港）</t>
    <rPh sb="0" eb="2">
      <t>コウクウ</t>
    </rPh>
    <rPh sb="6" eb="9">
      <t>ネンリョウユ</t>
    </rPh>
    <rPh sb="11" eb="12">
      <t>ゴウ</t>
    </rPh>
    <rPh sb="13" eb="15">
      <t>カイイレ</t>
    </rPh>
    <rPh sb="16" eb="20">
      <t>ヨナゴクウコウ</t>
    </rPh>
    <phoneticPr fontId="5"/>
  </si>
  <si>
    <t>当庁所属航空機への燃料調達</t>
    <rPh sb="0" eb="1">
      <t>トウ</t>
    </rPh>
    <rPh sb="1" eb="2">
      <t>チョウ</t>
    </rPh>
    <rPh sb="2" eb="4">
      <t>ショゾク</t>
    </rPh>
    <rPh sb="4" eb="7">
      <t>コウクウキ</t>
    </rPh>
    <rPh sb="9" eb="13">
      <t>ネンリョウチョウタツ</t>
    </rPh>
    <phoneticPr fontId="5"/>
  </si>
  <si>
    <t>（名称）(株)KAFCO　米子航空基地事務所</t>
    <rPh sb="1" eb="3">
      <t>メイショウ</t>
    </rPh>
    <rPh sb="4" eb="7">
      <t>カブシキガイシャ</t>
    </rPh>
    <rPh sb="13" eb="19">
      <t>ヨナゴコウクウキチ</t>
    </rPh>
    <rPh sb="19" eb="22">
      <t>ジムショ</t>
    </rPh>
    <phoneticPr fontId="5"/>
  </si>
  <si>
    <t>（住所）鳥取県境港市佐斐神町１４８９</t>
    <rPh sb="1" eb="3">
      <t>ジュウショ</t>
    </rPh>
    <rPh sb="4" eb="14">
      <t>684-0055</t>
    </rPh>
    <phoneticPr fontId="5"/>
  </si>
  <si>
    <t>参加業者及び近隣業者へのヒアリング</t>
    <phoneticPr fontId="16"/>
  </si>
  <si>
    <t>本契約は、米子空港内で当庁に所属する航空機が使用する航空燃料をローリー車を用いて給油するものであるが、同空港内において施設等を保有し給油可能な業者は契約業者のみでるため、１社での契約となった。</t>
    <rPh sb="0" eb="3">
      <t>ホンケイヤク</t>
    </rPh>
    <rPh sb="5" eb="10">
      <t>ヨナゴクウコウナイ</t>
    </rPh>
    <rPh sb="11" eb="13">
      <t>トウチョウ</t>
    </rPh>
    <rPh sb="14" eb="16">
      <t>ショゾク</t>
    </rPh>
    <rPh sb="18" eb="21">
      <t>コウクウキ</t>
    </rPh>
    <rPh sb="22" eb="24">
      <t>シヨウ</t>
    </rPh>
    <rPh sb="26" eb="30">
      <t>コウクウネンリョウ</t>
    </rPh>
    <rPh sb="35" eb="36">
      <t>シャ</t>
    </rPh>
    <rPh sb="37" eb="38">
      <t>モチ</t>
    </rPh>
    <rPh sb="40" eb="42">
      <t>キュウユ</t>
    </rPh>
    <rPh sb="51" eb="52">
      <t>ドウ</t>
    </rPh>
    <rPh sb="52" eb="54">
      <t>クウコウ</t>
    </rPh>
    <rPh sb="54" eb="55">
      <t>ナイ</t>
    </rPh>
    <rPh sb="59" eb="61">
      <t>シセツ</t>
    </rPh>
    <rPh sb="61" eb="62">
      <t>トウ</t>
    </rPh>
    <rPh sb="63" eb="65">
      <t>ホユウ</t>
    </rPh>
    <rPh sb="66" eb="70">
      <t>キュウユカノウ</t>
    </rPh>
    <rPh sb="71" eb="73">
      <t>ギョウシャ</t>
    </rPh>
    <rPh sb="74" eb="78">
      <t>ケイヤクギョウシャ</t>
    </rPh>
    <rPh sb="86" eb="87">
      <t>シャ</t>
    </rPh>
    <rPh sb="89" eb="91">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</si>
</sst>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9"/>
      <name val="Meiryo UI"/>
      <family val="3"/>
    </font>
    <font>
      <sz val="10"/>
      <name val="Meiryo UI"/>
      <family val="3"/>
      <charset val="128"/>
    </font>
    <font>
      <sz val="10"/>
      <color theme="1"/>
      <name val="Meiryo UI"/>
      <family val="3"/>
      <charset val="128"/>
    </font>
    <font>
      <sz val="9"/>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43">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24"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0" fontId="9" fillId="0" borderId="23" xfId="0" applyFont="1" applyBorder="1" applyAlignment="1" applyProtection="1">
      <alignment horizontal="left" vertical="center"/>
      <protection locked="0"/>
    </xf>
    <xf numFmtId="0" fontId="13" fillId="0" borderId="28" xfId="0" applyFont="1" applyBorder="1" applyAlignment="1" applyProtection="1">
      <alignment horizontal="left" vertical="center" wrapText="1" shrinkToFit="1"/>
      <protection locked="0"/>
    </xf>
    <xf numFmtId="0" fontId="15" fillId="0" borderId="48"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9" fillId="0" borderId="0" xfId="0" applyFont="1" applyBorder="1">
      <alignment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4E2B-5352-4E9E-BAEF-514D8B577AAA}">
  <sheetPr>
    <tabColor theme="5" tint="0.59999389629810485"/>
    <pageSetUpPr fitToPage="1"/>
  </sheetPr>
  <dimension ref="A1:H32"/>
  <sheetViews>
    <sheetView tabSelected="1" zoomScale="85" zoomScaleNormal="85" zoomScaleSheetLayoutView="115" workbookViewId="0">
      <selection activeCell="M5" sqref="M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40</v>
      </c>
    </row>
    <row r="3" spans="1:7" ht="25" customHeight="1" x14ac:dyDescent="0.2">
      <c r="A3" s="179" t="s">
        <v>9</v>
      </c>
      <c r="B3" s="180"/>
      <c r="C3" s="213" t="s">
        <v>41</v>
      </c>
      <c r="D3" s="213"/>
      <c r="E3" s="213"/>
      <c r="F3" s="214"/>
      <c r="G3" s="215"/>
    </row>
    <row r="4" spans="1:7" ht="60" customHeight="1" x14ac:dyDescent="0.2">
      <c r="A4" s="179" t="s">
        <v>5</v>
      </c>
      <c r="B4" s="180"/>
      <c r="C4" s="187" t="s">
        <v>42</v>
      </c>
      <c r="D4" s="188"/>
      <c r="E4" s="188"/>
      <c r="F4" s="188"/>
      <c r="G4" s="189"/>
    </row>
    <row r="5" spans="1:7" ht="20.149999999999999" customHeight="1" x14ac:dyDescent="0.2">
      <c r="A5" s="216" t="s">
        <v>19</v>
      </c>
      <c r="B5" s="217"/>
      <c r="C5" s="222" t="s">
        <v>43</v>
      </c>
      <c r="D5" s="222"/>
      <c r="E5" s="222"/>
      <c r="F5" s="223"/>
      <c r="G5" s="224"/>
    </row>
    <row r="6" spans="1:7" ht="20.149999999999999" customHeight="1" x14ac:dyDescent="0.2">
      <c r="A6" s="218"/>
      <c r="B6" s="219"/>
      <c r="C6" s="225" t="s">
        <v>44</v>
      </c>
      <c r="D6" s="225"/>
      <c r="E6" s="225"/>
      <c r="F6" s="226"/>
      <c r="G6" s="227"/>
    </row>
    <row r="7" spans="1:7" ht="25" customHeight="1" x14ac:dyDescent="0.2">
      <c r="A7" s="179" t="s">
        <v>4</v>
      </c>
      <c r="B7" s="180"/>
      <c r="C7" s="205">
        <v>575460600</v>
      </c>
      <c r="D7" s="206"/>
      <c r="E7" s="26"/>
      <c r="F7" s="27"/>
      <c r="G7" s="28"/>
    </row>
    <row r="8" spans="1:7" ht="25" customHeight="1" x14ac:dyDescent="0.2">
      <c r="A8" s="179" t="s">
        <v>3</v>
      </c>
      <c r="B8" s="180"/>
      <c r="C8" s="181">
        <v>44939</v>
      </c>
      <c r="D8" s="182"/>
      <c r="E8" s="183" t="s">
        <v>10</v>
      </c>
      <c r="F8" s="180"/>
      <c r="G8" s="29">
        <v>45001</v>
      </c>
    </row>
    <row r="9" spans="1:7" ht="25" customHeight="1" x14ac:dyDescent="0.2">
      <c r="A9" s="179" t="s">
        <v>11</v>
      </c>
      <c r="B9" s="180"/>
      <c r="C9" s="181">
        <v>45014</v>
      </c>
      <c r="D9" s="182"/>
      <c r="E9" s="183" t="s">
        <v>0</v>
      </c>
      <c r="F9" s="180"/>
      <c r="G9" s="30">
        <f>DATEDIF(C8,C9,"ｄ")</f>
        <v>75</v>
      </c>
    </row>
    <row r="10" spans="1:7" ht="25" customHeight="1" x14ac:dyDescent="0.2">
      <c r="A10" s="179" t="s">
        <v>12</v>
      </c>
      <c r="B10" s="180"/>
      <c r="C10" s="181">
        <v>45019</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187" t="s">
        <v>45</v>
      </c>
      <c r="D12" s="188"/>
      <c r="E12" s="188"/>
      <c r="F12" s="188"/>
      <c r="G12" s="189"/>
    </row>
    <row r="13" spans="1:7" ht="60" customHeight="1" x14ac:dyDescent="0.2">
      <c r="A13" s="190" t="s">
        <v>17</v>
      </c>
      <c r="B13" s="191"/>
      <c r="C13" s="187" t="s">
        <v>39</v>
      </c>
      <c r="D13" s="188"/>
      <c r="E13" s="188"/>
      <c r="F13" s="188"/>
      <c r="G13" s="189"/>
    </row>
    <row r="14" spans="1:7" ht="20.149999999999999" customHeight="1" x14ac:dyDescent="0.2">
      <c r="A14" s="192" t="s">
        <v>18</v>
      </c>
      <c r="B14" s="193"/>
      <c r="C14" s="196" t="s">
        <v>46</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49.5" customHeight="1" x14ac:dyDescent="0.2">
      <c r="A20" s="156"/>
      <c r="B20" s="157"/>
      <c r="C20" s="146" t="s">
        <v>48</v>
      </c>
      <c r="D20" s="147"/>
      <c r="E20" s="148"/>
      <c r="F20" s="152" t="s">
        <v>49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50</v>
      </c>
      <c r="D23" s="169"/>
      <c r="E23" s="169"/>
      <c r="F23" s="169"/>
      <c r="G23" s="170"/>
    </row>
    <row r="24" spans="1:8" ht="50"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38</v>
      </c>
      <c r="H26" s="36"/>
    </row>
    <row r="27" spans="1:8" ht="18" customHeight="1" x14ac:dyDescent="0.2">
      <c r="A27" s="131"/>
      <c r="B27" s="133" t="s">
        <v>34</v>
      </c>
      <c r="C27" s="135" t="s">
        <v>51</v>
      </c>
      <c r="D27" s="136"/>
      <c r="E27" s="136"/>
      <c r="F27" s="136"/>
      <c r="G27" s="137"/>
    </row>
    <row r="28" spans="1:8" ht="18" customHeight="1" x14ac:dyDescent="0.2">
      <c r="A28" s="132"/>
      <c r="B28" s="134"/>
      <c r="C28" s="138" t="s">
        <v>44</v>
      </c>
      <c r="D28" s="139"/>
      <c r="E28" s="139"/>
      <c r="F28" s="139"/>
      <c r="G28" s="140"/>
    </row>
    <row r="29" spans="1:8" ht="30" customHeight="1" x14ac:dyDescent="0.2">
      <c r="A29" s="131" t="s">
        <v>26</v>
      </c>
      <c r="B29" s="37" t="s">
        <v>22</v>
      </c>
      <c r="C29" s="38" t="s">
        <v>29</v>
      </c>
      <c r="D29" s="39" t="s">
        <v>24</v>
      </c>
      <c r="E29" s="40">
        <v>1</v>
      </c>
      <c r="F29" s="39" t="s">
        <v>6</v>
      </c>
      <c r="G29" s="41" t="s">
        <v>36</v>
      </c>
    </row>
    <row r="30" spans="1:8" ht="18" customHeight="1" x14ac:dyDescent="0.2">
      <c r="A30" s="131"/>
      <c r="B30" s="133" t="s">
        <v>34</v>
      </c>
      <c r="C30" s="135" t="s">
        <v>51</v>
      </c>
      <c r="D30" s="136"/>
      <c r="E30" s="136"/>
      <c r="F30" s="136"/>
      <c r="G30" s="137"/>
    </row>
    <row r="31" spans="1:8" ht="18" customHeight="1" thickBot="1" x14ac:dyDescent="0.25">
      <c r="A31" s="141"/>
      <c r="B31" s="142"/>
      <c r="C31" s="143" t="s">
        <v>44</v>
      </c>
      <c r="D31" s="144"/>
      <c r="E31" s="144"/>
      <c r="F31" s="144"/>
      <c r="G31" s="145"/>
    </row>
    <row r="32" spans="1:8" x14ac:dyDescent="0.2">
      <c r="G32" s="24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D8C449D8-083F-4E29-BD3F-BEE2A5DDD637}">
      <formula1>"建設工事,測量・コンサル,物品役務等"</formula1>
    </dataValidation>
    <dataValidation type="list" allowBlank="1" showInputMessage="1" showErrorMessage="1" sqref="C26 C29" xr:uid="{64D4EA9A-6E85-46E6-9F23-9C9131B7FFFB}">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2B8-F8E4-42F8-A4BA-41CF551B8480}">
  <sheetPr>
    <tabColor theme="5" tint="0.59999389629810485"/>
    <pageSetUpPr fitToPage="1"/>
  </sheetPr>
  <dimension ref="A1:H31"/>
  <sheetViews>
    <sheetView zoomScale="85" zoomScaleNormal="85" zoomScaleSheetLayoutView="115" workbookViewId="0">
      <selection activeCell="S31" sqref="S3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52</v>
      </c>
    </row>
    <row r="3" spans="1:7" ht="25" customHeight="1" x14ac:dyDescent="0.2">
      <c r="A3" s="179" t="s">
        <v>9</v>
      </c>
      <c r="B3" s="180"/>
      <c r="C3" s="213" t="s">
        <v>53</v>
      </c>
      <c r="D3" s="213"/>
      <c r="E3" s="213"/>
      <c r="F3" s="214"/>
      <c r="G3" s="215"/>
    </row>
    <row r="4" spans="1:7" ht="60" customHeight="1" x14ac:dyDescent="0.2">
      <c r="A4" s="179" t="s">
        <v>5</v>
      </c>
      <c r="B4" s="180"/>
      <c r="C4" s="187" t="s">
        <v>54</v>
      </c>
      <c r="D4" s="188"/>
      <c r="E4" s="188"/>
      <c r="F4" s="188"/>
      <c r="G4" s="189"/>
    </row>
    <row r="5" spans="1:7" ht="20.149999999999999" customHeight="1" x14ac:dyDescent="0.2">
      <c r="A5" s="216" t="s">
        <v>19</v>
      </c>
      <c r="B5" s="217"/>
      <c r="C5" s="135" t="s">
        <v>55</v>
      </c>
      <c r="D5" s="136"/>
      <c r="E5" s="136"/>
      <c r="F5" s="136"/>
      <c r="G5" s="137"/>
    </row>
    <row r="6" spans="1:7" ht="20.149999999999999" customHeight="1" x14ac:dyDescent="0.2">
      <c r="A6" s="218"/>
      <c r="B6" s="219"/>
      <c r="C6" s="138" t="s">
        <v>56</v>
      </c>
      <c r="D6" s="139"/>
      <c r="E6" s="139"/>
      <c r="F6" s="139"/>
      <c r="G6" s="140"/>
    </row>
    <row r="7" spans="1:7" ht="25" customHeight="1" x14ac:dyDescent="0.2">
      <c r="A7" s="179" t="s">
        <v>4</v>
      </c>
      <c r="B7" s="180"/>
      <c r="C7" s="205">
        <v>114744960</v>
      </c>
      <c r="D7" s="206"/>
      <c r="E7" s="26"/>
      <c r="F7" s="27"/>
      <c r="G7" s="28"/>
    </row>
    <row r="8" spans="1:7" ht="25" customHeight="1" x14ac:dyDescent="0.2">
      <c r="A8" s="179" t="s">
        <v>3</v>
      </c>
      <c r="B8" s="180"/>
      <c r="C8" s="181">
        <v>44939</v>
      </c>
      <c r="D8" s="182"/>
      <c r="E8" s="183" t="s">
        <v>10</v>
      </c>
      <c r="F8" s="180"/>
      <c r="G8" s="29">
        <v>44999</v>
      </c>
    </row>
    <row r="9" spans="1:7" ht="25" customHeight="1" x14ac:dyDescent="0.2">
      <c r="A9" s="179" t="s">
        <v>11</v>
      </c>
      <c r="B9" s="180"/>
      <c r="C9" s="181">
        <v>45012</v>
      </c>
      <c r="D9" s="182"/>
      <c r="E9" s="183" t="s">
        <v>0</v>
      </c>
      <c r="F9" s="180"/>
      <c r="G9" s="30">
        <f>DATEDIF(C8,C9,"ｄ")</f>
        <v>73</v>
      </c>
    </row>
    <row r="10" spans="1:7" ht="25" customHeight="1" x14ac:dyDescent="0.2">
      <c r="A10" s="179" t="s">
        <v>12</v>
      </c>
      <c r="B10" s="180"/>
      <c r="C10" s="181">
        <v>45019</v>
      </c>
      <c r="D10" s="182"/>
      <c r="E10" s="183" t="s">
        <v>13</v>
      </c>
      <c r="F10" s="180"/>
      <c r="G10" s="29">
        <v>45382</v>
      </c>
    </row>
    <row r="11" spans="1:7" ht="25" customHeight="1" x14ac:dyDescent="0.2">
      <c r="A11" s="179" t="s">
        <v>15</v>
      </c>
      <c r="B11" s="180"/>
      <c r="C11" s="184" t="s">
        <v>23</v>
      </c>
      <c r="D11" s="185"/>
      <c r="E11" s="185"/>
      <c r="F11" s="185"/>
      <c r="G11" s="186"/>
    </row>
    <row r="12" spans="1:7" ht="25" customHeight="1" x14ac:dyDescent="0.2">
      <c r="A12" s="179" t="s">
        <v>16</v>
      </c>
      <c r="B12" s="180"/>
      <c r="C12" s="236" t="s">
        <v>45</v>
      </c>
      <c r="D12" s="220"/>
      <c r="E12" s="220"/>
      <c r="F12" s="220"/>
      <c r="G12" s="221"/>
    </row>
    <row r="13" spans="1:7" ht="60" customHeight="1" x14ac:dyDescent="0.2">
      <c r="A13" s="190" t="s">
        <v>17</v>
      </c>
      <c r="B13" s="191"/>
      <c r="C13" s="187" t="s">
        <v>39</v>
      </c>
      <c r="D13" s="188"/>
      <c r="E13" s="188"/>
      <c r="F13" s="188"/>
      <c r="G13" s="189"/>
    </row>
    <row r="14" spans="1:7" ht="20.149999999999999" customHeight="1" x14ac:dyDescent="0.2">
      <c r="A14" s="192" t="s">
        <v>18</v>
      </c>
      <c r="B14" s="193"/>
      <c r="C14" s="237" t="s">
        <v>46</v>
      </c>
      <c r="D14" s="228"/>
      <c r="E14" s="228"/>
      <c r="F14" s="228"/>
      <c r="G14" s="229"/>
    </row>
    <row r="15" spans="1:7" ht="38.25" customHeight="1" x14ac:dyDescent="0.2">
      <c r="A15" s="156"/>
      <c r="B15" s="157"/>
      <c r="C15" s="230"/>
      <c r="D15" s="231"/>
      <c r="E15" s="231"/>
      <c r="F15" s="231"/>
      <c r="G15" s="232"/>
    </row>
    <row r="16" spans="1:7" ht="23.25" customHeight="1" x14ac:dyDescent="0.2">
      <c r="A16" s="194"/>
      <c r="B16" s="195"/>
      <c r="C16" s="233"/>
      <c r="D16" s="234"/>
      <c r="E16" s="234"/>
      <c r="F16" s="234"/>
      <c r="G16" s="235"/>
    </row>
    <row r="17" spans="1:8" ht="40" customHeight="1" x14ac:dyDescent="0.2">
      <c r="A17" s="174" t="s">
        <v>14</v>
      </c>
      <c r="B17" s="175"/>
      <c r="C17" s="176" t="s">
        <v>57</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48</v>
      </c>
      <c r="D20" s="147"/>
      <c r="E20" s="148"/>
      <c r="F20" s="241" t="s">
        <v>58</v>
      </c>
      <c r="G20" s="238"/>
    </row>
    <row r="21" spans="1:8" ht="23.25" customHeight="1" x14ac:dyDescent="0.2">
      <c r="A21" s="156"/>
      <c r="B21" s="157"/>
      <c r="C21" s="149"/>
      <c r="D21" s="150"/>
      <c r="E21" s="151"/>
      <c r="F21" s="239"/>
      <c r="G21" s="240"/>
    </row>
    <row r="22" spans="1:8" ht="20.149999999999999" customHeight="1" x14ac:dyDescent="0.2">
      <c r="A22" s="156"/>
      <c r="B22" s="157"/>
      <c r="C22" s="160" t="s">
        <v>28</v>
      </c>
      <c r="D22" s="161"/>
      <c r="E22" s="161"/>
      <c r="F22" s="161"/>
      <c r="G22" s="162"/>
    </row>
    <row r="23" spans="1:8" ht="19.5" customHeight="1" x14ac:dyDescent="0.2">
      <c r="A23" s="156"/>
      <c r="B23" s="157"/>
      <c r="C23" s="168" t="s">
        <v>50</v>
      </c>
      <c r="D23" s="169"/>
      <c r="E23" s="169"/>
      <c r="F23" s="169"/>
      <c r="G23" s="170"/>
    </row>
    <row r="24" spans="1:8" ht="53.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37</v>
      </c>
      <c r="H26" s="36"/>
    </row>
    <row r="27" spans="1:8" ht="18" customHeight="1" x14ac:dyDescent="0.2">
      <c r="A27" s="131"/>
      <c r="B27" s="133" t="s">
        <v>34</v>
      </c>
      <c r="C27" s="135" t="s">
        <v>55</v>
      </c>
      <c r="D27" s="136"/>
      <c r="E27" s="136"/>
      <c r="F27" s="136"/>
      <c r="G27" s="137"/>
    </row>
    <row r="28" spans="1:8" ht="18" customHeight="1" x14ac:dyDescent="0.2">
      <c r="A28" s="132"/>
      <c r="B28" s="134"/>
      <c r="C28" s="138" t="s">
        <v>56</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55</v>
      </c>
      <c r="D30" s="136"/>
      <c r="E30" s="136"/>
      <c r="F30" s="136"/>
      <c r="G30" s="137"/>
    </row>
    <row r="31" spans="1:8" ht="18" customHeight="1" thickBot="1" x14ac:dyDescent="0.25">
      <c r="A31" s="141"/>
      <c r="B31" s="142"/>
      <c r="C31" s="143" t="s">
        <v>56</v>
      </c>
      <c r="D31" s="144"/>
      <c r="E31" s="144"/>
      <c r="F31" s="144"/>
      <c r="G31" s="145"/>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61BF5C01-9074-4B59-9D07-99779C9A4642}">
      <formula1>"有,無"</formula1>
    </dataValidation>
    <dataValidation type="list" allowBlank="1" showInputMessage="1" showErrorMessage="1" sqref="C11" xr:uid="{F351272C-0D38-43B2-9936-2755F21ADDF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第八管区海上保安本部①</vt:lpstr>
      <vt:lpstr>第八管区海上保安本部②</vt:lpstr>
      <vt:lpstr>第八管区海上保安本部①!Print_Area</vt:lpstr>
      <vt:lpstr>第八管区海上保安本部②!Print_Area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