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E5584BFF-1E31-408B-91F1-F27D7BDD8456}" xr6:coauthVersionLast="47" xr6:coauthVersionMax="47" xr10:uidLastSave="{00000000-0000-0000-0000-000000000000}"/>
  <bookViews>
    <workbookView xWindow="-120" yWindow="-120" windowWidth="29040" windowHeight="15720" tabRatio="598" xr2:uid="{00000000-000D-0000-FFFF-FFFF00000000}"/>
  </bookViews>
  <sheets>
    <sheet name="様式7-4" sheetId="9" r:id="rId1"/>
  </sheets>
  <definedNames>
    <definedName name="_xlnm._FilterDatabase" localSheetId="0" hidden="1">'様式7-4'!$A$4:$Q$23</definedName>
    <definedName name="_xlnm.Print_Area" localSheetId="0">'様式7-4'!$A$1:$Q$23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<sst xmlns="http://schemas.openxmlformats.org/spreadsheetml/2006/main" count="250" uniqueCount="76">
  <si>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</si>
  <si>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</si>
  <si>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</si>
  <si>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</si>
  <si>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</si>
  <si>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</si>
  <si>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</si>
  <si>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</si>
  <si>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</si>
  <si>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</si>
  <si>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</si>
  <si>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</si>
  <si>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</si>
  <si>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</si>
  <si>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</si>
  <si>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</si>
  <si>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</si>
  <si>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</si>
  <si>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</si>
  <si>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</si>
  <si>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</si>
  <si>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都道府県認定</t>
    <rPh sb="0" eb="4">
      <t>トドウフケン</t>
    </rPh>
    <phoneticPr fontId="1"/>
  </si>
  <si>
    <t>無</t>
    <rPh sb="0" eb="1">
      <t>ナシ</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</si>
  <si>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</si>
  <si>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</si>
  <si>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</si>
  <si>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</si>
  <si>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</si>
  <si>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</si>
  <si>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t>
  </si>
  <si>
    <t>独立行政法人鉄道建設・運輸施設整備支援機構</t>
    <phoneticPr fontId="1"/>
  </si>
  <si>
    <t xml:space="preserve">4020005004767	</t>
    <phoneticPr fontId="1"/>
  </si>
  <si>
    <t>新幹線車両の高速走行に伴う通信設備への影響についての調査研究</t>
    <phoneticPr fontId="1"/>
  </si>
  <si>
    <t>契約担当役
東京支社長
浅見　均
東京都港区芝公園二
丁目４番１号</t>
    <phoneticPr fontId="1"/>
  </si>
  <si>
    <t>公益財団法人
鉄道総合技術研究所
東京都国分寺市光町二丁目8番地38</t>
    <phoneticPr fontId="1"/>
  </si>
  <si>
    <t>3012405002559</t>
    <phoneticPr fontId="1"/>
  </si>
  <si>
    <t>【公募】
　左記業者を特定者として公募手続きを行ったところ、要件を満たす参加希望者がなく左記業者が本業務の唯一の契約相手方であることが確認されたことから、契約事務規程第38条第1項第1号エの規定を適用し、随意契約を締結したものである。</t>
  </si>
  <si>
    <t>国認定</t>
    <rPh sb="0" eb="1">
      <t>クニ</t>
    </rPh>
    <rPh sb="1" eb="3">
      <t>ニンテイ</t>
    </rPh>
    <phoneticPr fontId="1"/>
  </si>
  <si>
    <t>　本業務は、整備新幹線の高速化に向けた通信設備の調査研究を実施し、その結果を評価することを目的としている。
　業務遂行にあたっては、新幹線の高速化に伴う通信設備に関する専門的な知識・経験が必要であるとともに、鉄道における通信設備の測定調査、及び評価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phoneticPr fontId="1"/>
  </si>
  <si>
    <t>無</t>
    <rPh sb="0" eb="1">
      <t>ム</t>
    </rPh>
    <phoneticPr fontId="1"/>
  </si>
  <si>
    <t>変電ポストにおける接地系統の調査研究</t>
  </si>
  <si>
    <t>　本業務は、変電ポスト構内での地絡事故等における構内大地電位上昇に対して、隣接しているSCH内信通設備への影響に関する検討を行うものである。
　本業務の実施に当たっては、運用中の変電ポスト構内接地を使用し大地電位傾度の測定及び調査を行い、SCH内の信通設備への電位の影響の有無を評価する業務であることから、その測定手法に精通した技術者を有する必要があるとともに新幹線鉄道の変電設備に関する調査、研究及び評価に関する業務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phoneticPr fontId="1"/>
  </si>
  <si>
    <t>北海道新幹線、新函館北斗・札幌間ポイントヒーター調査研究</t>
  </si>
  <si>
    <t>　本業務は、極寒地区となる北海道新幹線（新函館北斗・札幌間）において分岐器箇所に設置するポイントヒーター設備について検討を行うものである。
　本業務の実施に当たっては、気温、降雪量の統計に基づくポイントヒーターに必要な電気容量の検討、現地環境に見合ったポイントヒーターの種類、個数の検討、既設と同一形状での増容量タイプを検討することで、極寒地区における最適なポイントヒーターの設置方法を検討する業務であることから、その検討手法に精通した技術者を有する必要があるとともに新幹線鉄道の電灯電力設備に関する調査、研究及び評価に関する業務の経験が不可欠である。当該支出に係る競争性を高めるための参加意思確認書の提出を求める公示を行ったものの、要件を満たす参加希望者がなく同者が本業務の唯一の契約相手方であることが確認されたため、同者と随意契約したものである。</t>
    <rPh sb="6" eb="8">
      <t>ゴッカン</t>
    </rPh>
    <rPh sb="8" eb="10">
      <t>チク</t>
    </rPh>
    <rPh sb="13" eb="16">
      <t>ホッカイドウ</t>
    </rPh>
    <rPh sb="16" eb="19">
      <t>シンカンセン</t>
    </rPh>
    <rPh sb="20" eb="25">
      <t>シンハコダテホクト</t>
    </rPh>
    <rPh sb="26" eb="28">
      <t>サッポロ</t>
    </rPh>
    <rPh sb="28" eb="29">
      <t>カン</t>
    </rPh>
    <rPh sb="40" eb="42">
      <t>セッチ</t>
    </rPh>
    <rPh sb="52" eb="54">
      <t>セツビ</t>
    </rPh>
    <rPh sb="84" eb="86">
      <t>キオン</t>
    </rPh>
    <rPh sb="87" eb="90">
      <t>コウセツリョウ</t>
    </rPh>
    <rPh sb="91" eb="93">
      <t>トウケイ</t>
    </rPh>
    <rPh sb="94" eb="95">
      <t>モト</t>
    </rPh>
    <rPh sb="106" eb="108">
      <t>ヒツヨウ</t>
    </rPh>
    <rPh sb="109" eb="113">
      <t>デンキヨウリョウ</t>
    </rPh>
    <rPh sb="114" eb="116">
      <t>ケントウ</t>
    </rPh>
    <rPh sb="117" eb="119">
      <t>ゲンチ</t>
    </rPh>
    <rPh sb="119" eb="121">
      <t>カンキョウ</t>
    </rPh>
    <rPh sb="122" eb="124">
      <t>ミア</t>
    </rPh>
    <rPh sb="135" eb="137">
      <t>シュルイ</t>
    </rPh>
    <rPh sb="138" eb="140">
      <t>コスウ</t>
    </rPh>
    <rPh sb="141" eb="143">
      <t>ケントウ</t>
    </rPh>
    <rPh sb="144" eb="146">
      <t>キセツ</t>
    </rPh>
    <rPh sb="147" eb="149">
      <t>ドウイツ</t>
    </rPh>
    <rPh sb="149" eb="151">
      <t>ケイジョウ</t>
    </rPh>
    <rPh sb="153" eb="156">
      <t>ゾウヨウリョウ</t>
    </rPh>
    <rPh sb="160" eb="162">
      <t>ケントウ</t>
    </rPh>
    <rPh sb="168" eb="172">
      <t>ゴッカンチク</t>
    </rPh>
    <rPh sb="176" eb="178">
      <t>サイテキ</t>
    </rPh>
    <rPh sb="188" eb="192">
      <t>セッチホウホウ</t>
    </rPh>
    <rPh sb="193" eb="195">
      <t>ケントウ</t>
    </rPh>
    <rPh sb="197" eb="199">
      <t>ギョウム</t>
    </rPh>
    <rPh sb="209" eb="211">
      <t>ケントウ</t>
    </rPh>
    <rPh sb="211" eb="213">
      <t>シュホウ</t>
    </rPh>
    <rPh sb="240" eb="244">
      <t>デントウデンリョク</t>
    </rPh>
    <phoneticPr fontId="1"/>
  </si>
  <si>
    <t>北海道新幹線、超重汚損及び新耐震指針に対応した電車線柱の試験・検証</t>
    <phoneticPr fontId="1"/>
  </si>
  <si>
    <t>【特命】
　左記の者以外では契約の目的を達することができないため、契約事務規程第38条第1項第1号エの規定を適用し、随意契約を締結したものである。</t>
    <rPh sb="1" eb="3">
      <t>トクメイ</t>
    </rPh>
    <phoneticPr fontId="1"/>
  </si>
  <si>
    <t>　本業務は、北海道新幹線(新函館北斗・札幌間)でのサイト増幅区間への適用を目的とした従来よりも高強度のスリップジョイント鋼管柱が電車線路設備耐震設計指針・同解説（平成25年3月）に適合出来るか試験・評価を行うものである。
　本業務の実施にあたっては、新幹線における電車線路設備への専門的知識、各種試験解析の経験、高度な技術能力が必須となる。研究開発業務等に多くの実績があり、当該業務のうち各種試験に対する確認・評価等に関する技術を唯一有する機関であることから(公財)鉄道総合技術研究所との契約が不可欠である。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28" eb="30">
      <t>ゾウフク</t>
    </rPh>
    <rPh sb="30" eb="32">
      <t>クカン</t>
    </rPh>
    <rPh sb="136" eb="138">
      <t>セツビ</t>
    </rPh>
    <phoneticPr fontId="1"/>
  </si>
  <si>
    <t>北陸新幹線（金沢・敦賀間）電磁誘導電圧測定調査及び評価の契約</t>
    <phoneticPr fontId="1"/>
  </si>
  <si>
    <t>　本業務は、北陸新幹線（金沢・敦賀間）における列車走行時、通信ケーブルに誘起する電磁誘導電圧及び変電所における負荷電流値、等価妨害電流値測定並びに波形を測定し、予測計算値との評価を行うものである。本業務の実施にあたっては、新幹線における通信線路設備に関する専門的知識、調査・評価等に関する高度な技術及び各種試験解析の実績が必要となる。なお、過去の同種業務においては、鉄道総研を特定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こととした。</t>
    <rPh sb="6" eb="8">
      <t>ホクリク</t>
    </rPh>
    <rPh sb="12" eb="14">
      <t>カナザワ</t>
    </rPh>
    <rPh sb="15" eb="17">
      <t>ツルガ</t>
    </rPh>
    <phoneticPr fontId="1"/>
  </si>
  <si>
    <t>北陸新幹線、電車線性能確認試験</t>
  </si>
  <si>
    <t>　本業務は、北陸新幹線（金沢・敦賀間）の電車線路設備完成に際して、トロリ線高さ・偏位量・ひずみ・押上量、桁共振、離線率等の各種の測定を行い、電車線路設備の高速走行性能及び機能についての確認並びに評価を行うものである。本業務の実施にあたっては、新幹線における電車線路設備に関する専門的知識・経験、高度な技術能力が必要であるとともに、各種試験解析の経験が必要不可欠である。研究開発業務等に多くの実績があり、当該業務のうち各種試験に対する確認・評価等に関する技術を唯一有する機関であることから（公財）鉄道総合技術研究所との契約が不可欠である。
　なお、過去の同種業務においては、同者を特定者として参加者の有無を確認する公募手続きを行ったが、同者以外の応募はない状況であった。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同者を相手方として随意契約の手続きを行うこととした。</t>
    <rPh sb="6" eb="8">
      <t>ホクリク</t>
    </rPh>
    <rPh sb="12" eb="14">
      <t>カナザワ</t>
    </rPh>
    <rPh sb="15" eb="17">
      <t>ツルガ</t>
    </rPh>
    <rPh sb="20" eb="26">
      <t>デンシャセンロセツビ</t>
    </rPh>
    <rPh sb="36" eb="37">
      <t>セン</t>
    </rPh>
    <rPh sb="37" eb="38">
      <t>タカ</t>
    </rPh>
    <rPh sb="40" eb="42">
      <t>ヘンイ</t>
    </rPh>
    <rPh sb="42" eb="43">
      <t>リョウ</t>
    </rPh>
    <rPh sb="48" eb="51">
      <t>オシアゲリョウ</t>
    </rPh>
    <rPh sb="52" eb="55">
      <t>ケタキョウシン</t>
    </rPh>
    <rPh sb="56" eb="59">
      <t>リセンリツ</t>
    </rPh>
    <rPh sb="59" eb="60">
      <t>トウ</t>
    </rPh>
    <rPh sb="64" eb="66">
      <t>ソクテイ</t>
    </rPh>
    <rPh sb="70" eb="76">
      <t>デンシャセンロセツビ</t>
    </rPh>
    <rPh sb="77" eb="81">
      <t>コウソクソウコウ</t>
    </rPh>
    <rPh sb="135" eb="136">
      <t>カン</t>
    </rPh>
    <phoneticPr fontId="1"/>
  </si>
  <si>
    <t>レール締結装置等画像判定技術の検討</t>
    <phoneticPr fontId="1"/>
  </si>
  <si>
    <t>契約担当役
北海道新幹線建設局長
長谷川　正明
札幌市中央区北2条西1-1</t>
    <phoneticPr fontId="1"/>
  </si>
  <si>
    <t>　本業務は、人による検定作業の省力化及び効率化を図ることを目的とし、人による目視または計測で行っている整備新幹線の監査検査における締結装置等の状態判定作業について、保守用車もしくはトロ等に搭載したレーザセンサやカメラによりで取得した画像データを解析し、締結装置等の状態の良否を判定する技術を確立する事により、検査精度の向上および人による検定作業の省力化及び効率化を図ることを目的する業務である。
　本業務を遂行実施するためには、スラブ軌道の構造および、画像解析等データを活用した技術開発に関する知見が不可欠である。
公益財団法人鉄道総合技術研究所(以下「鉄道総研」という)は、鉄道の将来に向けた研究開発日本国有鉄道改革法（昭和61年法律第87号）第11条第1項の試験研究に関する業務を引き継ぐ法人として、鉄道のニーズに基づいた実用的な技術開発、鉄道に関わる諸現象解明のための基礎研究を行う法人であることと、鉄道技術等に関する基礎から応用にわたる総合的な研究開発、調査等を行う法人であり、軌道構造に関する専門的知識・経験及び高度な実績を有している。
　また、在来線において線路の状況を撮影し、分析をして保線作業に生かす画像解析技術を開発していることから、本業務に必要な専門知識、経験、高度な技術力、豊富な実績及び検討結果の分析能力を持つ唯一の機関であると考えられる
　なお、過去の同種業務において、鉄道総研を特定の者として参加者の有無を確認する公募手続きを行ったが、鉄道総研以外の者の応募はない状況であった。
　よって、他に同種業務を実施できる者がなく、特定の専門機関と契約することが、明らかに合理的であると認められるため、本業務を実施できる唯一の者は「鉄道総研」と判断した。
以上より、本業務においては「鉄道総研」と随意契約を行うものとした。</t>
    <rPh sb="199" eb="200">
      <t>ホン</t>
    </rPh>
    <phoneticPr fontId="1"/>
  </si>
  <si>
    <t>盤ぶくれ対策における地山評価手法に関する研究R5</t>
    <phoneticPr fontId="1"/>
  </si>
  <si>
    <t>　本業務は、盤ぶくれの発生が懸念される地山に対する新たな評価手法の検討を行い、本業務と既存における研究成果の総合的なとりまとめを実施することでトンネルの盤ぶくれ対策における地山評価手法を再検討することを目的とする。
実施にあたっては、トンネルに関する鉄道構造物等設計標準に精通し、トンネル盤ぶくれ対策に関する専門的知識や実績があることが不可欠であり、極めて専門性の高い調査研究等業務である。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鉄道構造物等設計標準・同解説（トンネル・シールド）国土交通省鉄道局監修・鉄道総合技術研究所編　R4年5月」や「鉄道構造物等設計標準・同解説　SI単位版（トンネル・山岳）国土交通省鉄道局監修・鉄道総合技術研究所編　R4年5月」を編纂するなどトンネルに関する鉄道構造物等設計標準に精通し、インバートによるトンネルの盤ぶくれ対策を含む鉄道技術における学術的・技術的な業務の実績があり、本業務を実施するに当たり必要な専門的知識・経験及び高度な技術力を有する唯一の機関であると考えられる。
　なお、過去の同種業務においては鉄道総研を特定の者として参加者の有無を確認する公募手続きを行ったが、鉄道総研以外の応募はない状況であった。
　以上より、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1"/>
  </si>
  <si>
    <t>青函トンネル、防災システム開発R5</t>
    <phoneticPr fontId="1"/>
  </si>
  <si>
    <t>　青函トンネル地震防災システムについては、学識経験者、国交省、機構、JR北海道からなる「青函トンネル地震防災設備WG」（以下、WGという。）により、平成29年度から「改修方針」について審議しており、システムの簡素化とともに、新幹線地震システムとの役割を明確にした改修が求められている。
　本業務は、地震警報システム、早期地震検知警報システム、トンネル覆工ひずみ計及び湧水量検知装置で構成される青函トンネル地震防災システムについて、今後のシステム改修に向け、各監視システム製作（湧水・歪・地震）、覆工ひずみ計カバー製作、各監視システムの設置・保守・取替計画、ネットワーク設計・通信回線の影響調査、歪監視システム感度試験などの現況調査も含め行うものである。この業務を効率的かつ円滑に遂行するためには、青函トンネル地震防災システムに関する専門的知識・経験及び高度な技術的知見が必要とされる。
　公益財団法人鉄道総合技術研究所（以下「鉄道総研」という。）は、日本国有鉄道改革法（昭和61年法律第87号）第11条第1項の試験研究に関する業務を引き継ぐ法人であり、鉄道技術等に関する基礎から応用にわたる総合的な研究開発、調査等を行う法人として専門的知識、高度な技術力及び豊富な実績を有する。また、青函トンネル地震防災システムを当初開発した当事者であることから、唯一無二の機関である。
　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った。</t>
    <phoneticPr fontId="1"/>
  </si>
  <si>
    <t>線路周辺画像解析システムを用いた建築限界確認手法の検討</t>
    <phoneticPr fontId="1"/>
  </si>
  <si>
    <t>　本業務は、北海道新幹線（新函館北斗・札幌間）の開業監査・検査時の建築限界確認において、画像解析システムにより線路周辺の支障物を確認する手法の検討を行うものである。
　受託者が鉄道構造物の設計・施工等に関して専門的な知識・経験を有し、新幹線構造物および附帯設備並びに建築限界の特性を熟知している必要がある。また、使用するシステムについては新線建設における開業監査・検査時、またはより条件が厳しい営業線の線路巡視・保守管理に適用されている実績がある等、開業監査･検査に耐え得る高い精度が担保されたシステムである必要がある。
　公益財団法人鉄道総合技術研究所（以下「鉄道総研」という）は、鉄道技術に関する基礎から応用にわたる総合的な研究開発、調査等を行う法人であり、新設構造物および附帯設備並びに建築限界の特性を熟知している。また、鉄道構造物の維持管理技術に関する研究において、線路周辺画像解析エンジン（以下、「本解析システム」という）を開発し、実用化している。本解析システムは、作業車両の前頭に設置したステレオカメラの撮影画像から建築限界内の支障物を検知することができ、且つ、測定結果を3次元データとして保存することにより、開業監査・検査等の建築限界確認に活用することができると考える。また、JR九州では2020年度から本解析システムを活用した列車巡視支援システムを開発し、在来線検査業務にて運用している。
本解析システムに類するシステムは他になく、本解析システムの特許権を有する鉄道総研と随意契約を行ったものである。
受注者以外では契約の目的を達することができないため、契約事務規程第38条第1項第1号エの規定を適用し、随意契約を締結したものである。</t>
    <phoneticPr fontId="1"/>
  </si>
  <si>
    <t>北海道新幹線、新青森・新函館北斗間における雪の舞上り量等測定調査及び評価R5</t>
  </si>
  <si>
    <t>　本業務は、青函共用走行明かり区間における列車速度の高速化に向けて、令和4年度調査箇所と除雪方式が異なる地点の雪の舞上り量、積雪深の測定及び気象観測を実施することに加え、令和4年度の調査結果を用いて、高速走行時の車体着雪量を推定するとともに列車遅延への影響度を評価することを目的とする。
　北海道新幹線は、非常に厳しい寒冷・多雪地域である事に加え、青函共用走行明かり区間における三線軌区間においては、狭軌側レールと標準軌側レール間の除雪が難しく、舞上った雪の車両着雪が懸念されている。このため、当該区間において260㎞/hの高速走行を実現するためには、列車速度、除雪方式が異なる区間ごとに雪の舞上り量と車両着雪量を評価することが必要となる。
　本業務は専門性の高い調査研究業務であり、鉄道の気象条件や雪害対策に精通し、鉄道構造物に対する調査の経験や既往の新幹線における除雪技術の方法・実績等に関する十分な専門的知識、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る事から、本業務を実施するにあたり必要な専門的知識・経験及び高度な技術力を有する唯一の機関であると考えられ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phoneticPr fontId="1"/>
  </si>
  <si>
    <t>青函トンネル、計測データの解析評価R5</t>
    <phoneticPr fontId="1"/>
  </si>
  <si>
    <t>　青函トンネルは、全長53.8㎞のうち海底下にあるトンネル部分が約24㎞におよぶ長大かつ海底トンネルである。また、平成28年3月に北海道新幹線が開業し、作業坑および先進導坑は列車運行および青函トンネルの維持管理を行う上で非常に重要なトンネルである。海面下240mで常時2.4Mpa の水圧を受けており、開通後35年が経ち、先進導坑・作業坑では劣化による補修を行うなど慎重な維持管理が必要である。
　本業務は、青函トンネルの計測データを解析評価し、維持管理マニュアルの更新にむけた課題整理、今後の維持管理の方向性の提案を行うものであり、「青函トンネルにおける計測データの解析・評価」に当たっては、これまでの青函トンネルの維持管理マニュアルに精通するとともに、トンネルに関して広範な専門的知識・経験、豊富な実績を有していることが不可欠である。
　公益財団法人鉄道総合技術研究所（以下「鉄道総研」という。）は、日本国有鉄道改革法（昭和61年法律第87号）第11項第1項の試験研究に関する業務を引き継ぐ法人として、鉄道技術等に関する基礎から応用にわたる総合的な研究開発、調査等を行う法人であり、変状対策の検討に関する専門的知識・経験、豊富な実績を有し、かつ青函トンネルに対する高度な技術的知見を有する機関であると考えられる。
　なお、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として随意契約の手続きを行った。</t>
    <phoneticPr fontId="1"/>
  </si>
  <si>
    <t>弾性まくらぎ埋込形軌道スラブの改良</t>
    <phoneticPr fontId="1"/>
  </si>
  <si>
    <t>　本業務は、北海道新幹線（新函館北斗・札幌間）の騒音、振動対策に使用予定である弾性まくらぎ埋込形軌道スラブの経済性向上を目的とした検討及び設計を行う業務である。
業務の実施に関しては、鉄道の軌道スラブ及び弾性まくらぎに関する高度な技術的知見が不可欠である。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弾性まくらぎ埋込形軌道スラブの原形となる弾性まくらぎ直結軌道は、鉄道総研が開発した軌道構造であり、まくらぎが受ける横荷重を効率の良い道床幅で受け止める構造は、鉄道総研の特許（特許6407796）である。
　なお、過去の同種業務において、鉄道総研を特定の者として参加者の有無を確認する公募手続きを行ったが、鉄道総研以外の応募はない状況であった。
　よって、他に同種業務を実施できる者がなく、特定の専門機関と契約することが、明らかに合理的であると認められるため本業務を実施できる唯一の者は「鉄道総研」と判断した。
以上より、本業務においては「鉄道総研」と随意契約を行うものとした。</t>
  </si>
  <si>
    <t>北海道新幹線、青函共用走行区間での高速走行に向けた課題整理</t>
  </si>
  <si>
    <t>　北海道新幹線（新青森・新函館北斗間）における青函共用走行区間においては、現在、安全性を確保しつつ新幹線列車を高速走行させるための具体的な方法等について調査し、必要となる技術開発を進めている。
　その具体的な方策の一つであるすれ違い時減速システム（以下「本システム」という。）案の検討として、既存の新幹線鉄道、在来線鉄道の運行管理システムに、列車走行に伴うトンネル内の圧力変動を考慮し、本システムの向上と深度化を図ることを目的として本システムの概念設計、基本設計を行ってきたところである。
　本業務は、北海道新幹線の青函共用走行区間における高速走行に向けて、貨物列車と高速の新幹線列車が同時に共用走行区間内に在線する場合を想定し、過年度において検討された、すれ違う際に新幹線列車が減速するシステムの設計、地上側のカメラ等の設置による安全確認及び貨物列車への検査用車両の連結による安全確認について、過年度の検討結果の再整理を行うとともに、今後の検討課題の整理を行うことを目的とする。
　公益財団法人鉄道総合技術研究所（以下「鉄道総研」という。）は、日本国有鉄道改革法（昭和61年法律第87号）第11条第1項の試験研究に関する業務を引き継ぐ法人として、鉄道技術等に関する基礎から応用にわたる総合的な研究開発、調査等を行う法人であり、列車走行時のトンネル内圧力変動の現象に関する専門知識と高度な技術力及び気圧変動等の研究、予測プログラム等の気圧変動業務の実績並びに学術的・技術的な経験を有し、また、新幹線鉄道・在来線鉄道の運行システムに関し、既存技術及び新技術に係る専門知識と高度な技術力を有する唯一の機関であると考えられる。
　以上より、過去の同種業務においては、鉄道総研を特定の者として参加者の有無を確認する公募手続きを行ったが、鉄道総研以外の応募はない状況であった。よって、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て随意契約の手続きを行うものとする。</t>
    <phoneticPr fontId="1"/>
  </si>
  <si>
    <t>新幹線構造物による反射音の影響評価</t>
    <phoneticPr fontId="1"/>
  </si>
  <si>
    <t>独立行政法人
鉄道建設・運輸施設整備支援機構
契約担当役
北陸新幹線建設局長
綿貫正明
福井県福井市大手2-7-15</t>
    <phoneticPr fontId="1"/>
  </si>
  <si>
    <t>　本業務を遂行するためには、特異な騒音源になり得る分岐部やレール継ぎ目部が多数ある現地の状況を踏まえた上で、在来線の鉄道走行音を模型上で適切に再現する能力が必要であり、現地で混在する複数の騒音源を分離測定できる機材と、鉄道騒音の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おり、模型実験に必要な無響室を保有している。また、鉄道総研は鉄道騒音を音源別に測定することができる「アレイ式指向性マイクロフォン」を保有しているが、これは市場に流通していない特殊機械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1"/>
  </si>
  <si>
    <t>北陸新幹線（金沢・敦賀間）における騒音影響解析</t>
    <phoneticPr fontId="1"/>
  </si>
  <si>
    <t>　本業務は、北陸新幹線（金沢・敦賀間）における試験・訓練運転の車両走行時に測定された車両走行音による実測コンターマップ（別役務）と、測定結果をもとに改修した騒音予測プログラムの結果と比較することで、沿線家屋に対する騒音影響の解析を行う業務である。
　本業務を遂行するためには、過年度業務で作成された新幹線騒音予測プログラムについて、新幹線走行騒音の詳細な音源分離および音源別寄与度の算定ができるように改良する能力が必要であり、新幹線鉄道の騒音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いる。また本業務の前提となる騒音予測プログラムは鉄道総研が開発したものであり、鉄道総研はその詳細に精通した唯一の機関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1"/>
  </si>
  <si>
    <t>トンネル坑口周りにおける三次元解析手法を用いた騒音評価</t>
    <phoneticPr fontId="1"/>
  </si>
  <si>
    <t>　本業務はトンネル坑口周辺を対象とした三次元モデルを作成したのちに、トンネル坑口周辺の音響数値シミュレーションを行い、トンネル坑口周辺の騒音伝搬状況の解析や坑口周辺斜面による反射音の可視化及び定量的な評価を行うものである。本業務を遂行するためには、特異な騒音源になり得るトンネル坑口部である現地の状況を踏まえた上で、新幹線鉄道走行音を音響数値シミュレーションで適切に再現する能力が必要であり、鉄道騒音の解析に関する豊富な知識・経験及び高度な技術力が必要不可欠である。
　「公益財団法人鉄道総合技術研究所」（以下「鉄道総研」）は、鉄道技術に関する総合的な研究開発、調査等を行う法人であり、新幹線鉄道の騒音解析に関する豊富な実績と経験を有する専門家を擁している。また、本業務はこれまでの騒音予測プログラムにおいて精度が低かったトンネル坑口周辺の予測精度を向上させるための取り組みであり、騒音予測プログラムの深度化を図るものである。業務の前提となる騒音予測プログラムは鉄道総研が開発したものであり、鉄道総研はその詳細に精通した唯一の機関である。
　以上のことから、他に同種業務を実施できる者がなく、特定の専門機関と契約することが明らかに合理的であると認められるため、「参加者の有無を確認する公募手続きの見直しについて（通知）」(H27.12.15経会第151215001号)に基づき、鉄道総研を相手方とし随意契約の手続きを行うものとする。</t>
    <phoneticPr fontId="1"/>
  </si>
  <si>
    <t>独立行政法人
鉄道建設・運輸施設整備支援機構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</si>
</sst>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name val="ＭＳ ゴシック"/>
      <family val="3"/>
      <charset val="128"/>
    </font>
    <font>
      <sz val="10"/>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176" fontId="8" fillId="0" borderId="1" xfId="0" applyNumberFormat="1" applyFont="1" applyBorder="1">
      <alignment vertical="center"/>
    </xf>
    <xf numFmtId="0" fontId="0" fillId="0" borderId="1" xfId="0" applyFont="1" applyBorder="1" applyAlignment="1">
      <alignment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37" fontId="8" fillId="0" borderId="1" xfId="0" applyNumberFormat="1" applyFont="1" applyBorder="1">
      <alignment vertical="center"/>
    </xf>
    <xf numFmtId="0" fontId="7"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176" fontId="8" fillId="0" borderId="1" xfId="0" applyNumberFormat="1" applyFont="1" applyBorder="1" applyAlignment="1">
      <alignment vertical="center" wrapText="1"/>
    </xf>
    <xf numFmtId="176" fontId="8" fillId="0" borderId="1" xfId="0" applyNumberFormat="1" applyFont="1" applyBorder="1" applyAlignment="1">
      <alignment vertical="center" shrinkToFit="1"/>
    </xf>
    <xf numFmtId="0" fontId="0" fillId="0" borderId="1" xfId="0" applyFont="1" applyBorder="1">
      <alignment vertical="center"/>
    </xf>
    <xf numFmtId="0" fontId="0" fillId="0" borderId="0" xfId="0" applyBorder="1">
      <alignment vertical="center"/>
    </xf>
    <xf numFmtId="0" fontId="6" fillId="0" borderId="4" xfId="0" applyFont="1" applyBorder="1" applyAlignment="1">
      <alignment horizontal="center" vertical="center" wrapText="1"/>
    </xf>
    <xf numFmtId="49" fontId="8" fillId="0" borderId="4" xfId="0" applyNumberFormat="1" applyFont="1" applyBorder="1" applyAlignment="1">
      <alignment vertical="center" wrapText="1"/>
    </xf>
    <xf numFmtId="0" fontId="0" fillId="0" borderId="4" xfId="0" applyFont="1" applyBorder="1" applyAlignment="1">
      <alignment vertical="center" wrapText="1"/>
    </xf>
    <xf numFmtId="0" fontId="6" fillId="0" borderId="4" xfId="0" applyFont="1" applyBorder="1" applyAlignment="1">
      <alignment vertical="center" wrapText="1"/>
    </xf>
    <xf numFmtId="49" fontId="0" fillId="0" borderId="4" xfId="0" applyNumberFormat="1" applyFont="1" applyBorder="1" applyAlignment="1">
      <alignment horizontal="center" vertical="center" wrapText="1"/>
    </xf>
    <xf numFmtId="37" fontId="8" fillId="0" borderId="4" xfId="0" applyNumberFormat="1" applyFont="1" applyBorder="1">
      <alignment vertical="center"/>
    </xf>
    <xf numFmtId="0" fontId="7" fillId="0" borderId="4" xfId="0" applyFont="1" applyBorder="1" applyAlignment="1">
      <alignment vertical="center" wrapText="1"/>
    </xf>
    <xf numFmtId="0" fontId="7" fillId="0" borderId="7" xfId="0" applyFont="1" applyBorder="1" applyAlignment="1">
      <alignment vertical="center" wrapText="1"/>
    </xf>
    <xf numFmtId="0" fontId="3" fillId="0" borderId="4" xfId="0" applyFont="1" applyFill="1" applyBorder="1" applyAlignment="1">
      <alignment vertical="center" wrapText="1"/>
    </xf>
    <xf numFmtId="0" fontId="5" fillId="0" borderId="4"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Border="1" applyAlignment="1">
      <alignment vertical="center" wrapText="1"/>
    </xf>
    <xf numFmtId="0" fontId="2" fillId="0" borderId="0" xfId="0" applyFont="1" applyBorder="1">
      <alignment vertical="center"/>
    </xf>
    <xf numFmtId="0" fontId="7" fillId="0" borderId="12" xfId="0" applyFont="1" applyBorder="1" applyAlignment="1">
      <alignment vertical="center" wrapText="1"/>
    </xf>
    <xf numFmtId="0" fontId="9" fillId="0" borderId="1" xfId="0" applyFont="1" applyBorder="1" applyAlignment="1">
      <alignment vertical="center" wrapText="1"/>
    </xf>
    <xf numFmtId="0" fontId="0" fillId="0" borderId="8" xfId="0" applyFont="1" applyBorder="1" applyAlignment="1">
      <alignment vertical="center" wrapText="1"/>
    </xf>
    <xf numFmtId="49" fontId="0" fillId="0" borderId="9" xfId="0" applyNumberFormat="1" applyFont="1" applyBorder="1" applyAlignment="1">
      <alignment horizontal="center" vertical="center" wrapText="1"/>
    </xf>
    <xf numFmtId="49" fontId="8" fillId="0" borderId="9" xfId="0" applyNumberFormat="1" applyFont="1" applyBorder="1" applyAlignment="1">
      <alignment vertical="center" wrapText="1"/>
    </xf>
    <xf numFmtId="0" fontId="6" fillId="0" borderId="9" xfId="0" applyFont="1" applyBorder="1" applyAlignment="1">
      <alignment vertical="center" wrapText="1"/>
    </xf>
    <xf numFmtId="176" fontId="8" fillId="0" borderId="9" xfId="0" applyNumberFormat="1" applyFont="1" applyBorder="1">
      <alignment vertical="center"/>
    </xf>
    <xf numFmtId="0" fontId="0" fillId="0" borderId="9" xfId="0" applyFont="1" applyBorder="1" applyAlignment="1">
      <alignment vertical="center" wrapText="1"/>
    </xf>
    <xf numFmtId="0" fontId="0" fillId="0" borderId="9" xfId="0" applyFont="1" applyBorder="1" applyAlignment="1">
      <alignment horizontal="left" vertical="center" wrapText="1"/>
    </xf>
    <xf numFmtId="177" fontId="7" fillId="0" borderId="9" xfId="0" applyNumberFormat="1" applyFont="1" applyBorder="1" applyAlignment="1">
      <alignment horizontal="center" vertical="center" wrapText="1"/>
    </xf>
    <xf numFmtId="37" fontId="8" fillId="0" borderId="9" xfId="0" applyNumberFormat="1" applyFont="1" applyBorder="1">
      <alignment vertical="center"/>
    </xf>
    <xf numFmtId="0" fontId="0" fillId="0" borderId="9" xfId="0" applyFont="1" applyBorder="1" applyAlignment="1">
      <alignment horizontal="center" vertical="center" wrapText="1"/>
    </xf>
    <xf numFmtId="0" fontId="7" fillId="0" borderId="9" xfId="0" applyFont="1" applyBorder="1" applyAlignment="1">
      <alignment horizontal="center" vertical="center" wrapText="1"/>
    </xf>
    <xf numFmtId="0" fontId="0" fillId="0" borderId="2" xfId="0" applyFont="1" applyBorder="1" applyAlignment="1">
      <alignment vertical="center" wrapText="1"/>
    </xf>
    <xf numFmtId="177" fontId="7"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vertical="center" wrapText="1"/>
    </xf>
    <xf numFmtId="0" fontId="0" fillId="0" borderId="4" xfId="0" applyFont="1" applyBorder="1" applyAlignment="1">
      <alignment horizontal="left" vertical="center" wrapText="1"/>
    </xf>
    <xf numFmtId="177" fontId="7"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6" fillId="0" borderId="9" xfId="0" applyFont="1" applyBorder="1" applyAlignment="1">
      <alignment horizontal="center" vertical="center" wrapText="1"/>
    </xf>
    <xf numFmtId="176" fontId="8" fillId="0" borderId="4" xfId="0" applyNumberFormat="1" applyFont="1" applyBorder="1">
      <alignment vertical="center"/>
    </xf>
    <xf numFmtId="0" fontId="7" fillId="0" borderId="4" xfId="0" applyFont="1" applyBorder="1" applyAlignment="1">
      <alignment horizontal="center" vertical="center" wrapText="1"/>
    </xf>
    <xf numFmtId="0" fontId="9" fillId="0" borderId="9" xfId="0" applyFont="1" applyBorder="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0" xfId="0" applyFont="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13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3173573</xdr:colOff>
      <xdr:row>0</xdr:row>
      <xdr:rowOff>76233</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8265406" y="7623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3495674</xdr:colOff>
      <xdr:row>19</xdr:row>
      <xdr:rowOff>57149</xdr:rowOff>
    </xdr:from>
    <xdr:to>
      <xdr:col>3</xdr:col>
      <xdr:colOff>0</xdr:colOff>
      <xdr:row>20</xdr:row>
      <xdr:rowOff>28574</xdr:rowOff>
    </xdr:to>
    <xdr:sp macro="" textlink="">
      <xdr:nvSpPr>
        <xdr:cNvPr id="3" name="正方形/長方形 2">
          <a:extLst>
            <a:ext uri="{FF2B5EF4-FFF2-40B4-BE49-F238E27FC236}">
              <a16:creationId xmlns:a16="http://schemas.microsoft.com/office/drawing/2014/main" id="{D62EAD55-31EB-4721-849B-C426C4AB4C8C}"/>
            </a:ext>
          </a:extLst>
        </xdr:cNvPr>
        <xdr:cNvSpPr/>
      </xdr:nvSpPr>
      <xdr:spPr>
        <a:xfrm>
          <a:off x="4060824" y="50152299"/>
          <a:ext cx="0" cy="2765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latin typeface="ＭＳ ゴシック" panose="020B0609070205080204" pitchFamily="49" charset="-128"/>
              <a:ea typeface="ＭＳ ゴシック" panose="020B0609070205080204" pitchFamily="49" charset="-128"/>
            </a:rPr>
            <a:t>３件名をまとめて１件として審議</a:t>
          </a:r>
          <a:endParaRPr kumimoji="1" lang="en-US" altLang="ja-JP" sz="9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3"/>
  <sheetViews>
    <sheetView tabSelected="1" view="pageBreakPreview" zoomScale="90" zoomScaleNormal="100" zoomScaleSheetLayoutView="90" workbookViewId="0">
      <selection sqref="A1:Q1"/>
    </sheetView>
  </sheetViews>
  <sheetFormatPr defaultRowHeight="13.5" customHeight="1" x14ac:dyDescent="0.2"/>
  <cols>
    <col min="1" max="1" width="14.36328125" customWidth="1"/>
    <col min="2" max="2" width="16" customWidth="1"/>
    <col min="3" max="4" width="14" customWidth="1"/>
    <col min="5" max="5" width="16.6328125" customWidth="1"/>
    <col min="6" max="7" width="15.7265625" customWidth="1"/>
    <col min="8" max="8" width="25.6328125" customWidth="1"/>
    <col min="9" max="10" width="14" customWidth="1"/>
    <col min="11" max="11" width="7.453125" customWidth="1"/>
    <col min="12" max="14" width="13" customWidth="1"/>
    <col min="15" max="15" width="8.90625" customWidth="1"/>
    <col min="16" max="16" width="55.08984375" customWidth="1"/>
  </cols>
  <sheetData>
    <row r="1" spans="1:17" ht="32.15" customHeight="1" x14ac:dyDescent="0.2">
      <c r="A1" s="57" t="s">
        <v>27</v>
      </c>
      <c r="B1" s="57"/>
      <c r="C1" s="57"/>
      <c r="D1" s="57"/>
      <c r="E1" s="57"/>
      <c r="F1" s="57"/>
      <c r="G1" s="57"/>
      <c r="H1" s="57"/>
      <c r="I1" s="57"/>
      <c r="J1" s="57"/>
      <c r="K1" s="57"/>
      <c r="L1" s="57"/>
      <c r="M1" s="57"/>
      <c r="N1" s="57"/>
      <c r="O1" s="57"/>
      <c r="P1" s="57"/>
      <c r="Q1" s="57"/>
    </row>
    <row r="2" spans="1:17" thickBot="1" x14ac:dyDescent="0.25"/>
    <row r="3" spans="1:17" ht="40" customHeight="1" x14ac:dyDescent="0.2">
      <c r="A3" s="58" t="s">
        <v>0</v>
      </c>
      <c r="B3" s="64" t="s">
        <v>1</v>
      </c>
      <c r="C3" s="55" t="s">
        <v>26</v>
      </c>
      <c r="D3" s="55" t="s">
        <v>2</v>
      </c>
      <c r="E3" s="55" t="s">
        <v>3</v>
      </c>
      <c r="F3" s="55" t="s">
        <v>4</v>
      </c>
      <c r="G3" s="55" t="s">
        <v>5</v>
      </c>
      <c r="H3" s="55" t="s">
        <v>25</v>
      </c>
      <c r="I3" s="55" t="s">
        <v>6</v>
      </c>
      <c r="J3" s="55" t="s">
        <v>7</v>
      </c>
      <c r="K3" s="55" t="s">
        <v>8</v>
      </c>
      <c r="L3" s="66" t="s">
        <v>9</v>
      </c>
      <c r="M3" s="66"/>
      <c r="N3" s="66"/>
      <c r="O3" s="62" t="s">
        <v>10</v>
      </c>
      <c r="P3" s="60" t="s">
        <v>11</v>
      </c>
      <c r="Q3" s="61"/>
    </row>
    <row r="4" spans="1:17" ht="32.15" customHeight="1" thickBot="1" x14ac:dyDescent="0.25">
      <c r="A4" s="59"/>
      <c r="B4" s="65"/>
      <c r="C4" s="56"/>
      <c r="D4" s="56"/>
      <c r="E4" s="56"/>
      <c r="F4" s="56"/>
      <c r="G4" s="56"/>
      <c r="H4" s="56"/>
      <c r="I4" s="56"/>
      <c r="J4" s="56"/>
      <c r="K4" s="56"/>
      <c r="L4" s="25" t="s">
        <v>12</v>
      </c>
      <c r="M4" s="25" t="s">
        <v>28</v>
      </c>
      <c r="N4" s="26" t="s">
        <v>13</v>
      </c>
      <c r="O4" s="63"/>
      <c r="P4" s="27"/>
      <c r="Q4" s="28" t="s">
        <v>14</v>
      </c>
    </row>
    <row r="5" spans="1:17" ht="342.5" customHeight="1" x14ac:dyDescent="0.2">
      <c r="A5" s="33" t="s">
        <v>75</v>
      </c>
      <c r="B5" s="51" t="s">
        <v>31</v>
      </c>
      <c r="C5" s="35" t="s">
        <v>51</v>
      </c>
      <c r="D5" s="36" t="s">
        <v>52</v>
      </c>
      <c r="E5" s="37">
        <v>45062</v>
      </c>
      <c r="F5" s="36" t="s">
        <v>34</v>
      </c>
      <c r="G5" s="34" t="s">
        <v>35</v>
      </c>
      <c r="H5" s="39" t="s">
        <v>45</v>
      </c>
      <c r="I5" s="40" t="s">
        <v>29</v>
      </c>
      <c r="J5" s="41">
        <v>27720000</v>
      </c>
      <c r="K5" s="40" t="s">
        <v>29</v>
      </c>
      <c r="L5" s="42" t="s">
        <v>17</v>
      </c>
      <c r="M5" s="42" t="s">
        <v>37</v>
      </c>
      <c r="N5" s="38">
        <v>1</v>
      </c>
      <c r="O5" s="43"/>
      <c r="P5" s="54" t="s">
        <v>53</v>
      </c>
      <c r="Q5" s="9" t="s">
        <v>19</v>
      </c>
    </row>
    <row r="6" spans="1:17" ht="250.5" customHeight="1" x14ac:dyDescent="0.2">
      <c r="A6" s="44" t="s">
        <v>30</v>
      </c>
      <c r="B6" s="10" t="s">
        <v>31</v>
      </c>
      <c r="C6" s="3" t="s">
        <v>49</v>
      </c>
      <c r="D6" s="11" t="s">
        <v>33</v>
      </c>
      <c r="E6" s="4">
        <v>45068</v>
      </c>
      <c r="F6" s="11" t="s">
        <v>34</v>
      </c>
      <c r="G6" s="6" t="s">
        <v>35</v>
      </c>
      <c r="H6" s="7" t="s">
        <v>45</v>
      </c>
      <c r="I6" s="45" t="s">
        <v>29</v>
      </c>
      <c r="J6" s="8">
        <v>156970000</v>
      </c>
      <c r="K6" s="45" t="s">
        <v>29</v>
      </c>
      <c r="L6" s="46" t="s">
        <v>17</v>
      </c>
      <c r="M6" s="46" t="s">
        <v>37</v>
      </c>
      <c r="N6" s="5">
        <v>1</v>
      </c>
      <c r="O6" s="12"/>
      <c r="P6" s="11" t="s">
        <v>50</v>
      </c>
      <c r="Q6" s="31" t="s">
        <v>22</v>
      </c>
    </row>
    <row r="7" spans="1:17" ht="353" customHeight="1" x14ac:dyDescent="0.2">
      <c r="A7" s="44" t="s">
        <v>30</v>
      </c>
      <c r="B7" s="10" t="s">
        <v>31</v>
      </c>
      <c r="C7" s="3" t="s">
        <v>54</v>
      </c>
      <c r="D7" s="11" t="s">
        <v>52</v>
      </c>
      <c r="E7" s="4">
        <v>45077</v>
      </c>
      <c r="F7" s="11" t="s">
        <v>34</v>
      </c>
      <c r="G7" s="6" t="s">
        <v>35</v>
      </c>
      <c r="H7" s="7" t="s">
        <v>45</v>
      </c>
      <c r="I7" s="45" t="s">
        <v>29</v>
      </c>
      <c r="J7" s="8">
        <v>14960000</v>
      </c>
      <c r="K7" s="45" t="s">
        <v>29</v>
      </c>
      <c r="L7" s="46" t="s">
        <v>17</v>
      </c>
      <c r="M7" s="46" t="s">
        <v>37</v>
      </c>
      <c r="N7" s="5">
        <v>1</v>
      </c>
      <c r="O7" s="12"/>
      <c r="P7" s="32" t="s">
        <v>55</v>
      </c>
      <c r="Q7" s="31" t="s">
        <v>22</v>
      </c>
    </row>
    <row r="8" spans="1:17" ht="139.5" customHeight="1" x14ac:dyDescent="0.2">
      <c r="A8" s="44" t="s">
        <v>30</v>
      </c>
      <c r="B8" s="6" t="s">
        <v>31</v>
      </c>
      <c r="C8" s="3" t="s">
        <v>32</v>
      </c>
      <c r="D8" s="11" t="s">
        <v>33</v>
      </c>
      <c r="E8" s="4">
        <v>45085</v>
      </c>
      <c r="F8" s="5" t="s">
        <v>34</v>
      </c>
      <c r="G8" s="6" t="s">
        <v>35</v>
      </c>
      <c r="H8" s="7" t="s">
        <v>36</v>
      </c>
      <c r="I8" s="45" t="s">
        <v>29</v>
      </c>
      <c r="J8" s="8">
        <v>15730000</v>
      </c>
      <c r="K8" s="45" t="s">
        <v>29</v>
      </c>
      <c r="L8" s="46" t="s">
        <v>17</v>
      </c>
      <c r="M8" s="46" t="s">
        <v>37</v>
      </c>
      <c r="N8" s="5">
        <v>1</v>
      </c>
      <c r="O8" s="12"/>
      <c r="P8" s="2" t="s">
        <v>38</v>
      </c>
      <c r="Q8" s="31" t="s">
        <v>39</v>
      </c>
    </row>
    <row r="9" spans="1:17" ht="339.5" customHeight="1" x14ac:dyDescent="0.2">
      <c r="A9" s="44" t="s">
        <v>30</v>
      </c>
      <c r="B9" s="10" t="s">
        <v>31</v>
      </c>
      <c r="C9" s="3" t="s">
        <v>56</v>
      </c>
      <c r="D9" s="11" t="s">
        <v>52</v>
      </c>
      <c r="E9" s="4">
        <v>45107</v>
      </c>
      <c r="F9" s="11" t="s">
        <v>34</v>
      </c>
      <c r="G9" s="6" t="s">
        <v>35</v>
      </c>
      <c r="H9" s="7" t="s">
        <v>45</v>
      </c>
      <c r="I9" s="45" t="s">
        <v>29</v>
      </c>
      <c r="J9" s="8">
        <v>223630000</v>
      </c>
      <c r="K9" s="45" t="s">
        <v>29</v>
      </c>
      <c r="L9" s="46" t="s">
        <v>17</v>
      </c>
      <c r="M9" s="46" t="s">
        <v>37</v>
      </c>
      <c r="N9" s="5">
        <v>1</v>
      </c>
      <c r="O9" s="12"/>
      <c r="P9" s="32" t="s">
        <v>57</v>
      </c>
      <c r="Q9" s="31" t="s">
        <v>19</v>
      </c>
    </row>
    <row r="10" spans="1:17" ht="322.5" customHeight="1" x14ac:dyDescent="0.2">
      <c r="A10" s="44" t="s">
        <v>30</v>
      </c>
      <c r="B10" s="10" t="s">
        <v>31</v>
      </c>
      <c r="C10" s="3" t="s">
        <v>58</v>
      </c>
      <c r="D10" s="11" t="s">
        <v>52</v>
      </c>
      <c r="E10" s="13">
        <v>45110</v>
      </c>
      <c r="F10" s="11" t="s">
        <v>34</v>
      </c>
      <c r="G10" s="6" t="s">
        <v>35</v>
      </c>
      <c r="H10" s="7" t="s">
        <v>45</v>
      </c>
      <c r="I10" s="45" t="s">
        <v>29</v>
      </c>
      <c r="J10" s="8">
        <v>14300000</v>
      </c>
      <c r="K10" s="45" t="s">
        <v>29</v>
      </c>
      <c r="L10" s="46" t="s">
        <v>17</v>
      </c>
      <c r="M10" s="46" t="s">
        <v>37</v>
      </c>
      <c r="N10" s="5">
        <v>1</v>
      </c>
      <c r="O10" s="12"/>
      <c r="P10" s="32" t="s">
        <v>59</v>
      </c>
      <c r="Q10" s="31" t="s">
        <v>19</v>
      </c>
    </row>
    <row r="11" spans="1:17" ht="248" customHeight="1" x14ac:dyDescent="0.2">
      <c r="A11" s="44" t="s">
        <v>30</v>
      </c>
      <c r="B11" s="10" t="s">
        <v>31</v>
      </c>
      <c r="C11" s="3" t="s">
        <v>44</v>
      </c>
      <c r="D11" s="11" t="s">
        <v>33</v>
      </c>
      <c r="E11" s="4">
        <v>45112</v>
      </c>
      <c r="F11" s="11" t="s">
        <v>34</v>
      </c>
      <c r="G11" s="6" t="s">
        <v>35</v>
      </c>
      <c r="H11" s="7" t="s">
        <v>45</v>
      </c>
      <c r="I11" s="45" t="s">
        <v>29</v>
      </c>
      <c r="J11" s="8">
        <v>39930000</v>
      </c>
      <c r="K11" s="45" t="s">
        <v>29</v>
      </c>
      <c r="L11" s="46" t="s">
        <v>17</v>
      </c>
      <c r="M11" s="46" t="s">
        <v>37</v>
      </c>
      <c r="N11" s="5">
        <v>1</v>
      </c>
      <c r="O11" s="12"/>
      <c r="P11" s="11" t="s">
        <v>46</v>
      </c>
      <c r="Q11" s="31" t="s">
        <v>22</v>
      </c>
    </row>
    <row r="12" spans="1:17" ht="382" customHeight="1" x14ac:dyDescent="0.2">
      <c r="A12" s="44" t="s">
        <v>30</v>
      </c>
      <c r="B12" s="10" t="s">
        <v>31</v>
      </c>
      <c r="C12" s="3" t="s">
        <v>60</v>
      </c>
      <c r="D12" s="11" t="s">
        <v>52</v>
      </c>
      <c r="E12" s="4">
        <v>45114</v>
      </c>
      <c r="F12" s="11" t="s">
        <v>34</v>
      </c>
      <c r="G12" s="6" t="s">
        <v>35</v>
      </c>
      <c r="H12" s="7" t="s">
        <v>45</v>
      </c>
      <c r="I12" s="45" t="s">
        <v>29</v>
      </c>
      <c r="J12" s="8">
        <v>46420000</v>
      </c>
      <c r="K12" s="45" t="s">
        <v>29</v>
      </c>
      <c r="L12" s="46" t="s">
        <v>17</v>
      </c>
      <c r="M12" s="46" t="s">
        <v>37</v>
      </c>
      <c r="N12" s="5">
        <v>1</v>
      </c>
      <c r="O12" s="12"/>
      <c r="P12" s="32" t="s">
        <v>61</v>
      </c>
      <c r="Q12" s="31" t="s">
        <v>19</v>
      </c>
    </row>
    <row r="13" spans="1:17" ht="184" customHeight="1" x14ac:dyDescent="0.2">
      <c r="A13" s="44" t="s">
        <v>30</v>
      </c>
      <c r="B13" s="10" t="s">
        <v>31</v>
      </c>
      <c r="C13" s="3" t="s">
        <v>40</v>
      </c>
      <c r="D13" s="11" t="s">
        <v>33</v>
      </c>
      <c r="E13" s="4">
        <v>45117</v>
      </c>
      <c r="F13" s="11" t="s">
        <v>34</v>
      </c>
      <c r="G13" s="6" t="s">
        <v>35</v>
      </c>
      <c r="H13" s="7" t="s">
        <v>36</v>
      </c>
      <c r="I13" s="45" t="s">
        <v>29</v>
      </c>
      <c r="J13" s="8">
        <v>10989000</v>
      </c>
      <c r="K13" s="45" t="s">
        <v>29</v>
      </c>
      <c r="L13" s="46" t="s">
        <v>17</v>
      </c>
      <c r="M13" s="46" t="s">
        <v>37</v>
      </c>
      <c r="N13" s="5">
        <v>1</v>
      </c>
      <c r="O13" s="12"/>
      <c r="P13" s="2" t="s">
        <v>41</v>
      </c>
      <c r="Q13" s="31" t="s">
        <v>22</v>
      </c>
    </row>
    <row r="14" spans="1:17" ht="197.5" customHeight="1" x14ac:dyDescent="0.2">
      <c r="A14" s="44" t="s">
        <v>30</v>
      </c>
      <c r="B14" s="10" t="s">
        <v>31</v>
      </c>
      <c r="C14" s="3" t="s">
        <v>47</v>
      </c>
      <c r="D14" s="11" t="s">
        <v>33</v>
      </c>
      <c r="E14" s="4">
        <v>45126</v>
      </c>
      <c r="F14" s="11" t="s">
        <v>34</v>
      </c>
      <c r="G14" s="6" t="s">
        <v>35</v>
      </c>
      <c r="H14" s="7" t="s">
        <v>45</v>
      </c>
      <c r="I14" s="45" t="s">
        <v>29</v>
      </c>
      <c r="J14" s="8">
        <v>17930000</v>
      </c>
      <c r="K14" s="45" t="s">
        <v>29</v>
      </c>
      <c r="L14" s="46" t="s">
        <v>17</v>
      </c>
      <c r="M14" s="46" t="s">
        <v>37</v>
      </c>
      <c r="N14" s="5">
        <v>1</v>
      </c>
      <c r="O14" s="12"/>
      <c r="P14" s="2" t="s">
        <v>48</v>
      </c>
      <c r="Q14" s="31" t="s">
        <v>19</v>
      </c>
    </row>
    <row r="15" spans="1:17" ht="321.5" customHeight="1" x14ac:dyDescent="0.2">
      <c r="A15" s="44" t="s">
        <v>30</v>
      </c>
      <c r="B15" s="10" t="s">
        <v>31</v>
      </c>
      <c r="C15" s="3" t="s">
        <v>62</v>
      </c>
      <c r="D15" s="11" t="s">
        <v>52</v>
      </c>
      <c r="E15" s="4">
        <v>45128</v>
      </c>
      <c r="F15" s="11" t="s">
        <v>34</v>
      </c>
      <c r="G15" s="6" t="s">
        <v>35</v>
      </c>
      <c r="H15" s="7" t="s">
        <v>45</v>
      </c>
      <c r="I15" s="45" t="s">
        <v>29</v>
      </c>
      <c r="J15" s="8">
        <v>18920000</v>
      </c>
      <c r="K15" s="45" t="s">
        <v>29</v>
      </c>
      <c r="L15" s="46" t="s">
        <v>17</v>
      </c>
      <c r="M15" s="46" t="s">
        <v>37</v>
      </c>
      <c r="N15" s="5">
        <v>1</v>
      </c>
      <c r="O15" s="12"/>
      <c r="P15" s="32" t="s">
        <v>63</v>
      </c>
      <c r="Q15" s="31" t="s">
        <v>19</v>
      </c>
    </row>
    <row r="16" spans="1:17" ht="308.5" customHeight="1" x14ac:dyDescent="0.2">
      <c r="A16" s="44" t="s">
        <v>30</v>
      </c>
      <c r="B16" s="10" t="s">
        <v>31</v>
      </c>
      <c r="C16" s="3" t="s">
        <v>64</v>
      </c>
      <c r="D16" s="11" t="s">
        <v>52</v>
      </c>
      <c r="E16" s="4">
        <v>45195</v>
      </c>
      <c r="F16" s="11" t="s">
        <v>34</v>
      </c>
      <c r="G16" s="6" t="s">
        <v>35</v>
      </c>
      <c r="H16" s="7" t="s">
        <v>45</v>
      </c>
      <c r="I16" s="45" t="s">
        <v>29</v>
      </c>
      <c r="J16" s="8">
        <v>49720000</v>
      </c>
      <c r="K16" s="45" t="s">
        <v>29</v>
      </c>
      <c r="L16" s="46" t="s">
        <v>17</v>
      </c>
      <c r="M16" s="46" t="s">
        <v>37</v>
      </c>
      <c r="N16" s="5">
        <v>1</v>
      </c>
      <c r="O16" s="12"/>
      <c r="P16" s="2" t="s">
        <v>65</v>
      </c>
      <c r="Q16" s="31" t="s">
        <v>19</v>
      </c>
    </row>
    <row r="17" spans="1:17" ht="250.5" customHeight="1" x14ac:dyDescent="0.2">
      <c r="A17" s="44" t="s">
        <v>30</v>
      </c>
      <c r="B17" s="10" t="s">
        <v>31</v>
      </c>
      <c r="C17" s="3" t="s">
        <v>68</v>
      </c>
      <c r="D17" s="5" t="s">
        <v>69</v>
      </c>
      <c r="E17" s="14">
        <v>45198</v>
      </c>
      <c r="F17" s="11" t="s">
        <v>34</v>
      </c>
      <c r="G17" s="6" t="s">
        <v>35</v>
      </c>
      <c r="H17" s="7" t="s">
        <v>45</v>
      </c>
      <c r="I17" s="45" t="s">
        <v>29</v>
      </c>
      <c r="J17" s="8">
        <v>36630000</v>
      </c>
      <c r="K17" s="45" t="s">
        <v>29</v>
      </c>
      <c r="L17" s="46" t="s">
        <v>17</v>
      </c>
      <c r="M17" s="46" t="s">
        <v>37</v>
      </c>
      <c r="N17" s="5">
        <v>1</v>
      </c>
      <c r="O17" s="15"/>
      <c r="P17" s="2" t="s">
        <v>70</v>
      </c>
      <c r="Q17" s="31" t="s">
        <v>22</v>
      </c>
    </row>
    <row r="18" spans="1:17" ht="292.5" customHeight="1" x14ac:dyDescent="0.2">
      <c r="A18" s="44" t="s">
        <v>30</v>
      </c>
      <c r="B18" s="10" t="s">
        <v>31</v>
      </c>
      <c r="C18" s="3" t="s">
        <v>71</v>
      </c>
      <c r="D18" s="5" t="s">
        <v>69</v>
      </c>
      <c r="E18" s="14">
        <v>45209</v>
      </c>
      <c r="F18" s="11" t="s">
        <v>34</v>
      </c>
      <c r="G18" s="6" t="s">
        <v>35</v>
      </c>
      <c r="H18" s="7" t="s">
        <v>45</v>
      </c>
      <c r="I18" s="45" t="s">
        <v>29</v>
      </c>
      <c r="J18" s="8">
        <v>67650000</v>
      </c>
      <c r="K18" s="45" t="s">
        <v>29</v>
      </c>
      <c r="L18" s="46" t="s">
        <v>17</v>
      </c>
      <c r="M18" s="46" t="s">
        <v>37</v>
      </c>
      <c r="N18" s="5">
        <v>1</v>
      </c>
      <c r="O18" s="15"/>
      <c r="P18" s="2" t="s">
        <v>72</v>
      </c>
      <c r="Q18" s="31" t="s">
        <v>22</v>
      </c>
    </row>
    <row r="19" spans="1:17" ht="304" customHeight="1" x14ac:dyDescent="0.2">
      <c r="A19" s="44" t="s">
        <v>30</v>
      </c>
      <c r="B19" s="10" t="s">
        <v>31</v>
      </c>
      <c r="C19" s="3" t="s">
        <v>73</v>
      </c>
      <c r="D19" s="5" t="s">
        <v>69</v>
      </c>
      <c r="E19" s="14">
        <v>45215</v>
      </c>
      <c r="F19" s="11" t="s">
        <v>34</v>
      </c>
      <c r="G19" s="6" t="s">
        <v>35</v>
      </c>
      <c r="H19" s="7" t="s">
        <v>45</v>
      </c>
      <c r="I19" s="45" t="s">
        <v>29</v>
      </c>
      <c r="J19" s="8">
        <v>45760000</v>
      </c>
      <c r="K19" s="45" t="s">
        <v>29</v>
      </c>
      <c r="L19" s="46" t="s">
        <v>17</v>
      </c>
      <c r="M19" s="46" t="s">
        <v>37</v>
      </c>
      <c r="N19" s="5">
        <v>1</v>
      </c>
      <c r="O19" s="15"/>
      <c r="P19" s="2" t="s">
        <v>74</v>
      </c>
      <c r="Q19" s="31" t="s">
        <v>22</v>
      </c>
    </row>
    <row r="20" spans="1:17" ht="358.5" customHeight="1" x14ac:dyDescent="0.2">
      <c r="A20" s="44" t="s">
        <v>30</v>
      </c>
      <c r="B20" s="10" t="s">
        <v>31</v>
      </c>
      <c r="C20" s="3" t="s">
        <v>66</v>
      </c>
      <c r="D20" s="11" t="s">
        <v>52</v>
      </c>
      <c r="E20" s="4">
        <v>45274</v>
      </c>
      <c r="F20" s="11" t="s">
        <v>34</v>
      </c>
      <c r="G20" s="6" t="s">
        <v>35</v>
      </c>
      <c r="H20" s="7" t="s">
        <v>45</v>
      </c>
      <c r="I20" s="45" t="s">
        <v>29</v>
      </c>
      <c r="J20" s="8">
        <v>12650000</v>
      </c>
      <c r="K20" s="45" t="s">
        <v>29</v>
      </c>
      <c r="L20" s="46" t="s">
        <v>17</v>
      </c>
      <c r="M20" s="46" t="s">
        <v>37</v>
      </c>
      <c r="N20" s="5">
        <v>1</v>
      </c>
      <c r="O20" s="12"/>
      <c r="P20" s="29" t="s">
        <v>67</v>
      </c>
      <c r="Q20" s="31" t="s">
        <v>19</v>
      </c>
    </row>
    <row r="21" spans="1:17" s="16" customFormat="1" ht="214.5" customHeight="1" thickBot="1" x14ac:dyDescent="0.25">
      <c r="A21" s="47" t="s">
        <v>30</v>
      </c>
      <c r="B21" s="17" t="s">
        <v>31</v>
      </c>
      <c r="C21" s="18" t="s">
        <v>42</v>
      </c>
      <c r="D21" s="20" t="s">
        <v>33</v>
      </c>
      <c r="E21" s="52">
        <v>45329</v>
      </c>
      <c r="F21" s="20" t="s">
        <v>34</v>
      </c>
      <c r="G21" s="21" t="s">
        <v>35</v>
      </c>
      <c r="H21" s="48" t="s">
        <v>36</v>
      </c>
      <c r="I21" s="49" t="s">
        <v>29</v>
      </c>
      <c r="J21" s="22">
        <v>33880000</v>
      </c>
      <c r="K21" s="49" t="s">
        <v>29</v>
      </c>
      <c r="L21" s="50" t="s">
        <v>17</v>
      </c>
      <c r="M21" s="50" t="s">
        <v>37</v>
      </c>
      <c r="N21" s="19">
        <v>1</v>
      </c>
      <c r="O21" s="53"/>
      <c r="P21" s="23" t="s">
        <v>43</v>
      </c>
      <c r="Q21" s="24" t="s">
        <v>22</v>
      </c>
    </row>
    <row r="22" spans="1:17" s="16" customFormat="1" ht="13" x14ac:dyDescent="0.2">
      <c r="A22" s="30" t="s">
        <v>15</v>
      </c>
    </row>
    <row r="23" spans="1:17" ht="13" x14ac:dyDescent="0.2">
      <c r="A23" s="1" t="s">
        <v>16</v>
      </c>
    </row>
    <row r="24" spans="1:17" ht="13" x14ac:dyDescent="0.2"/>
    <row r="25" spans="1:17" ht="13" x14ac:dyDescent="0.2"/>
    <row r="26" spans="1:17" ht="13" x14ac:dyDescent="0.2">
      <c r="L26" t="s">
        <v>17</v>
      </c>
      <c r="M26" t="s">
        <v>18</v>
      </c>
      <c r="Q26" t="s">
        <v>19</v>
      </c>
    </row>
    <row r="27" spans="1:17" ht="13" x14ac:dyDescent="0.2">
      <c r="L27" t="s">
        <v>20</v>
      </c>
      <c r="M27" t="s">
        <v>21</v>
      </c>
      <c r="Q27" t="s">
        <v>22</v>
      </c>
    </row>
    <row r="28" spans="1:17" ht="13" x14ac:dyDescent="0.2">
      <c r="L28" t="s">
        <v>23</v>
      </c>
    </row>
    <row r="29" spans="1:17" ht="13" x14ac:dyDescent="0.2">
      <c r="L29" t="s">
        <v>24</v>
      </c>
    </row>
    <row r="30" spans="1:17" ht="13" x14ac:dyDescent="0.2"/>
    <row r="31" spans="1:17" ht="13" x14ac:dyDescent="0.2"/>
    <row r="32" spans="1:17" ht="13" x14ac:dyDescent="0.2"/>
    <row r="33" ht="13" x14ac:dyDescent="0.2"/>
  </sheetData>
  <autoFilter ref="A4:Q23" xr:uid="{00000000-0009-0000-0000-000003000000}">
    <sortState xmlns:xlrd2="http://schemas.microsoft.com/office/spreadsheetml/2017/richdata2" ref="A6:Q23">
      <sortCondition ref="E4:E23"/>
    </sortState>
  </autoFilter>
  <mergeCells count="15">
    <mergeCell ref="F3:F4"/>
    <mergeCell ref="A1:Q1"/>
    <mergeCell ref="G3:G4"/>
    <mergeCell ref="A3:A4"/>
    <mergeCell ref="P3:Q3"/>
    <mergeCell ref="O3:O4"/>
    <mergeCell ref="B3:B4"/>
    <mergeCell ref="C3:C4"/>
    <mergeCell ref="D3:D4"/>
    <mergeCell ref="E3:E4"/>
    <mergeCell ref="H3:H4"/>
    <mergeCell ref="I3:I4"/>
    <mergeCell ref="J3:J4"/>
    <mergeCell ref="K3:K4"/>
    <mergeCell ref="L3:N3"/>
  </mergeCells>
  <phoneticPr fontId="1"/>
  <dataValidations count="4">
    <dataValidation type="list" allowBlank="1" showInputMessage="1" showErrorMessage="1" sqref="Q8:Q10" xr:uid="{96216EAD-5FAD-45B3-9E86-96816C045DC9}">
      <formula1>$Q$29:$Q$31</formula1>
    </dataValidation>
    <dataValidation type="list" allowBlank="1" showInputMessage="1" showErrorMessage="1" sqref="Q5:Q7 Q11:Q21" xr:uid="{10CF322C-8020-4290-B877-07A8FFF83C2A}">
      <formula1>$Q$28:$Q$30</formula1>
    </dataValidation>
    <dataValidation type="list" allowBlank="1" showInputMessage="1" showErrorMessage="1" sqref="M5:M21" xr:uid="{342159BB-8EDE-487C-9311-D65330B6D011}">
      <formula1>$N$21:$N$21</formula1>
    </dataValidation>
    <dataValidation type="list" allowBlank="1" showInputMessage="1" showErrorMessage="1" sqref="L5:L21" xr:uid="{66A4C051-8D22-4249-BC08-146DD1951E5C}">
      <formula1>#REF!</formula1>
    </dataValidation>
  </dataValidations>
  <pageMargins left="0.70866141732283472" right="0.70866141732283472" top="0.74803149606299213" bottom="0.74803149606299213" header="0.31496062992125984" footer="0.31496062992125984"/>
  <pageSetup paperSize="9" scale="47"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2.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C41B79-4023-47F6-AEE4-D27EFB5E88D0}">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