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filterPrivacy="1" defaultThemeVersion="124226"/>
  <xr:revisionPtr revIDLastSave="0" documentId="13_ncr:1_{FFB22645-9157-4BC1-8172-50848AAEA9AA}" xr6:coauthVersionLast="47" xr6:coauthVersionMax="47" xr10:uidLastSave="{00000000-0000-0000-0000-000000000000}"/>
  <bookViews>
    <workbookView xWindow="-120" yWindow="-120" windowWidth="29040" windowHeight="15720" xr2:uid="{00000000-000D-0000-FFFF-FFFF00000000}"/>
  </bookViews>
  <sheets>
    <sheet name="様式6-１" sheetId="1" r:id="rId1"/>
  </sheets>
  <definedNames>
    <definedName name="_xlnm._FilterDatabase" localSheetId="0" hidden="1">'様式6-１'!$A$4:$O$20</definedName>
    <definedName name="_xlnm.Print_Area" localSheetId="0">'様式6-１'!$A$1:$O$20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3" i="1" l="1"/>
  <c r="I17" i="1"/>
  <c r="I18" i="1"/>
  <c r="I12" i="1"/>
  <c r="I15" i="1"/>
  <c r="I16" i="1"/>
  <c r="I14" i="1"/>
  <c r="I9" i="1"/>
  <c r="I8" i="1"/>
  <c r="I11" i="1"/>
  <c r="I7" i="1"/>
  <c r="I6" i="1"/>
  <c r="I5" i="1"/>
  <c r="I10" i="1" l="1"/>
</calcChain>
</file>

<file path=xl/sharedStrings.xml><?xml version="1.0" encoding="utf-8"?>
<sst xmlns="http://schemas.openxmlformats.org/spreadsheetml/2006/main" count="151" uniqueCount="91">
  <si>
    <t>公益法人に対する競争入札による契約の見直しの状況（公共工事）</t>
    <phoneticPr fontId="1"/>
  </si>
  <si>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1"/>
  </si>
  <si>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</si>
  <si>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</si>
  <si>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</si>
  <si>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法人番号</t>
    <rPh sb="0" eb="2">
      <t>ホウジン</t>
    </rPh>
    <rPh sb="2" eb="4">
      <t>バンゴウ</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</si>
  <si>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</si>
  <si>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</si>
  <si>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</si>
  <si>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</si>
  <si>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公益法人の場合</t>
    <rPh sb="0" eb="2">
      <t>コウエキ</t>
    </rPh>
    <rPh sb="2" eb="4">
      <t>ホウジン</t>
    </rPh>
    <rPh sb="5" eb="7">
      <t>バアイ</t>
    </rPh>
    <phoneticPr fontId="1"/>
  </si>
  <si>
    <t>備考</t>
    <rPh sb="0" eb="2">
      <t>ビコウ</t>
    </rPh>
    <phoneticPr fontId="1"/>
  </si>
  <si>
    <t>点検結果
（見直す場合はその内容）</t>
    <rPh sb="0" eb="2">
      <t>テンケン</t>
    </rPh>
    <rPh sb="2" eb="4">
      <t>ケッカ</t>
    </rPh>
    <rPh sb="6" eb="8">
      <t>ミナオ</t>
    </rPh>
    <rPh sb="9" eb="11">
      <t>バアイ</t>
    </rPh>
    <rPh sb="14" eb="16">
      <t>ナイヨウ</t>
    </rPh>
    <phoneticPr fontId="1"/>
  </si>
  <si>
    <t>公益法人の区分</t>
    <rPh sb="0" eb="2">
      <t>コウエキ</t>
    </rPh>
    <rPh sb="2" eb="4">
      <t>ホウジン</t>
    </rPh>
    <rPh sb="5" eb="7">
      <t>クブン</t>
    </rPh>
    <phoneticPr fontId="1"/>
  </si>
  <si>
    <t>国認定、都道府県認定の区分</t>
    <rPh sb="1" eb="3">
      <t>ニンテイ</t>
    </rPh>
    <rPh sb="4" eb="8">
      <t>トドウフケン</t>
    </rPh>
    <rPh sb="8" eb="10">
      <t>ニンテイ</t>
    </rPh>
    <phoneticPr fontId="1"/>
  </si>
  <si>
    <t>応札・応募者数</t>
    <phoneticPr fontId="1"/>
  </si>
  <si>
    <t>継続支出の有無</t>
    <rPh sb="0" eb="2">
      <t>ケイゾク</t>
    </rPh>
    <rPh sb="2" eb="4">
      <t>シシュツ</t>
    </rPh>
    <rPh sb="5" eb="7">
      <t>ウム</t>
    </rPh>
    <phoneticPr fontId="1"/>
  </si>
  <si>
    <t>（注１）公益法人の区分において、「公財」は「公益財団法人」、「公社」は「公益社団法人」、「特財」は「特例財団法人」、「特社」は「特例社団法人」をいう。</t>
    <rPh sb="1" eb="2">
      <t>チュウ</t>
    </rPh>
    <phoneticPr fontId="1"/>
  </si>
  <si>
    <t>（注２）必要があるときは、各欄の配置を著しく変更することなく所要の変更を加えることその他所要の調整を加えることができる。</t>
    <rPh sb="1" eb="2">
      <t>チュウ</t>
    </rPh>
    <rPh sb="4" eb="6">
      <t>ヒツヨウ</t>
    </rPh>
    <rPh sb="13" eb="14">
      <t>カク</t>
    </rPh>
    <rPh sb="14" eb="15">
      <t>ラン</t>
    </rPh>
    <rPh sb="16" eb="18">
      <t>ハイチ</t>
    </rPh>
    <rPh sb="19" eb="20">
      <t>イチジル</t>
    </rPh>
    <rPh sb="22" eb="24">
      <t>ヘンコウ</t>
    </rPh>
    <rPh sb="30" eb="32">
      <t>ショヨウ</t>
    </rPh>
    <rPh sb="33" eb="35">
      <t>ヘンコウ</t>
    </rPh>
    <rPh sb="36" eb="37">
      <t>クワ</t>
    </rPh>
    <rPh sb="43" eb="44">
      <t>タ</t>
    </rPh>
    <rPh sb="44" eb="46">
      <t>ショヨウ</t>
    </rPh>
    <rPh sb="47" eb="49">
      <t>チョウセイ</t>
    </rPh>
    <rPh sb="50" eb="51">
      <t>クワ</t>
    </rPh>
    <phoneticPr fontId="1"/>
  </si>
  <si>
    <t>公財</t>
    <rPh sb="0" eb="1">
      <t>コウ</t>
    </rPh>
    <rPh sb="1" eb="2">
      <t>ザイ</t>
    </rPh>
    <phoneticPr fontId="1"/>
  </si>
  <si>
    <t>国認定</t>
    <rPh sb="0" eb="1">
      <t>クニ</t>
    </rPh>
    <rPh sb="1" eb="3">
      <t>ニンテイ</t>
    </rPh>
    <phoneticPr fontId="1"/>
  </si>
  <si>
    <t>有</t>
    <rPh sb="0" eb="1">
      <t>ア</t>
    </rPh>
    <phoneticPr fontId="1"/>
  </si>
  <si>
    <t>公社</t>
    <rPh sb="0" eb="2">
      <t>コウシャ</t>
    </rPh>
    <phoneticPr fontId="1"/>
  </si>
  <si>
    <t>都道府県認定</t>
    <rPh sb="0" eb="4">
      <t>トドウフケン</t>
    </rPh>
    <rPh sb="4" eb="6">
      <t>ニンテイ</t>
    </rPh>
    <phoneticPr fontId="1"/>
  </si>
  <si>
    <t>無</t>
    <rPh sb="0" eb="1">
      <t>ナシ</t>
    </rPh>
    <phoneticPr fontId="1"/>
  </si>
  <si>
    <t>特財</t>
    <rPh sb="0" eb="1">
      <t>トク</t>
    </rPh>
    <rPh sb="1" eb="2">
      <t>ザイ</t>
    </rPh>
    <phoneticPr fontId="1"/>
  </si>
  <si>
    <t>特社</t>
    <rPh sb="0" eb="1">
      <t>トク</t>
    </rPh>
    <rPh sb="1" eb="2">
      <t>シャ</t>
    </rPh>
    <phoneticPr fontId="1"/>
  </si>
  <si>
    <t>一般競争入札（総合評価）</t>
  </si>
  <si>
    <t>公財</t>
    <rPh sb="0" eb="1">
      <t>コウ</t>
    </rPh>
    <rPh sb="1" eb="2">
      <t>ザイ</t>
    </rPh>
    <phoneticPr fontId="5"/>
  </si>
  <si>
    <t>国認定</t>
    <rPh sb="0" eb="1">
      <t>クニ</t>
    </rPh>
    <rPh sb="1" eb="3">
      <t>ニンテイ</t>
    </rPh>
    <phoneticPr fontId="5"/>
  </si>
  <si>
    <r>
      <t xml:space="preserve">令和５年度下水道革新的技術の評価のための情報収集・整理業務
随意
</t>
    </r>
    <r>
      <rPr>
        <sz val="9"/>
        <rFont val="ＭＳ Ｐゴシック"/>
        <family val="3"/>
        <charset val="128"/>
        <scheme val="minor"/>
      </rPr>
      <t>R5.8.5～R6.3.15
土木関係建設コンサルタント業務</t>
    </r>
    <rPh sb="30" eb="32">
      <t>ズイイ</t>
    </rPh>
    <phoneticPr fontId="5"/>
  </si>
  <si>
    <t>支出負担行為担当官
国土技術政策総合研究所長
佐々木　隆
茨城県つくば市旭１</t>
    <rPh sb="23" eb="26">
      <t>ササキ</t>
    </rPh>
    <rPh sb="27" eb="28">
      <t>タカシ</t>
    </rPh>
    <phoneticPr fontId="5"/>
  </si>
  <si>
    <t>一般競争入札</t>
  </si>
  <si>
    <t>有</t>
  </si>
  <si>
    <t>無</t>
  </si>
  <si>
    <t>本業務は、河川の歴史・文化に関する調査といった政策目的の達成のために必要な支出であるが、入札参加条件等の見直し、十分な契約準備期間の確保、仕様書記載内容の明確化、参入拡大を前提とした適切な業務内容の検討を行うなど、競争性を高める取り組みを実施しており、点検の結果問題はない。引き続き透明性の向上に努めるなど一者応札の解消に取り組むものとする。また、総合評価方式における提案書の審査等においても公平性・公正性の確保が十分に図られており、問題はない。</t>
    <rPh sb="0" eb="1">
      <t>ホン</t>
    </rPh>
    <rPh sb="1" eb="3">
      <t>ギョウム</t>
    </rPh>
    <rPh sb="23" eb="25">
      <t>セイサク</t>
    </rPh>
    <rPh sb="25" eb="27">
      <t>モクテキ</t>
    </rPh>
    <rPh sb="28" eb="30">
      <t>タッセイ</t>
    </rPh>
    <rPh sb="34" eb="36">
      <t>ヒツヨウ</t>
    </rPh>
    <rPh sb="37" eb="39">
      <t>シシュツ</t>
    </rPh>
    <rPh sb="44" eb="46">
      <t>ニュウサツ</t>
    </rPh>
    <rPh sb="46" eb="48">
      <t>サンカ</t>
    </rPh>
    <rPh sb="48" eb="50">
      <t>ジョウケン</t>
    </rPh>
    <rPh sb="50" eb="51">
      <t>トウ</t>
    </rPh>
    <rPh sb="52" eb="54">
      <t>ミナオ</t>
    </rPh>
    <rPh sb="56" eb="58">
      <t>ジュウブン</t>
    </rPh>
    <rPh sb="59" eb="61">
      <t>ケイヤク</t>
    </rPh>
    <rPh sb="61" eb="63">
      <t>ジュンビ</t>
    </rPh>
    <rPh sb="66" eb="68">
      <t>カクホ</t>
    </rPh>
    <rPh sb="77" eb="79">
      <t>メイカク</t>
    </rPh>
    <rPh sb="79" eb="80">
      <t>カ</t>
    </rPh>
    <rPh sb="81" eb="83">
      <t>サンニュウ</t>
    </rPh>
    <rPh sb="83" eb="85">
      <t>カクダイ</t>
    </rPh>
    <rPh sb="86" eb="88">
      <t>ゼンテイ</t>
    </rPh>
    <rPh sb="91" eb="93">
      <t>テキセツ</t>
    </rPh>
    <rPh sb="94" eb="96">
      <t>ギョウム</t>
    </rPh>
    <rPh sb="96" eb="98">
      <t>ナイヨウ</t>
    </rPh>
    <rPh sb="99" eb="101">
      <t>ケントウ</t>
    </rPh>
    <rPh sb="102" eb="103">
      <t>オコナ</t>
    </rPh>
    <rPh sb="107" eb="110">
      <t>キョウソウセイ</t>
    </rPh>
    <rPh sb="111" eb="112">
      <t>タカ</t>
    </rPh>
    <rPh sb="114" eb="115">
      <t>ト</t>
    </rPh>
    <rPh sb="116" eb="117">
      <t>ク</t>
    </rPh>
    <rPh sb="126" eb="128">
      <t>テンケン</t>
    </rPh>
    <rPh sb="129" eb="131">
      <t>ケッカ</t>
    </rPh>
    <rPh sb="131" eb="133">
      <t>モンダイ</t>
    </rPh>
    <rPh sb="137" eb="138">
      <t>ヒ</t>
    </rPh>
    <rPh sb="139" eb="140">
      <t>ツヅ</t>
    </rPh>
    <rPh sb="141" eb="144">
      <t>トウメイセイ</t>
    </rPh>
    <rPh sb="145" eb="147">
      <t>コウジョウ</t>
    </rPh>
    <rPh sb="148" eb="149">
      <t>ツト</t>
    </rPh>
    <rPh sb="153" eb="155">
      <t>イッシャ</t>
    </rPh>
    <rPh sb="155" eb="157">
      <t>オウサツ</t>
    </rPh>
    <rPh sb="158" eb="160">
      <t>カイショウ</t>
    </rPh>
    <rPh sb="161" eb="162">
      <t>ト</t>
    </rPh>
    <rPh sb="163" eb="164">
      <t>ク</t>
    </rPh>
    <phoneticPr fontId="1"/>
  </si>
  <si>
    <t>本業務は、下水道資源の有効利用等といった政策目的の達成のために必要な支出であるが、入札参加条件等の見直し、十分な契約準備期間の確保、仕様書記載内容の明確化、参入拡大を前提とした適切な業務内容の検討を行うなど、競争性を高める取り組みを実施しており、点検の結果問題はない。引き続き透明性の向上に努めるなど一者応札の解消に取り組むものとする。また、総合評価方式における提案書の審査等においても公平性・公正性の確保が十分に図られており、問題はない。なお、本業務は令和5年度限りの事業である。</t>
    <phoneticPr fontId="12"/>
  </si>
  <si>
    <t>公益財団法人河川財団
東京都中央区日本橋小伝馬町１１－９</t>
  </si>
  <si>
    <t>公益財団法人日本下水道新技術機構
東京都新宿区水道町3-1</t>
  </si>
  <si>
    <t>令和５年度　木曽三川歴史的河川施設調査業務
三重県桑名市
R5.4.20～R5.12.28
土木関係建設コンサルタント業務</t>
  </si>
  <si>
    <t>公益社団法人東京湾海難防止協会
神奈川県横浜市中区住吉町4-45-1
関内トーセイビルビルⅡ２０２号室</t>
    <rPh sb="0" eb="4">
      <t>コウエキシャダン</t>
    </rPh>
    <rPh sb="4" eb="6">
      <t>ホウジン</t>
    </rPh>
    <rPh sb="6" eb="15">
      <t>トウキョウワンカイナンボウシキョウカイ</t>
    </rPh>
    <phoneticPr fontId="1"/>
  </si>
  <si>
    <t>1020005009686</t>
    <phoneticPr fontId="1"/>
  </si>
  <si>
    <r>
      <t>本業務は、</t>
    </r>
    <r>
      <rPr>
        <sz val="9"/>
        <color theme="1"/>
        <rFont val="ＭＳ Ｐゴシック"/>
        <family val="3"/>
        <charset val="128"/>
      </rPr>
      <t>工事期間中の工事安全確保等</t>
    </r>
    <r>
      <rPr>
        <sz val="9"/>
        <color theme="1"/>
        <rFont val="ＭＳ Ｐゴシック"/>
        <family val="3"/>
        <charset val="128"/>
        <scheme val="minor"/>
      </rPr>
      <t>といった政策目的の達成のために必要な支出であり、</t>
    </r>
    <r>
      <rPr>
        <sz val="9"/>
        <color theme="1"/>
        <rFont val="ＭＳ Ｐゴシック"/>
        <family val="3"/>
        <charset val="128"/>
      </rPr>
      <t>参入要件等の見直し、契約準備期間の確保</t>
    </r>
    <r>
      <rPr>
        <sz val="9"/>
        <color theme="1"/>
        <rFont val="ＭＳ Ｐゴシック"/>
        <family val="3"/>
        <charset val="128"/>
        <scheme val="minor"/>
      </rPr>
      <t>を行うなど、競争性を高める取り組みを実施したが、一者応札となっているものである。今後は、</t>
    </r>
    <r>
      <rPr>
        <sz val="9"/>
        <color theme="1"/>
        <rFont val="ＭＳ Ｐゴシック"/>
        <family val="3"/>
        <charset val="128"/>
      </rPr>
      <t>仕様書記載内容の見直し、参入拡大を前提とした適切な業務内容の検討</t>
    </r>
    <r>
      <rPr>
        <sz val="9"/>
        <color theme="1"/>
        <rFont val="ＭＳ Ｐゴシック"/>
        <family val="3"/>
        <charset val="128"/>
        <scheme val="minor"/>
      </rPr>
      <t>に取り組むなど競争性の向上・確保に向けた見直しを行うこととし、引き続き一者応札の解消に取り組むものとする。</t>
    </r>
    <rPh sb="105" eb="106">
      <t>シ</t>
    </rPh>
    <phoneticPr fontId="12"/>
  </si>
  <si>
    <r>
      <t xml:space="preserve">神戸港工事に伴う航行安全情報管理業務
</t>
    </r>
    <r>
      <rPr>
        <sz val="9"/>
        <rFont val="ＭＳ Ｐゴシック"/>
        <family val="3"/>
        <charset val="128"/>
        <scheme val="minor"/>
      </rPr>
      <t>神戸市東灘区向洋町中９丁目地先（六甲アイランド沖）
R5.4.1～R6.3.31
建設コンサルタント等</t>
    </r>
    <rPh sb="0" eb="2">
      <t>コウベ</t>
    </rPh>
    <rPh sb="2" eb="3">
      <t>コウ</t>
    </rPh>
    <rPh sb="3" eb="5">
      <t>コウジ</t>
    </rPh>
    <rPh sb="6" eb="7">
      <t>トモナ</t>
    </rPh>
    <rPh sb="8" eb="10">
      <t>コウコウ</t>
    </rPh>
    <rPh sb="10" eb="12">
      <t>アンゼン</t>
    </rPh>
    <rPh sb="12" eb="14">
      <t>ジョウホウ</t>
    </rPh>
    <rPh sb="14" eb="16">
      <t>カンリ</t>
    </rPh>
    <rPh sb="16" eb="17">
      <t>ギョウ</t>
    </rPh>
    <rPh sb="17" eb="18">
      <t>ツトム</t>
    </rPh>
    <rPh sb="60" eb="62">
      <t>ケンセツ</t>
    </rPh>
    <rPh sb="69" eb="70">
      <t>トウ</t>
    </rPh>
    <phoneticPr fontId="1"/>
  </si>
  <si>
    <t>支出負担行為担当官
近畿地方整備局副局長
中村 晃之
兵庫県神戸市中央区海岸通29</t>
    <rPh sb="27" eb="30">
      <t>ヒョウゴケン</t>
    </rPh>
    <phoneticPr fontId="1"/>
  </si>
  <si>
    <t>公益社団法人神戸海難防止研究会
兵庫県神戸市中央区海岸通5</t>
    <rPh sb="0" eb="6">
      <t>コウエキシャダンホウジン</t>
    </rPh>
    <phoneticPr fontId="1"/>
  </si>
  <si>
    <t>9140005020285</t>
    <phoneticPr fontId="1"/>
  </si>
  <si>
    <t>指名競争入札（総合評価）</t>
  </si>
  <si>
    <r>
      <t>本業務は</t>
    </r>
    <r>
      <rPr>
        <sz val="9"/>
        <color theme="1"/>
        <rFont val="ＭＳ Ｐゴシック"/>
        <family val="3"/>
        <charset val="128"/>
      </rPr>
      <t>、国際コンテナ戦略港湾機能強化</t>
    </r>
    <r>
      <rPr>
        <sz val="9"/>
        <color theme="1"/>
        <rFont val="ＭＳ Ｐゴシック"/>
        <family val="3"/>
        <charset val="128"/>
        <scheme val="minor"/>
      </rPr>
      <t>といった政策目的の達成のために必要な支出であるが、入札参加条件等の見直し、十分な契約準備期間の確保、仕様書記載内容の明確化、参入拡大を前提とした適切な業務内容の検討を行うなど、競争性を高める取り組みを実施しており、点検の結果問題はない。引き続き透明性の向上に努めるなど一者応札の解消に取り組むものとする。</t>
    </r>
    <phoneticPr fontId="12"/>
  </si>
  <si>
    <r>
      <t xml:space="preserve">福山港箕島地区航行安全管理業務
</t>
    </r>
    <r>
      <rPr>
        <sz val="9"/>
        <rFont val="ＭＳ Ｐゴシック"/>
        <family val="3"/>
        <charset val="128"/>
        <scheme val="minor"/>
      </rPr>
      <t>広島県福山市箕沖町
R5.4.3～R6.3.25
建設コンサルタント等業務</t>
    </r>
    <rPh sb="41" eb="43">
      <t>ケンセツ</t>
    </rPh>
    <rPh sb="50" eb="51">
      <t>トウ</t>
    </rPh>
    <rPh sb="51" eb="53">
      <t>ギョウム</t>
    </rPh>
    <phoneticPr fontId="1"/>
  </si>
  <si>
    <t>公益社団法人瀬戸内海海上安全協会
広島県広島市南区的場町1-3-6</t>
  </si>
  <si>
    <t>2240005012774</t>
    <phoneticPr fontId="1"/>
  </si>
  <si>
    <t>本業務は、港湾工事における船舶の安全確保といった政策目的の達成のために必要な支出であるが、入札参加条件等の見直し、十分な契約準備期間の確保、仕様書記載内容の明確化、参入拡大を前提とした適切な業務内容の検討を行うなど、競争性を高める取り組みを実施しており、点検の結果問題はない。なお、本業務は令和5年度限りの事業である。</t>
    <phoneticPr fontId="12"/>
  </si>
  <si>
    <t>備讃瀬戸航路航行安全管理業務
香川県坂出市番の州緑町
R5.5.31～R5.10.20
建設コンサルタント等</t>
    <phoneticPr fontId="1"/>
  </si>
  <si>
    <r>
      <t>本業務は、</t>
    </r>
    <r>
      <rPr>
        <sz val="9"/>
        <color theme="1"/>
        <rFont val="ＭＳ Ｐゴシック"/>
        <family val="3"/>
        <charset val="128"/>
      </rPr>
      <t>工事期間中の工事安全確保等</t>
    </r>
    <r>
      <rPr>
        <sz val="9"/>
        <color theme="1"/>
        <rFont val="ＭＳ Ｐゴシック"/>
        <family val="3"/>
        <charset val="128"/>
        <scheme val="minor"/>
      </rPr>
      <t>といった政策目的の達成のために必要な支出であるが、入札参加条件等の見直し、十分な契約準備期間の確保、仕様書記載内容の明確化、参入拡大を前提とした適切な業務内容の検討を行うなど、競争性を高める取り組みを実施しており、点検の結果問題はない。引き続き透明性の向上に努めるなど一者応札の解消に取り組むものとする。</t>
    </r>
    <phoneticPr fontId="12"/>
  </si>
  <si>
    <r>
      <rPr>
        <sz val="9"/>
        <rFont val="ＭＳ Ｐゴシック"/>
        <family val="3"/>
        <charset val="128"/>
      </rPr>
      <t>令和5年度博多港整備船舶安全管理業務
福岡県福岡市博多区沖浜町地先
R5.4.3～R5.9.29
建設コンサルタント</t>
    </r>
    <r>
      <rPr>
        <sz val="9"/>
        <rFont val="游ゴシック"/>
        <family val="3"/>
        <charset val="128"/>
      </rPr>
      <t>等</t>
    </r>
    <r>
      <rPr>
        <sz val="9"/>
        <rFont val="ＭＳ Ｐゴシック"/>
        <family val="3"/>
        <scheme val="minor"/>
      </rPr>
      <t>　　　　　　　　　　　　　　　　　　　　　　　　　　　　　　　　　　</t>
    </r>
    <rPh sb="49" eb="51">
      <t>ケンセツ</t>
    </rPh>
    <rPh sb="58" eb="59">
      <t>トウ</t>
    </rPh>
    <phoneticPr fontId="1"/>
  </si>
  <si>
    <t>公益社団法人西部海難防止協会
福岡県北九州市門司区港町7-8</t>
  </si>
  <si>
    <t>5290805003008</t>
    <phoneticPr fontId="1"/>
  </si>
  <si>
    <r>
      <t>本業務は</t>
    </r>
    <r>
      <rPr>
        <sz val="9"/>
        <color theme="1"/>
        <rFont val="ＭＳ Ｐゴシック"/>
        <family val="3"/>
        <charset val="128"/>
      </rPr>
      <t>、港湾工事における船舶の安全確保</t>
    </r>
    <r>
      <rPr>
        <sz val="9"/>
        <color theme="1"/>
        <rFont val="ＭＳ Ｐゴシック"/>
        <family val="3"/>
        <charset val="128"/>
        <scheme val="minor"/>
      </rPr>
      <t>といった政策目的の達成のために必要な支出であるが、入札参加条件等の見直し、十分な契約準備期間の確保、仕様書記載内容の明確化、参入拡大を前提とした適切な業務内容の検討を行うなど、競争性を高める取り組みを実施しており、点検の結果問題はない。なお、本業務は令和5年度限りの事業である。</t>
    </r>
    <phoneticPr fontId="12"/>
  </si>
  <si>
    <t>令和5年度関門航路整備船舶安全管理業務
福岡県北九州市
R5.4.3～R6.1.19
建設コンサルタント等　</t>
    <phoneticPr fontId="1"/>
  </si>
  <si>
    <r>
      <t>本業務は、</t>
    </r>
    <r>
      <rPr>
        <sz val="9"/>
        <color theme="1"/>
        <rFont val="ＭＳ Ｐゴシック"/>
        <family val="3"/>
        <charset val="128"/>
      </rPr>
      <t>港湾工事における船舶の安全確保</t>
    </r>
    <r>
      <rPr>
        <sz val="9"/>
        <color theme="1"/>
        <rFont val="ＭＳ Ｐゴシック"/>
        <family val="3"/>
        <charset val="128"/>
        <scheme val="minor"/>
      </rPr>
      <t>といった政策目的の達成のために必要な支出であるが、入札参加条件等の見直し、十分な契約準備期間の確保、仕様書記載内容の明確化、参入拡大を前提とした適切な業務内容の検討を行うなど、競争性を高める取り組みを実施しており、点検の結果問題はない。なお、本業務は令和5年度限りの事業である。</t>
    </r>
    <phoneticPr fontId="12"/>
  </si>
  <si>
    <t>令和5年度　名古屋港新土砂処分場航行安全検討業務
愛知県名古屋市
R5.8.24～R6.9.30
建設コンサルタント等</t>
    <rPh sb="25" eb="28">
      <t>アイチケン</t>
    </rPh>
    <rPh sb="28" eb="32">
      <t>ナゴヤシ</t>
    </rPh>
    <phoneticPr fontId="1"/>
  </si>
  <si>
    <t>公益社団法人伊勢湾海難防止協会
愛知県名古屋市港区入船2-2-28</t>
    <rPh sb="16" eb="19">
      <t>アイチケン</t>
    </rPh>
    <phoneticPr fontId="1"/>
  </si>
  <si>
    <t>3180005014553</t>
  </si>
  <si>
    <t>本業務は、名古屋港新土砂処分場の整備といった政策目的の達成のために必要な支出であり、参入要件等の見直しを行うなど、競争性を高める取り組みを実施したが、一者応札となっているものである。今後は、契約準備期間の確保、仕様書記載内容の見直し、参入拡大を前提とした適切な業務内容の検討に取り組むなど競争性の向上・確保に向けた見直しを行うこととし、引き続き一者応札の解消に取り組むものとする。また、総合評価方式における提案書の審査等においては公平性・公正性の確保が十分に図られており、問題はない。</t>
    <rPh sb="42" eb="46">
      <t>サンニュウヨウケン</t>
    </rPh>
    <rPh sb="46" eb="47">
      <t>トウ</t>
    </rPh>
    <rPh sb="48" eb="50">
      <t>ミナオ</t>
    </rPh>
    <phoneticPr fontId="12"/>
  </si>
  <si>
    <t>令和5年度　名古屋港新土砂処分場整備に伴う船舶安全管理業務
愛知県名古屋市
R5.9.26～R6.7.31
建設コンサルタント等</t>
    <phoneticPr fontId="1"/>
  </si>
  <si>
    <t>3180005014553</t>
    <phoneticPr fontId="1"/>
  </si>
  <si>
    <r>
      <t>本業務は、</t>
    </r>
    <r>
      <rPr>
        <sz val="9"/>
        <color theme="1"/>
        <rFont val="ＭＳ Ｐゴシック"/>
        <family val="3"/>
        <charset val="128"/>
      </rPr>
      <t>名古屋港新土砂処分場の整備</t>
    </r>
    <r>
      <rPr>
        <sz val="9"/>
        <color theme="1"/>
        <rFont val="ＭＳ Ｐゴシック"/>
        <family val="3"/>
        <charset val="128"/>
        <scheme val="minor"/>
      </rPr>
      <t>といった政策目的の達成のために必要な支出であり、、</t>
    </r>
    <r>
      <rPr>
        <sz val="9"/>
        <color theme="1"/>
        <rFont val="ＭＳ Ｐゴシック"/>
        <family val="3"/>
        <charset val="128"/>
      </rPr>
      <t>参入要件等の見直し</t>
    </r>
    <r>
      <rPr>
        <sz val="9"/>
        <color theme="1"/>
        <rFont val="ＭＳ Ｐゴシック"/>
        <family val="3"/>
        <charset val="128"/>
        <scheme val="minor"/>
      </rPr>
      <t>を行うなど、競争性を高める取り組みを実施したが、一者応札となっているものである。今後は、</t>
    </r>
    <r>
      <rPr>
        <sz val="9"/>
        <color theme="1"/>
        <rFont val="ＭＳ Ｐゴシック"/>
        <family val="3"/>
        <charset val="128"/>
      </rPr>
      <t>契約準備期間の確保、仕様書記載内容の見直し、参入拡大を前提とした適切な業務内容の検討</t>
    </r>
    <r>
      <rPr>
        <sz val="9"/>
        <color theme="1"/>
        <rFont val="ＭＳ Ｐゴシック"/>
        <family val="3"/>
        <charset val="128"/>
        <scheme val="minor"/>
      </rPr>
      <t>に取り組むなど競争性の向上・確保に向けた見直しを行うこととし、引き続き一者応札の解消に取り組むものとする。</t>
    </r>
    <r>
      <rPr>
        <sz val="9"/>
        <color theme="1"/>
        <rFont val="ＭＳ Ｐゴシック"/>
        <family val="3"/>
        <charset val="128"/>
      </rPr>
      <t>また、総合評価方式における提案書の審査等においては公平性・公正性の確保が十分に図られており、問題はない。</t>
    </r>
    <phoneticPr fontId="12"/>
  </si>
  <si>
    <t>令和5年度新門司沖航行安全管理業務
福岡県北九州市門司区新門司地区地先
R5.9.6～R6.7.31
建設コンサルタント等　</t>
    <phoneticPr fontId="1"/>
  </si>
  <si>
    <t>効率的な飛行機操縦士養成手法に関する調査
国土交通省航空局
R5.7.12～R6.3.25
測量及び建設コンサルタント等（その他の業種）</t>
    <rPh sb="46" eb="48">
      <t>ソクリョウ</t>
    </rPh>
    <rPh sb="48" eb="49">
      <t>オヨ</t>
    </rPh>
    <rPh sb="50" eb="52">
      <t>ケンセツ</t>
    </rPh>
    <rPh sb="59" eb="60">
      <t>トウ</t>
    </rPh>
    <rPh sb="63" eb="64">
      <t>タ</t>
    </rPh>
    <rPh sb="65" eb="67">
      <t>ギョウシュ</t>
    </rPh>
    <phoneticPr fontId="1"/>
  </si>
  <si>
    <t>支出負担行為担当官
航空局長
平岡　成哲
東京都千代田区霞が関2-1-3</t>
    <rPh sb="0" eb="9">
      <t>シシュツフタンコウイタントウカン</t>
    </rPh>
    <rPh sb="10" eb="12">
      <t>コウクウ</t>
    </rPh>
    <rPh sb="12" eb="14">
      <t>キョクチョウ</t>
    </rPh>
    <rPh sb="15" eb="17">
      <t>ヒラオカ</t>
    </rPh>
    <rPh sb="18" eb="20">
      <t>ナリテツ</t>
    </rPh>
    <rPh sb="21" eb="24">
      <t>トウキョウト</t>
    </rPh>
    <rPh sb="24" eb="28">
      <t>チヨダク</t>
    </rPh>
    <rPh sb="28" eb="29">
      <t>カスミ</t>
    </rPh>
    <rPh sb="30" eb="31">
      <t>セキ</t>
    </rPh>
    <phoneticPr fontId="1"/>
  </si>
  <si>
    <t>公益財団法人航空輸送技術研究センター
東京都港区三田１－３－３９</t>
    <rPh sb="0" eb="6">
      <t>コウエキザイダンホウジン</t>
    </rPh>
    <rPh sb="6" eb="8">
      <t>コウクウ</t>
    </rPh>
    <rPh sb="8" eb="10">
      <t>ユソウ</t>
    </rPh>
    <rPh sb="10" eb="12">
      <t>ギジュツ</t>
    </rPh>
    <rPh sb="12" eb="14">
      <t>ケンキュウ</t>
    </rPh>
    <phoneticPr fontId="15"/>
  </si>
  <si>
    <t>1010405000254</t>
    <phoneticPr fontId="1"/>
  </si>
  <si>
    <r>
      <t>本業務は、</t>
    </r>
    <r>
      <rPr>
        <sz val="9"/>
        <color theme="1"/>
        <rFont val="ＭＳ Ｐゴシック"/>
        <family val="3"/>
        <charset val="128"/>
      </rPr>
      <t>操縦士の養成・確保の取組強化</t>
    </r>
    <r>
      <rPr>
        <sz val="9"/>
        <color theme="1"/>
        <rFont val="ＭＳ Ｐゴシック"/>
        <family val="3"/>
        <charset val="128"/>
        <scheme val="minor"/>
      </rPr>
      <t>といった政策目的の達成のために必要な支出であるが、入札参加条件等の見直し、十分な契約準備期間の確保、仕様書記載内容の明確化、参入拡大を前提とした適切な業務内容の検討を行うなど、競争性を高める取り組みを実施しており、点検の結果問題はない。なお、本業務は令和5年度限りの事業である。</t>
    </r>
    <phoneticPr fontId="12"/>
  </si>
  <si>
    <r>
      <t xml:space="preserve">高知港海岸航行安全対策検討業務
</t>
    </r>
    <r>
      <rPr>
        <sz val="9"/>
        <rFont val="ＭＳ Ｐゴシック"/>
        <family val="3"/>
        <charset val="128"/>
        <scheme val="minor"/>
      </rPr>
      <t>高知県高知市種崎874</t>
    </r>
    <r>
      <rPr>
        <sz val="9"/>
        <rFont val="ＭＳ Ｐゴシック"/>
        <family val="3"/>
        <scheme val="minor"/>
      </rPr>
      <t xml:space="preserve">
R6.3.8～R6.8.30
建設コンサルタント等</t>
    </r>
    <rPh sb="0" eb="2">
      <t>コウチ</t>
    </rPh>
    <rPh sb="2" eb="3">
      <t>コウ</t>
    </rPh>
    <rPh sb="3" eb="5">
      <t>カイガン</t>
    </rPh>
    <rPh sb="5" eb="7">
      <t>コウコウ</t>
    </rPh>
    <rPh sb="7" eb="9">
      <t>アンゼン</t>
    </rPh>
    <rPh sb="9" eb="11">
      <t>タイサク</t>
    </rPh>
    <rPh sb="11" eb="13">
      <t>ケントウ</t>
    </rPh>
    <rPh sb="13" eb="15">
      <t>ギョウム</t>
    </rPh>
    <rPh sb="43" eb="45">
      <t>ケンセツ</t>
    </rPh>
    <rPh sb="52" eb="53">
      <t>トウ</t>
    </rPh>
    <phoneticPr fontId="1"/>
  </si>
  <si>
    <r>
      <t>本業務は、</t>
    </r>
    <r>
      <rPr>
        <sz val="9"/>
        <color theme="1"/>
        <rFont val="ＭＳ Ｐゴシック"/>
        <family val="3"/>
        <charset val="128"/>
      </rPr>
      <t>工事期間中の工事安全確保等</t>
    </r>
    <r>
      <rPr>
        <sz val="9"/>
        <color theme="1"/>
        <rFont val="ＭＳ Ｐゴシック"/>
        <family val="3"/>
        <charset val="128"/>
        <scheme val="minor"/>
      </rPr>
      <t>といった政策目的の達成のために必要な支出であるが、入札参加条件等の見直し、十分な契約準備期間の確保、仕様書記載内容の明確化、参入拡大を前提とした適切な業務内容の検討を行うなど、競争性を高める取り組みを実施しており、点検の結果問題はない。なお、本業務は令和5年度限りの事業である。</t>
    </r>
    <phoneticPr fontId="12"/>
  </si>
  <si>
    <t>令和5年度北九州港(響灘東地区)航行安全管理業務
福岡県北九州市若松区響町地先
R6.2.5～R6.9.30
建設コンサルタント等　</t>
    <phoneticPr fontId="1"/>
  </si>
  <si>
    <r>
      <t>本業務は、</t>
    </r>
    <r>
      <rPr>
        <sz val="9"/>
        <color theme="1"/>
        <rFont val="ＭＳ Ｐゴシック"/>
        <family val="3"/>
        <charset val="128"/>
      </rPr>
      <t>港湾工事における船舶の安全確保</t>
    </r>
    <r>
      <rPr>
        <sz val="9"/>
        <color theme="1"/>
        <rFont val="ＭＳ Ｐゴシック"/>
        <family val="3"/>
        <charset val="128"/>
        <scheme val="minor"/>
      </rPr>
      <t>といった政策目的の達成のために必要な支出であるが、入札参加条件等の見直し、十分な契約準備期間の確保、仕様書記載内容の明確化、参入拡大を前提とした適切な業務内容の検討を行うなど、競争性を高める取り組みを実施しており、点検の結果問題はない。なお、本業務は令和5年度限りの事業である</t>
    </r>
    <phoneticPr fontId="12"/>
  </si>
  <si>
    <t xml:space="preserve">公益社団法人西部海難防止協会
福岡県北九州市門司区港町7-8 </t>
    <phoneticPr fontId="1"/>
  </si>
  <si>
    <t xml:space="preserve">公益社団法人西部海難防止協会
福岡県北九州市門司区港町7-8 </t>
    <rPh sb="0" eb="6">
      <t>コウエキシャダンホウジン</t>
    </rPh>
    <phoneticPr fontId="1"/>
  </si>
  <si>
    <t>令和5年度川崎港臨港道路東扇島水江町線航行安全管理業務
川崎市川崎区東扇島
航行安全情報管理室
R5.4.1～R6.3.31
建設コンサルタント等</t>
    <rPh sb="0" eb="2">
      <t>レイワ</t>
    </rPh>
    <rPh sb="3" eb="5">
      <t>ネンド</t>
    </rPh>
    <rPh sb="5" eb="12">
      <t>カワサキコウリンコウドウロ</t>
    </rPh>
    <rPh sb="12" eb="15">
      <t>ヒガシオウギジマ</t>
    </rPh>
    <rPh sb="15" eb="19">
      <t>ミズエチョウセン</t>
    </rPh>
    <rPh sb="19" eb="27">
      <t>コウコウアンゼンカンリギョウム</t>
    </rPh>
    <rPh sb="28" eb="31">
      <t>カワサキシ</t>
    </rPh>
    <rPh sb="31" eb="34">
      <t>カワサキク</t>
    </rPh>
    <rPh sb="34" eb="37">
      <t>ヒガシオウギジマ</t>
    </rPh>
    <rPh sb="38" eb="47">
      <t>コウコウアンゼンジョウホウカンリシツ</t>
    </rPh>
    <rPh sb="63" eb="65">
      <t>ケンセツ</t>
    </rPh>
    <rPh sb="72" eb="73">
      <t>トウ</t>
    </rPh>
    <phoneticPr fontId="1"/>
  </si>
  <si>
    <t>分任支出負担行為担当官
関東地方整備局
京浜港湾事務所長
神田　尚樹
神奈川県横浜市西区みなとみらい6-3-7</t>
    <rPh sb="0" eb="2">
      <t>ブンニン</t>
    </rPh>
    <rPh sb="12" eb="18">
      <t>カントウチホウセイビ</t>
    </rPh>
    <rPh sb="18" eb="19">
      <t>キョク</t>
    </rPh>
    <rPh sb="20" eb="27">
      <t>ケイヒンコウワンジムショ</t>
    </rPh>
    <rPh sb="27" eb="28">
      <t>チョウ</t>
    </rPh>
    <rPh sb="29" eb="31">
      <t>カンダ</t>
    </rPh>
    <rPh sb="32" eb="34">
      <t>ナオキ</t>
    </rPh>
    <rPh sb="35" eb="39">
      <t>カナガワケン</t>
    </rPh>
    <rPh sb="39" eb="41">
      <t>ヨコハマ</t>
    </rPh>
    <rPh sb="41" eb="42">
      <t>シ</t>
    </rPh>
    <rPh sb="42" eb="43">
      <t>ニシ</t>
    </rPh>
    <rPh sb="43" eb="44">
      <t>ク</t>
    </rPh>
    <phoneticPr fontId="1"/>
  </si>
  <si>
    <t>分任支出負担行為担当官
中国地方整備局
広島港湾・空港整備事務所長
林 雄介
広島市南区宇品海岸3-10-28</t>
    <phoneticPr fontId="1"/>
  </si>
  <si>
    <t>分任支出負担行為担当官
九州地方整備局
博多港湾・空港整備事務所長
森住　直樹
福岡県福岡市中央区大手門2-5-33</t>
    <phoneticPr fontId="1"/>
  </si>
  <si>
    <t>分任支出負担行為担当官
九州地方整備局
関門航路事務所長
鴫原　茂
福岡県北九州市小倉北区浅野3-7-38</t>
    <phoneticPr fontId="1"/>
  </si>
  <si>
    <t>分任支出負担行為担当官
中部地方整備局
木曽川下流河川事務所長
大坪　祐紀
三重県桑名市大字福島465</t>
    <rPh sb="0" eb="2">
      <t>ブンニン</t>
    </rPh>
    <rPh sb="12" eb="14">
      <t>チュウブ</t>
    </rPh>
    <rPh sb="20" eb="23">
      <t>キソガワ</t>
    </rPh>
    <rPh sb="23" eb="25">
      <t>カリュウ</t>
    </rPh>
    <rPh sb="25" eb="27">
      <t>カセン</t>
    </rPh>
    <rPh sb="27" eb="29">
      <t>ジム</t>
    </rPh>
    <rPh sb="29" eb="31">
      <t>ショチョウ</t>
    </rPh>
    <rPh sb="32" eb="34">
      <t>オオツボ</t>
    </rPh>
    <rPh sb="35" eb="36">
      <t>ユウ</t>
    </rPh>
    <rPh sb="36" eb="37">
      <t>キ</t>
    </rPh>
    <rPh sb="38" eb="41">
      <t>ミエケン</t>
    </rPh>
    <rPh sb="41" eb="44">
      <t>クワナシ</t>
    </rPh>
    <rPh sb="44" eb="46">
      <t>オオアザ</t>
    </rPh>
    <rPh sb="46" eb="48">
      <t>フクシマ</t>
    </rPh>
    <phoneticPr fontId="5"/>
  </si>
  <si>
    <t>分任支出負担行為担当官
四国地方整備局
高松港湾・空港整備事務所長
亀岡 知弘
香川県高松市朝日新町1-30</t>
    <phoneticPr fontId="1"/>
  </si>
  <si>
    <t>分任支出負担行為担当官
名古屋港湾事務所長
白井 正興
中部地方整備局
名古屋港湾事務所
愛知県名古屋市港区築地町2番地</t>
    <rPh sb="45" eb="48">
      <t>アイチケン</t>
    </rPh>
    <phoneticPr fontId="1"/>
  </si>
  <si>
    <t>分任支出負担行為担当官
九州地方整備局
北九州港湾・空港整備事務所長
北原　政宏
福岡県北九州市門司区西海岸1-4-40</t>
    <rPh sb="20" eb="23">
      <t>キタキュウシュウ</t>
    </rPh>
    <rPh sb="23" eb="25">
      <t>コウワン</t>
    </rPh>
    <rPh sb="26" eb="28">
      <t>クウコウ</t>
    </rPh>
    <rPh sb="28" eb="30">
      <t>セイビ</t>
    </rPh>
    <phoneticPr fontId="1"/>
  </si>
  <si>
    <t>支出負担行為担当官
中部地方整備局副局長
西尾　保之
中部地方整備局
愛知県名古屋市中区丸の内2-1-36</t>
    <phoneticPr fontId="1"/>
  </si>
  <si>
    <t>分任支出負担行為担当官
四国地方整備局
高知港湾・空港整備事務所長
野呂 茂樹
高知県高知市種崎874</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</si>
</sst>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411]ggge&quot;年&quot;m&quot;月&quot;d&quot;日&quot;;@"/>
    <numFmt numFmtId="177" formatCode="#,##0_ "/>
    <numFmt numFmtId="178" formatCode="0.0%"/>
    <numFmt numFmtId="179" formatCode="0_);[Red]\(0\)"/>
    <numFmt numFmtId="181" formatCode="&quot;本契約の最終支出金額は、&quot;#,##0&quot;円である。&quot;"/>
  </numFmts>
  <fonts count="18"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9"/>
      <name val="ＭＳ Ｐゴシック"/>
      <family val="3"/>
      <charset val="128"/>
      <scheme val="minor"/>
    </font>
    <font>
      <sz val="11"/>
      <color theme="0"/>
      <name val="ＭＳ Ｐゴシック"/>
      <family val="2"/>
      <charset val="128"/>
      <scheme val="minor"/>
    </font>
    <font>
      <sz val="10"/>
      <color theme="1"/>
      <name val="ＭＳ Ｐゴシック"/>
      <family val="3"/>
      <charset val="128"/>
      <scheme val="minor"/>
    </font>
    <font>
      <sz val="11"/>
      <color theme="1"/>
      <name val="ＭＳ Ｐゴシック"/>
      <family val="3"/>
      <scheme val="minor"/>
    </font>
    <font>
      <sz val="9"/>
      <name val="ＭＳ Ｐゴシック"/>
      <family val="3"/>
      <scheme val="minor"/>
    </font>
    <font>
      <sz val="9"/>
      <name val="ＭＳ Ｐゴシック"/>
      <family val="3"/>
      <charset val="128"/>
    </font>
    <font>
      <sz val="9"/>
      <name val="ＭＳ Ｐゴシック"/>
      <family val="3"/>
    </font>
    <font>
      <sz val="11"/>
      <name val="ＭＳ Ｐゴシック"/>
      <family val="3"/>
    </font>
    <font>
      <sz val="6"/>
      <name val="ＭＳ Ｐゴシック"/>
      <family val="3"/>
    </font>
    <font>
      <sz val="9"/>
      <name val="MS UI Gothic"/>
      <family val="3"/>
      <charset val="128"/>
    </font>
    <font>
      <sz val="9"/>
      <color theme="1"/>
      <name val="ＭＳ Ｐゴシック"/>
      <family val="3"/>
      <scheme val="minor"/>
    </font>
    <font>
      <b/>
      <sz val="11"/>
      <color rgb="FF3F3F3F"/>
      <name val="ＭＳ Ｐゴシック"/>
      <family val="2"/>
      <charset val="128"/>
      <scheme val="minor"/>
    </font>
    <font>
      <sz val="9"/>
      <color theme="1"/>
      <name val="ＭＳ Ｐゴシック"/>
      <family val="3"/>
      <charset val="128"/>
    </font>
    <font>
      <sz val="9"/>
      <name val="游ゴシック"/>
      <family val="3"/>
      <charset val="128"/>
    </font>
  </fonts>
  <fills count="3">
    <fill>
      <patternFill patternType="none"/>
    </fill>
    <fill>
      <patternFill patternType="gray125"/>
    </fill>
    <fill>
      <patternFill patternType="solid">
        <fgColor theme="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s>
  <cellStyleXfs count="3">
    <xf numFmtId="0" fontId="0" fillId="0" borderId="0">
      <alignment vertical="center"/>
    </xf>
    <xf numFmtId="9" fontId="7" fillId="0" borderId="0" applyFont="0" applyFill="0" applyBorder="0" applyAlignment="0" applyProtection="0">
      <alignment vertical="center"/>
    </xf>
    <xf numFmtId="38" fontId="7" fillId="0" borderId="0" applyFont="0" applyFill="0" applyBorder="0" applyAlignment="0" applyProtection="0">
      <alignment vertical="center"/>
    </xf>
  </cellStyleXfs>
  <cellXfs count="59">
    <xf numFmtId="0" fontId="0" fillId="0" borderId="0" xfId="0">
      <alignment vertical="center"/>
    </xf>
    <xf numFmtId="0" fontId="2" fillId="0" borderId="0" xfId="0" applyFont="1">
      <alignment vertical="center"/>
    </xf>
    <xf numFmtId="0" fontId="0" fillId="0" borderId="0" xfId="0" applyAlignment="1">
      <alignment horizontal="center" vertical="center"/>
    </xf>
    <xf numFmtId="0" fontId="6" fillId="0" borderId="0" xfId="0" applyFont="1">
      <alignment vertical="center"/>
    </xf>
    <xf numFmtId="178" fontId="3" fillId="0" borderId="1" xfId="1" applyNumberFormat="1" applyFont="1" applyBorder="1" applyAlignment="1" applyProtection="1">
      <alignment horizontal="center" vertical="center"/>
      <protection locked="0"/>
    </xf>
    <xf numFmtId="0" fontId="3" fillId="0" borderId="1" xfId="0" applyFont="1" applyBorder="1" applyAlignment="1">
      <alignment vertical="center" wrapText="1"/>
    </xf>
    <xf numFmtId="0" fontId="3" fillId="0" borderId="1" xfId="0" applyFont="1" applyBorder="1">
      <alignment vertical="center"/>
    </xf>
    <xf numFmtId="176" fontId="3" fillId="0" borderId="1" xfId="0" applyNumberFormat="1" applyFont="1" applyBorder="1" applyAlignment="1">
      <alignment horizontal="center" vertical="center" wrapText="1"/>
    </xf>
    <xf numFmtId="177" fontId="3" fillId="0" borderId="1" xfId="0" applyNumberFormat="1" applyFont="1" applyBorder="1" applyAlignment="1">
      <alignment vertical="center" wrapText="1"/>
    </xf>
    <xf numFmtId="0" fontId="13" fillId="0" borderId="1" xfId="0" applyFont="1" applyBorder="1" applyAlignment="1">
      <alignment vertical="center" wrapText="1"/>
    </xf>
    <xf numFmtId="0" fontId="2" fillId="0" borderId="7" xfId="0" applyFont="1" applyBorder="1" applyAlignment="1" applyProtection="1">
      <alignment horizontal="center" vertical="center" wrapText="1"/>
      <protection locked="0"/>
    </xf>
    <xf numFmtId="0" fontId="2" fillId="0" borderId="1" xfId="0" applyFont="1" applyBorder="1" applyAlignment="1">
      <alignment vertical="center" wrapText="1"/>
    </xf>
    <xf numFmtId="0" fontId="3" fillId="0" borderId="1" xfId="0" applyFont="1" applyBorder="1" applyAlignment="1">
      <alignment horizontal="center" vertical="center" wrapText="1"/>
    </xf>
    <xf numFmtId="176" fontId="4" fillId="0" borderId="1" xfId="0" applyNumberFormat="1" applyFont="1" applyBorder="1" applyAlignment="1" applyProtection="1">
      <alignment horizontal="center" vertical="center" wrapText="1"/>
      <protection locked="0"/>
    </xf>
    <xf numFmtId="0" fontId="2" fillId="0" borderId="1" xfId="0" applyFont="1" applyBorder="1" applyAlignment="1">
      <alignment horizontal="left" vertical="center" wrapText="1"/>
    </xf>
    <xf numFmtId="177" fontId="2" fillId="0" borderId="1" xfId="0" applyNumberFormat="1" applyFont="1" applyBorder="1" applyAlignment="1">
      <alignment vertical="center" wrapText="1"/>
    </xf>
    <xf numFmtId="181" fontId="3" fillId="2" borderId="1" xfId="0" applyNumberFormat="1" applyFont="1" applyFill="1" applyBorder="1" applyAlignment="1" applyProtection="1">
      <alignment vertical="center" wrapText="1"/>
      <protection locked="0"/>
    </xf>
    <xf numFmtId="181" fontId="16" fillId="0" borderId="1" xfId="0" applyNumberFormat="1" applyFont="1" applyBorder="1" applyAlignment="1" applyProtection="1">
      <alignment vertical="center" wrapText="1"/>
      <protection locked="0"/>
    </xf>
    <xf numFmtId="176" fontId="8" fillId="0" borderId="1" xfId="0" applyNumberFormat="1" applyFont="1" applyBorder="1" applyAlignment="1" applyProtection="1">
      <alignment horizontal="center" vertical="center" wrapText="1"/>
      <protection locked="0"/>
    </xf>
    <xf numFmtId="0" fontId="2" fillId="0" borderId="4" xfId="0" applyFont="1" applyBorder="1" applyAlignment="1">
      <alignment horizontal="left" vertical="center" wrapText="1"/>
    </xf>
    <xf numFmtId="177" fontId="2" fillId="0" borderId="4" xfId="0" applyNumberFormat="1" applyFont="1" applyBorder="1" applyAlignment="1">
      <alignment vertical="center" wrapText="1"/>
    </xf>
    <xf numFmtId="0" fontId="2" fillId="0" borderId="4" xfId="0" applyFont="1" applyBorder="1" applyAlignment="1">
      <alignment vertical="center" wrapText="1"/>
    </xf>
    <xf numFmtId="179" fontId="3" fillId="0" borderId="1" xfId="0" applyNumberFormat="1" applyFont="1" applyBorder="1" applyAlignment="1">
      <alignment horizontal="center" vertical="center" wrapText="1"/>
    </xf>
    <xf numFmtId="179" fontId="3" fillId="0" borderId="4" xfId="0" applyNumberFormat="1"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1" xfId="0" applyFont="1" applyBorder="1" applyAlignment="1">
      <alignment horizontal="center" vertical="center" wrapText="1"/>
    </xf>
    <xf numFmtId="178" fontId="2" fillId="0" borderId="1" xfId="0" applyNumberFormat="1" applyFont="1" applyBorder="1" applyAlignment="1">
      <alignment horizontal="center" vertical="center" wrapText="1"/>
    </xf>
    <xf numFmtId="178" fontId="3" fillId="0" borderId="1" xfId="0" applyNumberFormat="1" applyFont="1" applyBorder="1" applyAlignment="1">
      <alignment horizontal="center" vertical="center" wrapText="1"/>
    </xf>
    <xf numFmtId="181" fontId="10" fillId="2" borderId="1" xfId="0" applyNumberFormat="1" applyFont="1" applyFill="1" applyBorder="1" applyAlignment="1" applyProtection="1">
      <alignment vertical="center" wrapText="1"/>
      <protection locked="0"/>
    </xf>
    <xf numFmtId="176" fontId="8" fillId="0" borderId="4" xfId="0" applyNumberFormat="1" applyFont="1" applyBorder="1" applyAlignment="1" applyProtection="1">
      <alignment horizontal="center" vertical="center" wrapText="1"/>
      <protection locked="0"/>
    </xf>
    <xf numFmtId="178" fontId="2" fillId="0" borderId="4" xfId="0" applyNumberFormat="1" applyFont="1" applyBorder="1" applyAlignment="1">
      <alignment horizontal="center" vertical="center" wrapText="1"/>
    </xf>
    <xf numFmtId="181" fontId="3" fillId="2" borderId="4" xfId="0" applyNumberFormat="1" applyFont="1" applyFill="1" applyBorder="1" applyAlignment="1" applyProtection="1">
      <alignment vertical="center" wrapText="1"/>
      <protection locked="0"/>
    </xf>
    <xf numFmtId="0" fontId="2" fillId="0" borderId="5" xfId="0" applyFont="1" applyBorder="1" applyAlignment="1">
      <alignment horizontal="center" vertical="center" wrapText="1"/>
    </xf>
    <xf numFmtId="0" fontId="4" fillId="0" borderId="4" xfId="0" applyFont="1" applyFill="1" applyBorder="1" applyAlignment="1">
      <alignment horizontal="center" vertical="center" wrapText="1"/>
    </xf>
    <xf numFmtId="0" fontId="3" fillId="0" borderId="4" xfId="0" applyFont="1" applyFill="1" applyBorder="1" applyAlignment="1">
      <alignment vertical="center" wrapText="1"/>
    </xf>
    <xf numFmtId="0" fontId="3" fillId="0" borderId="5" xfId="0" applyFont="1" applyFill="1" applyBorder="1" applyAlignment="1">
      <alignment horizontal="center" vertical="center" wrapText="1"/>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xf numFmtId="176" fontId="4" fillId="0" borderId="9" xfId="0" applyNumberFormat="1" applyFont="1" applyBorder="1" applyAlignment="1" applyProtection="1">
      <alignment horizontal="center" vertical="center" wrapText="1"/>
      <protection locked="0"/>
    </xf>
    <xf numFmtId="179" fontId="3" fillId="0" borderId="9" xfId="0" applyNumberFormat="1" applyFont="1" applyBorder="1" applyAlignment="1">
      <alignment horizontal="center" vertical="center" wrapText="1"/>
    </xf>
    <xf numFmtId="0" fontId="2" fillId="0" borderId="9" xfId="0" applyFont="1" applyBorder="1" applyAlignment="1">
      <alignment horizontal="center" vertical="center" wrapText="1"/>
    </xf>
    <xf numFmtId="177" fontId="2" fillId="0" borderId="9" xfId="0" applyNumberFormat="1" applyFont="1" applyBorder="1" applyAlignment="1">
      <alignment vertical="center" wrapText="1"/>
    </xf>
    <xf numFmtId="178" fontId="2" fillId="0" borderId="9" xfId="0" applyNumberFormat="1" applyFont="1" applyBorder="1" applyAlignment="1">
      <alignment horizontal="center" vertical="center" wrapText="1"/>
    </xf>
    <xf numFmtId="0" fontId="2" fillId="0" borderId="9" xfId="0" applyFont="1" applyBorder="1" applyAlignment="1">
      <alignment vertical="center" wrapText="1"/>
    </xf>
    <xf numFmtId="181" fontId="3" fillId="2" borderId="9" xfId="0" applyNumberFormat="1" applyFont="1" applyFill="1" applyBorder="1" applyAlignment="1" applyProtection="1">
      <alignment vertical="center" wrapText="1"/>
      <protection locked="0"/>
    </xf>
    <xf numFmtId="0" fontId="2" fillId="0" borderId="6" xfId="0" applyFont="1" applyBorder="1" applyAlignment="1">
      <alignment horizontal="center" vertical="center" wrapText="1"/>
    </xf>
    <xf numFmtId="0" fontId="2" fillId="0" borderId="2" xfId="0" applyFont="1" applyBorder="1" applyAlignment="1">
      <alignment horizontal="left" vertical="center" wrapText="1"/>
    </xf>
    <xf numFmtId="0" fontId="4" fillId="0" borderId="2" xfId="0" applyFont="1" applyBorder="1" applyAlignment="1">
      <alignment horizontal="left" vertical="center" wrapText="1"/>
    </xf>
    <xf numFmtId="0" fontId="14" fillId="0" borderId="2" xfId="0" applyFont="1" applyBorder="1" applyAlignment="1">
      <alignment vertical="center" wrapText="1"/>
    </xf>
    <xf numFmtId="0" fontId="3" fillId="0" borderId="2" xfId="0" applyFont="1" applyBorder="1" applyAlignment="1">
      <alignment vertical="center" wrapText="1"/>
    </xf>
    <xf numFmtId="0" fontId="2" fillId="0" borderId="3" xfId="0" applyFont="1" applyBorder="1" applyAlignment="1">
      <alignment horizontal="left" vertical="center" wrapText="1"/>
    </xf>
    <xf numFmtId="0" fontId="0" fillId="0" borderId="0" xfId="0" applyAlignment="1">
      <alignment horizontal="center" vertical="center" wrapText="1"/>
    </xf>
    <xf numFmtId="0" fontId="3" fillId="0" borderId="9"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4" fillId="0" borderId="4" xfId="0" applyFont="1" applyFill="1" applyBorder="1" applyAlignment="1">
      <alignment horizontal="center" vertical="center" wrapText="1"/>
    </xf>
  </cellXfs>
  <cellStyles count="3">
    <cellStyle name="パーセント 3" xfId="1" xr:uid="{8CC77337-E4FD-4F6B-8D2F-418931C1A592}"/>
    <cellStyle name="桁区切り 4" xfId="2" xr:uid="{3280FFC0-995E-4D83-A5A5-D1393D3A579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drawings/drawing1.xml><?xml version="1.0" encoding="utf-8"?>
<xdr:wsDr xmlns:xdr="http://schemas.openxmlformats.org/drawingml/2006/spreadsheetDrawing" xmlns:a="http://schemas.openxmlformats.org/drawingml/2006/main">
  <xdr:oneCellAnchor>
    <xdr:from>
      <xdr:col>13</xdr:col>
      <xdr:colOff>1002116</xdr:colOff>
      <xdr:row>0</xdr:row>
      <xdr:rowOff>88869</xdr:rowOff>
    </xdr:from>
    <xdr:ext cx="800732"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4370734" y="88869"/>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様式６－１</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26"/>
  <sheetViews>
    <sheetView tabSelected="1" view="pageBreakPreview" zoomScale="90" zoomScaleNormal="100" zoomScaleSheetLayoutView="90" workbookViewId="0">
      <selection sqref="A1:O1"/>
    </sheetView>
  </sheetViews>
  <sheetFormatPr defaultRowHeight="13" x14ac:dyDescent="0.2"/>
  <cols>
    <col min="1" max="1" width="19.453125" customWidth="1"/>
    <col min="2" max="2" width="23.6328125" customWidth="1"/>
    <col min="3" max="4" width="14" customWidth="1"/>
    <col min="5" max="6" width="14" style="2" customWidth="1"/>
    <col min="7" max="8" width="14" customWidth="1"/>
    <col min="9" max="9" width="7.453125" style="2" customWidth="1"/>
    <col min="10" max="12" width="13.6328125" style="2" customWidth="1"/>
    <col min="13" max="13" width="8.90625" customWidth="1"/>
    <col min="14" max="14" width="51.36328125" customWidth="1"/>
    <col min="15" max="15" width="8.7265625" style="2"/>
  </cols>
  <sheetData>
    <row r="1" spans="1:15" ht="32.25" customHeight="1" x14ac:dyDescent="0.2">
      <c r="A1" s="52" t="s">
        <v>0</v>
      </c>
      <c r="B1" s="52"/>
      <c r="C1" s="52"/>
      <c r="D1" s="52"/>
      <c r="E1" s="52"/>
      <c r="F1" s="52"/>
      <c r="G1" s="52"/>
      <c r="H1" s="52"/>
      <c r="I1" s="52"/>
      <c r="J1" s="52"/>
      <c r="K1" s="52"/>
      <c r="L1" s="52"/>
      <c r="M1" s="52"/>
      <c r="N1" s="52"/>
      <c r="O1" s="52"/>
    </row>
    <row r="2" spans="1:15" ht="13.5" thickBot="1" x14ac:dyDescent="0.25"/>
    <row r="3" spans="1:15" ht="68.150000000000006" customHeight="1" x14ac:dyDescent="0.2">
      <c r="A3" s="55" t="s">
        <v>1</v>
      </c>
      <c r="B3" s="57" t="s">
        <v>2</v>
      </c>
      <c r="C3" s="57" t="s">
        <v>3</v>
      </c>
      <c r="D3" s="57" t="s">
        <v>4</v>
      </c>
      <c r="E3" s="57" t="s">
        <v>5</v>
      </c>
      <c r="F3" s="57" t="s">
        <v>6</v>
      </c>
      <c r="G3" s="57" t="s">
        <v>7</v>
      </c>
      <c r="H3" s="57" t="s">
        <v>8</v>
      </c>
      <c r="I3" s="57" t="s">
        <v>9</v>
      </c>
      <c r="J3" s="57" t="s">
        <v>10</v>
      </c>
      <c r="K3" s="57"/>
      <c r="L3" s="57"/>
      <c r="M3" s="57" t="s">
        <v>11</v>
      </c>
      <c r="N3" s="53" t="s">
        <v>12</v>
      </c>
      <c r="O3" s="54"/>
    </row>
    <row r="4" spans="1:15" ht="29.5" customHeight="1" thickBot="1" x14ac:dyDescent="0.25">
      <c r="A4" s="56"/>
      <c r="B4" s="58"/>
      <c r="C4" s="58"/>
      <c r="D4" s="58"/>
      <c r="E4" s="58"/>
      <c r="F4" s="58"/>
      <c r="G4" s="58"/>
      <c r="H4" s="58"/>
      <c r="I4" s="58"/>
      <c r="J4" s="34" t="s">
        <v>13</v>
      </c>
      <c r="K4" s="34" t="s">
        <v>14</v>
      </c>
      <c r="L4" s="34" t="s">
        <v>15</v>
      </c>
      <c r="M4" s="58"/>
      <c r="N4" s="35"/>
      <c r="O4" s="36" t="s">
        <v>16</v>
      </c>
    </row>
    <row r="5" spans="1:15" s="3" customFormat="1" ht="109.5" customHeight="1" x14ac:dyDescent="0.2">
      <c r="A5" s="37" t="s">
        <v>80</v>
      </c>
      <c r="B5" s="38" t="s">
        <v>81</v>
      </c>
      <c r="C5" s="39">
        <v>45019</v>
      </c>
      <c r="D5" s="38" t="s">
        <v>40</v>
      </c>
      <c r="E5" s="40" t="s">
        <v>41</v>
      </c>
      <c r="F5" s="41" t="s">
        <v>27</v>
      </c>
      <c r="G5" s="42">
        <v>66202234</v>
      </c>
      <c r="H5" s="42">
        <v>66137500</v>
      </c>
      <c r="I5" s="43">
        <f t="shared" ref="I5:I18" si="0">H5/G5</f>
        <v>0.99902217801290516</v>
      </c>
      <c r="J5" s="41" t="s">
        <v>22</v>
      </c>
      <c r="K5" s="41" t="s">
        <v>20</v>
      </c>
      <c r="L5" s="41">
        <v>1</v>
      </c>
      <c r="M5" s="44"/>
      <c r="N5" s="45" t="s">
        <v>42</v>
      </c>
      <c r="O5" s="46" t="s">
        <v>33</v>
      </c>
    </row>
    <row r="6" spans="1:15" s="3" customFormat="1" ht="99.5" customHeight="1" x14ac:dyDescent="0.2">
      <c r="A6" s="47" t="s">
        <v>43</v>
      </c>
      <c r="B6" s="14" t="s">
        <v>44</v>
      </c>
      <c r="C6" s="13">
        <v>45019</v>
      </c>
      <c r="D6" s="14" t="s">
        <v>45</v>
      </c>
      <c r="E6" s="22" t="s">
        <v>46</v>
      </c>
      <c r="F6" s="26" t="s">
        <v>47</v>
      </c>
      <c r="G6" s="15">
        <v>77725051</v>
      </c>
      <c r="H6" s="15">
        <v>77715000</v>
      </c>
      <c r="I6" s="27">
        <f t="shared" si="0"/>
        <v>0.9998706851926028</v>
      </c>
      <c r="J6" s="26" t="s">
        <v>22</v>
      </c>
      <c r="K6" s="26" t="s">
        <v>20</v>
      </c>
      <c r="L6" s="26">
        <v>1</v>
      </c>
      <c r="M6" s="11"/>
      <c r="N6" s="16" t="s">
        <v>48</v>
      </c>
      <c r="O6" s="25" t="s">
        <v>33</v>
      </c>
    </row>
    <row r="7" spans="1:15" s="3" customFormat="1" ht="98.5" customHeight="1" x14ac:dyDescent="0.2">
      <c r="A7" s="47" t="s">
        <v>49</v>
      </c>
      <c r="B7" s="14" t="s">
        <v>82</v>
      </c>
      <c r="C7" s="13">
        <v>45019</v>
      </c>
      <c r="D7" s="14" t="s">
        <v>50</v>
      </c>
      <c r="E7" s="22" t="s">
        <v>51</v>
      </c>
      <c r="F7" s="26" t="s">
        <v>27</v>
      </c>
      <c r="G7" s="15">
        <v>31417199</v>
      </c>
      <c r="H7" s="15">
        <v>31350000</v>
      </c>
      <c r="I7" s="27">
        <f t="shared" si="0"/>
        <v>0.99786107603036156</v>
      </c>
      <c r="J7" s="26" t="s">
        <v>22</v>
      </c>
      <c r="K7" s="26" t="s">
        <v>20</v>
      </c>
      <c r="L7" s="26">
        <v>1</v>
      </c>
      <c r="M7" s="11"/>
      <c r="N7" s="16" t="s">
        <v>52</v>
      </c>
      <c r="O7" s="25" t="s">
        <v>33</v>
      </c>
    </row>
    <row r="8" spans="1:15" s="3" customFormat="1" ht="99.5" customHeight="1" x14ac:dyDescent="0.2">
      <c r="A8" s="48" t="s">
        <v>55</v>
      </c>
      <c r="B8" s="14" t="s">
        <v>83</v>
      </c>
      <c r="C8" s="13">
        <v>45019</v>
      </c>
      <c r="D8" s="14" t="s">
        <v>56</v>
      </c>
      <c r="E8" s="22" t="s">
        <v>57</v>
      </c>
      <c r="F8" s="26" t="s">
        <v>27</v>
      </c>
      <c r="G8" s="15">
        <v>16967746</v>
      </c>
      <c r="H8" s="15">
        <v>16610000</v>
      </c>
      <c r="I8" s="27">
        <f t="shared" si="0"/>
        <v>0.978916115316672</v>
      </c>
      <c r="J8" s="26" t="s">
        <v>22</v>
      </c>
      <c r="K8" s="26" t="s">
        <v>20</v>
      </c>
      <c r="L8" s="26">
        <v>1</v>
      </c>
      <c r="M8" s="11"/>
      <c r="N8" s="16" t="s">
        <v>58</v>
      </c>
      <c r="O8" s="25" t="s">
        <v>33</v>
      </c>
    </row>
    <row r="9" spans="1:15" s="3" customFormat="1" ht="91" customHeight="1" x14ac:dyDescent="0.2">
      <c r="A9" s="47" t="s">
        <v>59</v>
      </c>
      <c r="B9" s="14" t="s">
        <v>84</v>
      </c>
      <c r="C9" s="13">
        <v>45019</v>
      </c>
      <c r="D9" s="14" t="s">
        <v>56</v>
      </c>
      <c r="E9" s="22" t="s">
        <v>57</v>
      </c>
      <c r="F9" s="26" t="s">
        <v>27</v>
      </c>
      <c r="G9" s="15">
        <v>41685881</v>
      </c>
      <c r="H9" s="15">
        <v>41030000</v>
      </c>
      <c r="I9" s="27">
        <f t="shared" si="0"/>
        <v>0.98426611158823774</v>
      </c>
      <c r="J9" s="26" t="s">
        <v>22</v>
      </c>
      <c r="K9" s="26" t="s">
        <v>20</v>
      </c>
      <c r="L9" s="26">
        <v>1</v>
      </c>
      <c r="M9" s="11"/>
      <c r="N9" s="16" t="s">
        <v>60</v>
      </c>
      <c r="O9" s="25" t="s">
        <v>33</v>
      </c>
    </row>
    <row r="10" spans="1:15" s="3" customFormat="1" ht="99.5" customHeight="1" x14ac:dyDescent="0.2">
      <c r="A10" s="49" t="s">
        <v>39</v>
      </c>
      <c r="B10" s="5" t="s">
        <v>85</v>
      </c>
      <c r="C10" s="7">
        <v>45035</v>
      </c>
      <c r="D10" s="5" t="s">
        <v>37</v>
      </c>
      <c r="E10" s="22">
        <v>9010005000135</v>
      </c>
      <c r="F10" s="12" t="s">
        <v>27</v>
      </c>
      <c r="G10" s="8">
        <v>27357000</v>
      </c>
      <c r="H10" s="8">
        <v>27225000</v>
      </c>
      <c r="I10" s="4">
        <f t="shared" si="0"/>
        <v>0.99517490952955368</v>
      </c>
      <c r="J10" s="12" t="s">
        <v>28</v>
      </c>
      <c r="K10" s="12" t="s">
        <v>29</v>
      </c>
      <c r="L10" s="12">
        <v>1</v>
      </c>
      <c r="M10" s="6"/>
      <c r="N10" s="9" t="s">
        <v>35</v>
      </c>
      <c r="O10" s="10" t="s">
        <v>33</v>
      </c>
    </row>
    <row r="11" spans="1:15" s="3" customFormat="1" ht="99.5" customHeight="1" x14ac:dyDescent="0.2">
      <c r="A11" s="47" t="s">
        <v>53</v>
      </c>
      <c r="B11" s="14" t="s">
        <v>86</v>
      </c>
      <c r="C11" s="13">
        <v>45077</v>
      </c>
      <c r="D11" s="14" t="s">
        <v>50</v>
      </c>
      <c r="E11" s="22" t="s">
        <v>51</v>
      </c>
      <c r="F11" s="26" t="s">
        <v>27</v>
      </c>
      <c r="G11" s="15">
        <v>20058753</v>
      </c>
      <c r="H11" s="15">
        <v>20042000</v>
      </c>
      <c r="I11" s="27">
        <f t="shared" si="0"/>
        <v>0.99916480351495429</v>
      </c>
      <c r="J11" s="26" t="s">
        <v>22</v>
      </c>
      <c r="K11" s="26" t="s">
        <v>20</v>
      </c>
      <c r="L11" s="26">
        <v>1</v>
      </c>
      <c r="M11" s="11"/>
      <c r="N11" s="16" t="s">
        <v>54</v>
      </c>
      <c r="O11" s="25" t="s">
        <v>33</v>
      </c>
    </row>
    <row r="12" spans="1:15" s="3" customFormat="1" ht="99.5" customHeight="1" x14ac:dyDescent="0.2">
      <c r="A12" s="47" t="s">
        <v>69</v>
      </c>
      <c r="B12" s="14" t="s">
        <v>70</v>
      </c>
      <c r="C12" s="13">
        <v>45118</v>
      </c>
      <c r="D12" s="14" t="s">
        <v>71</v>
      </c>
      <c r="E12" s="22" t="s">
        <v>72</v>
      </c>
      <c r="F12" s="26" t="s">
        <v>32</v>
      </c>
      <c r="G12" s="15">
        <v>17388945</v>
      </c>
      <c r="H12" s="15">
        <v>16940000</v>
      </c>
      <c r="I12" s="27">
        <f t="shared" si="0"/>
        <v>0.97418215998727931</v>
      </c>
      <c r="J12" s="26" t="s">
        <v>19</v>
      </c>
      <c r="K12" s="26" t="s">
        <v>20</v>
      </c>
      <c r="L12" s="26">
        <v>1</v>
      </c>
      <c r="M12" s="11"/>
      <c r="N12" s="16" t="s">
        <v>73</v>
      </c>
      <c r="O12" s="25" t="s">
        <v>33</v>
      </c>
    </row>
    <row r="13" spans="1:15" s="3" customFormat="1" ht="99.5" customHeight="1" x14ac:dyDescent="0.2">
      <c r="A13" s="50" t="s">
        <v>30</v>
      </c>
      <c r="B13" s="5" t="s">
        <v>31</v>
      </c>
      <c r="C13" s="7">
        <v>45142</v>
      </c>
      <c r="D13" s="5" t="s">
        <v>38</v>
      </c>
      <c r="E13" s="22">
        <v>4011105003503</v>
      </c>
      <c r="F13" s="12" t="s">
        <v>27</v>
      </c>
      <c r="G13" s="8">
        <v>30602000</v>
      </c>
      <c r="H13" s="8">
        <v>30030000</v>
      </c>
      <c r="I13" s="28">
        <f t="shared" si="0"/>
        <v>0.98130841121495327</v>
      </c>
      <c r="J13" s="12" t="s">
        <v>28</v>
      </c>
      <c r="K13" s="12" t="s">
        <v>29</v>
      </c>
      <c r="L13" s="12">
        <v>1</v>
      </c>
      <c r="M13" s="6"/>
      <c r="N13" s="29" t="s">
        <v>36</v>
      </c>
      <c r="O13" s="10" t="s">
        <v>34</v>
      </c>
    </row>
    <row r="14" spans="1:15" s="3" customFormat="1" ht="99.5" customHeight="1" x14ac:dyDescent="0.2">
      <c r="A14" s="47" t="s">
        <v>61</v>
      </c>
      <c r="B14" s="14" t="s">
        <v>87</v>
      </c>
      <c r="C14" s="13">
        <v>45162</v>
      </c>
      <c r="D14" s="14" t="s">
        <v>62</v>
      </c>
      <c r="E14" s="22" t="s">
        <v>63</v>
      </c>
      <c r="F14" s="26" t="s">
        <v>27</v>
      </c>
      <c r="G14" s="15">
        <v>18876000</v>
      </c>
      <c r="H14" s="15">
        <v>18700000</v>
      </c>
      <c r="I14" s="27">
        <f t="shared" si="0"/>
        <v>0.99067599067599066</v>
      </c>
      <c r="J14" s="26" t="s">
        <v>22</v>
      </c>
      <c r="K14" s="26" t="s">
        <v>20</v>
      </c>
      <c r="L14" s="26">
        <v>1</v>
      </c>
      <c r="M14" s="11"/>
      <c r="N14" s="17" t="s">
        <v>64</v>
      </c>
      <c r="O14" s="25" t="s">
        <v>33</v>
      </c>
    </row>
    <row r="15" spans="1:15" s="3" customFormat="1" ht="99.5" customHeight="1" x14ac:dyDescent="0.2">
      <c r="A15" s="47" t="s">
        <v>68</v>
      </c>
      <c r="B15" s="14" t="s">
        <v>88</v>
      </c>
      <c r="C15" s="13">
        <v>45175</v>
      </c>
      <c r="D15" s="14" t="s">
        <v>78</v>
      </c>
      <c r="E15" s="22" t="s">
        <v>57</v>
      </c>
      <c r="F15" s="26" t="s">
        <v>27</v>
      </c>
      <c r="G15" s="15">
        <v>50317359</v>
      </c>
      <c r="H15" s="15">
        <v>49610000</v>
      </c>
      <c r="I15" s="27">
        <f t="shared" si="0"/>
        <v>0.98594204834955668</v>
      </c>
      <c r="J15" s="26" t="s">
        <v>22</v>
      </c>
      <c r="K15" s="26" t="s">
        <v>20</v>
      </c>
      <c r="L15" s="26">
        <v>1</v>
      </c>
      <c r="M15" s="11"/>
      <c r="N15" s="16" t="s">
        <v>60</v>
      </c>
      <c r="O15" s="25" t="s">
        <v>33</v>
      </c>
    </row>
    <row r="16" spans="1:15" s="3" customFormat="1" ht="99.5" customHeight="1" x14ac:dyDescent="0.2">
      <c r="A16" s="47" t="s">
        <v>65</v>
      </c>
      <c r="B16" s="14" t="s">
        <v>89</v>
      </c>
      <c r="C16" s="13">
        <v>45195</v>
      </c>
      <c r="D16" s="14" t="s">
        <v>62</v>
      </c>
      <c r="E16" s="22" t="s">
        <v>66</v>
      </c>
      <c r="F16" s="26" t="s">
        <v>27</v>
      </c>
      <c r="G16" s="15">
        <v>57090000</v>
      </c>
      <c r="H16" s="15">
        <v>56650000</v>
      </c>
      <c r="I16" s="27">
        <f t="shared" si="0"/>
        <v>0.99229287090558771</v>
      </c>
      <c r="J16" s="26" t="s">
        <v>22</v>
      </c>
      <c r="K16" s="26" t="s">
        <v>20</v>
      </c>
      <c r="L16" s="26">
        <v>1</v>
      </c>
      <c r="M16" s="11"/>
      <c r="N16" s="16" t="s">
        <v>67</v>
      </c>
      <c r="O16" s="25" t="s">
        <v>33</v>
      </c>
    </row>
    <row r="17" spans="1:15" s="3" customFormat="1" ht="99.5" customHeight="1" x14ac:dyDescent="0.2">
      <c r="A17" s="47" t="s">
        <v>76</v>
      </c>
      <c r="B17" s="14" t="s">
        <v>88</v>
      </c>
      <c r="C17" s="18">
        <v>45327</v>
      </c>
      <c r="D17" s="14" t="s">
        <v>79</v>
      </c>
      <c r="E17" s="22" t="s">
        <v>57</v>
      </c>
      <c r="F17" s="26" t="s">
        <v>27</v>
      </c>
      <c r="G17" s="15">
        <v>23837000</v>
      </c>
      <c r="H17" s="15">
        <v>23430000</v>
      </c>
      <c r="I17" s="27">
        <f t="shared" si="0"/>
        <v>0.98292570373788646</v>
      </c>
      <c r="J17" s="26" t="s">
        <v>22</v>
      </c>
      <c r="K17" s="26" t="s">
        <v>20</v>
      </c>
      <c r="L17" s="26">
        <v>1</v>
      </c>
      <c r="M17" s="11"/>
      <c r="N17" s="16" t="s">
        <v>77</v>
      </c>
      <c r="O17" s="25" t="s">
        <v>33</v>
      </c>
    </row>
    <row r="18" spans="1:15" s="3" customFormat="1" ht="99.5" customHeight="1" thickBot="1" x14ac:dyDescent="0.25">
      <c r="A18" s="51" t="s">
        <v>74</v>
      </c>
      <c r="B18" s="19" t="s">
        <v>90</v>
      </c>
      <c r="C18" s="30">
        <v>45359</v>
      </c>
      <c r="D18" s="19" t="s">
        <v>45</v>
      </c>
      <c r="E18" s="23" t="s">
        <v>46</v>
      </c>
      <c r="F18" s="24" t="s">
        <v>27</v>
      </c>
      <c r="G18" s="20">
        <v>13310000</v>
      </c>
      <c r="H18" s="20">
        <v>13310000</v>
      </c>
      <c r="I18" s="31">
        <f t="shared" si="0"/>
        <v>1</v>
      </c>
      <c r="J18" s="24" t="s">
        <v>22</v>
      </c>
      <c r="K18" s="24" t="s">
        <v>20</v>
      </c>
      <c r="L18" s="24">
        <v>1</v>
      </c>
      <c r="M18" s="21"/>
      <c r="N18" s="32" t="s">
        <v>75</v>
      </c>
      <c r="O18" s="33" t="s">
        <v>34</v>
      </c>
    </row>
    <row r="19" spans="1:15" x14ac:dyDescent="0.2">
      <c r="A19" s="1" t="s">
        <v>17</v>
      </c>
    </row>
    <row r="20" spans="1:15" x14ac:dyDescent="0.2">
      <c r="A20" s="1" t="s">
        <v>18</v>
      </c>
    </row>
    <row r="23" spans="1:15" x14ac:dyDescent="0.2">
      <c r="J23" s="2" t="s">
        <v>19</v>
      </c>
      <c r="K23" s="2" t="s">
        <v>20</v>
      </c>
      <c r="O23" s="2" t="s">
        <v>21</v>
      </c>
    </row>
    <row r="24" spans="1:15" x14ac:dyDescent="0.2">
      <c r="J24" s="2" t="s">
        <v>22</v>
      </c>
      <c r="K24" s="2" t="s">
        <v>23</v>
      </c>
      <c r="O24" s="2" t="s">
        <v>24</v>
      </c>
    </row>
    <row r="25" spans="1:15" x14ac:dyDescent="0.2">
      <c r="J25" s="2" t="s">
        <v>25</v>
      </c>
    </row>
    <row r="26" spans="1:15" x14ac:dyDescent="0.2">
      <c r="J26" s="2" t="s">
        <v>26</v>
      </c>
    </row>
  </sheetData>
  <autoFilter ref="A4:O20" xr:uid="{00000000-0009-0000-0000-000000000000}">
    <sortState xmlns:xlrd2="http://schemas.microsoft.com/office/spreadsheetml/2017/richdata2" ref="A6:O20">
      <sortCondition ref="C4:C20"/>
    </sortState>
  </autoFilter>
  <mergeCells count="13">
    <mergeCell ref="A1:O1"/>
    <mergeCell ref="N3:O3"/>
    <mergeCell ref="A3:A4"/>
    <mergeCell ref="B3:B4"/>
    <mergeCell ref="C3:C4"/>
    <mergeCell ref="F3:F4"/>
    <mergeCell ref="G3:G4"/>
    <mergeCell ref="H3:H4"/>
    <mergeCell ref="I3:I4"/>
    <mergeCell ref="M3:M4"/>
    <mergeCell ref="D3:D4"/>
    <mergeCell ref="J3:L3"/>
    <mergeCell ref="E3:E4"/>
  </mergeCells>
  <phoneticPr fontId="1"/>
  <dataValidations count="4">
    <dataValidation type="list" allowBlank="1" showInputMessage="1" showErrorMessage="1" sqref="K5:K6" xr:uid="{00000000-0002-0000-0000-000000000000}">
      <formula1>$K$22:$K$24</formula1>
    </dataValidation>
    <dataValidation type="list" allowBlank="1" showInputMessage="1" showErrorMessage="1" sqref="J5:J6" xr:uid="{00000000-0002-0000-0000-000002000000}">
      <formula1>$J$23:$J$26</formula1>
    </dataValidation>
    <dataValidation type="list" allowBlank="1" showInputMessage="1" showErrorMessage="1" sqref="O5:O6" xr:uid="{2F546E75-DD72-43B5-B10B-372EDBC461FC}">
      <formula1>"有,無"</formula1>
    </dataValidation>
    <dataValidation type="list" allowBlank="1" showInputMessage="1" showErrorMessage="1" sqref="J7:K18 O7:O18" xr:uid="{68E3DD14-4EFB-452C-9301-E3E4C04D65C5}">
      <formula1>#REF!</formula1>
    </dataValidation>
  </dataValidations>
  <pageMargins left="0.70866141732283472" right="0.70866141732283472" top="0.74803149606299213" bottom="0.74803149606299213" header="0.31496062992125984" footer="0.31496062992125984"/>
  <pageSetup paperSize="9" scale="54" fitToHeight="0" orientation="landscape" r:id="rId1"/>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63F80456A5667B4BB015ABCD36BE45BA" ma:contentTypeVersion="14" ma:contentTypeDescription="新しいドキュメントを作成します。" ma:contentTypeScope="" ma:versionID="b1376ad2de4cd4701647ddd96799433e">
  <xsd:schema xmlns:xsd="http://www.w3.org/2001/XMLSchema" xmlns:xs="http://www.w3.org/2001/XMLSchema" xmlns:p="http://schemas.microsoft.com/office/2006/metadata/properties" xmlns:ns2="be2ecf47-5e4f-4cc3-aca1-cf0a5a9fda23" xmlns:ns3="3b0ebaae-a14e-4424-847b-6a3bebfea79a" targetNamespace="http://schemas.microsoft.com/office/2006/metadata/properties" ma:root="true" ma:fieldsID="05f462ec30f9b19313d0e01b292d92be" ns2:_="" ns3:_="">
    <xsd:import namespace="be2ecf47-5e4f-4cc3-aca1-cf0a5a9fda23"/>
    <xsd:import namespace="3b0ebaae-a14e-4424-847b-6a3bebfea79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e2ecf47-5e4f-4cc3-aca1-cf0a5a9fda2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b0ebaae-a14e-4424-847b-6a3bebfea79a" elementFormDefault="qualified">
    <xsd:import namespace="http://schemas.microsoft.com/office/2006/documentManagement/types"/>
    <xsd:import namespace="http://schemas.microsoft.com/office/infopath/2007/PartnerControls"/>
    <xsd:element name="SharedWithUsers" ma:index="15"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共有相手の詳細情報" ma:internalName="SharedWithDetails" ma:readOnly="true">
      <xsd:simpleType>
        <xsd:restriction base="dms:Note">
          <xsd:maxLength value="255"/>
        </xsd:restriction>
      </xsd:simpleType>
    </xsd:element>
    <xsd:element name="TaxCatchAll" ma:index="19" nillable="true" ma:displayName="Taxonomy Catch All Column" ma:hidden="true" ma:list="{032055c6-d091-40a5-8573-4d340a8fbdf2}" ma:internalName="TaxCatchAll" ma:showField="CatchAllData" ma:web="3b0ebaae-a14e-4424-847b-6a3bebfea79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3b0ebaae-a14e-4424-847b-6a3bebfea79a" xsi:nil="true"/>
    <lcf76f155ced4ddcb4097134ff3c332f xmlns="be2ecf47-5e4f-4cc3-aca1-cf0a5a9fda23">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BD84AD30-436A-4011-8B3A-60682CAEB538}">
  <ds:schemaRefs>
    <ds:schemaRef ds:uri="http://schemas.microsoft.com/sharepoint/v3/contenttype/forms"/>
  </ds:schemaRefs>
</ds:datastoreItem>
</file>

<file path=customXml/itemProps2.xml><?xml version="1.0" encoding="utf-8"?>
<ds:datastoreItem xmlns:ds="http://schemas.openxmlformats.org/officeDocument/2006/customXml" ds:itemID="{D27CF1FD-E005-4B7E-A226-B12C51E4B78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e2ecf47-5e4f-4cc3-aca1-cf0a5a9fda23"/>
    <ds:schemaRef ds:uri="3b0ebaae-a14e-4424-847b-6a3bebfea79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1494EB0-8066-43F9-990D-58E895EE08A4}">
  <ds:schemaRefs>
    <ds:schemaRef ds:uri="http://schemas.microsoft.com/office/2006/metadata/properties"/>
    <ds:schemaRef ds:uri="http://schemas.microsoft.com/office/infopath/2007/PartnerControls"/>
    <ds:schemaRef ds:uri="3b0ebaae-a14e-4424-847b-6a3bebfea79a"/>
    <ds:schemaRef ds:uri="be2ecf47-5e4f-4cc3-aca1-cf0a5a9fda23"/>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様式6-１</vt:lpstr>
      <vt:lpstr>'様式6-１'!Print_Area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0x01010063F80456A5667B4BB015ABCD36BE45BA</vt:lpwstr>
  </property>
</Properties>
</file>