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213DCC90-78BD-41FF-B5EB-AABB035F1D74}" xr6:coauthVersionLast="47" xr6:coauthVersionMax="47" xr10:uidLastSave="{00000000-0000-0000-0000-000000000000}"/>
  <bookViews>
    <workbookView xWindow="-120" yWindow="-120" windowWidth="29040" windowHeight="15720" xr2:uid="{00000000-000D-0000-FFFF-FFFF00000000}"/>
  </bookViews>
  <sheets>
    <sheet name="様式6-3" sheetId="9" r:id="rId1"/>
  </sheets>
  <definedNames>
    <definedName name="_xlnm._FilterDatabase" localSheetId="0" hidden="1">'様式6-3'!$A$4:$O$24</definedName>
    <definedName name="_xlnm.Print_Area" localSheetId="0">'様式6-3'!$A$1:$O$24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I22" i="9"/>
  <c r="I21" i="9"/>
  <c r="I19" i="9"/>
  <c r="I12" i="9"/>
  <c r="I6" i="9"/>
  <c r="I18" i="9"/>
  <c r="I17" i="9"/>
  <c r="I16" i="9"/>
  <c r="I11" i="9"/>
  <c r="I10" i="9"/>
  <c r="I5" i="9"/>
  <c r="I15" i="9"/>
  <c r="I9" i="9"/>
  <c r="I20" i="9"/>
  <c r="I13" i="9"/>
  <c r="I8" i="9"/>
  <c r="I14" i="9" l="1"/>
</calcChain>
</file>

<file path=xl/sharedStrings.xml><?xml version="1.0" encoding="utf-8"?>
<sst xmlns="http://schemas.openxmlformats.org/spreadsheetml/2006/main" count="171" uniqueCount="92">
  <si>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</si>
  <si>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</si>
  <si>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</si>
  <si>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</si>
  <si>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</si>
  <si>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</si>
  <si>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</si>
  <si>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</si>
  <si>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</si>
  <si>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</si>
  <si>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</si>
  <si>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</si>
  <si>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</si>
  <si>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</si>
  <si>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</si>
  <si>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</si>
  <si>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</si>
  <si>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</si>
  <si>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</si>
  <si>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</si>
  <si>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</si>
  <si>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</si>
  <si>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特財</t>
    <rPh sb="0" eb="1">
      <t>トク</t>
    </rPh>
    <rPh sb="1" eb="2">
      <t>ザイ</t>
    </rPh>
    <phoneticPr fontId="1"/>
  </si>
  <si>
    <t>特社</t>
    <rPh sb="0" eb="1">
      <t>トク</t>
    </rPh>
    <rPh sb="1" eb="2">
      <t>シャ</t>
    </rPh>
    <phoneticPr fontId="1"/>
  </si>
  <si>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</si>
  <si>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</si>
  <si>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都道府県認定</t>
    <rPh sb="0" eb="1">
      <t>ト</t>
    </rPh>
    <rPh sb="1" eb="4">
      <t>ドウフケン</t>
    </rPh>
    <rPh sb="4" eb="6">
      <t>ニンテイ</t>
    </rPh>
    <phoneticPr fontId="1"/>
  </si>
  <si>
    <t>一般競争入札（総合評価）</t>
  </si>
  <si>
    <t>令和５年度近畿地方整備局一般定期健康診断業務
一式</t>
    <rPh sb="23" eb="25">
      <t>イッシキ</t>
    </rPh>
    <phoneticPr fontId="8"/>
  </si>
  <si>
    <t>支出負担行為担当官
近畿地方整備局長　
渡辺　学
大阪府大阪市中央区大手前３丁目１番４１号　大手前合同庁舎</t>
    <phoneticPr fontId="8"/>
  </si>
  <si>
    <t>一般競争入札</t>
  </si>
  <si>
    <t>公財</t>
    <rPh sb="0" eb="1">
      <t>コウ</t>
    </rPh>
    <rPh sb="1" eb="2">
      <t>ザイ</t>
    </rPh>
    <phoneticPr fontId="8"/>
  </si>
  <si>
    <t>国認定</t>
    <rPh sb="0" eb="1">
      <t>クニ</t>
    </rPh>
    <rPh sb="1" eb="3">
      <t>ニンテイ</t>
    </rPh>
    <phoneticPr fontId="8"/>
  </si>
  <si>
    <t>建設業取引適正化センター設置業務</t>
  </si>
  <si>
    <t>令和５年度地籍調査地方支援等業務</t>
  </si>
  <si>
    <t>公社</t>
    <rPh sb="0" eb="2">
      <t>コウシャ</t>
    </rPh>
    <phoneticPr fontId="8"/>
  </si>
  <si>
    <t>令和５年建築基準適合判定資格者検定補助業務</t>
    <phoneticPr fontId="8"/>
  </si>
  <si>
    <t>支出負担行為担当官
住宅局長
塩見　英之
東京都千代田区霞が関2-1-3</t>
    <rPh sb="15" eb="17">
      <t>シオミ</t>
    </rPh>
    <rPh sb="18" eb="20">
      <t>ヒデユキ</t>
    </rPh>
    <phoneticPr fontId="8"/>
  </si>
  <si>
    <t>令和５年度基準点維持管理支援業務</t>
  </si>
  <si>
    <t>有</t>
  </si>
  <si>
    <t>無</t>
  </si>
  <si>
    <t>本業務は、職員の健康管理を行うといった政策目的の達成のために必要な支出であるが、入札参加条件等の見直し行うなど、競争性を高める取り組みを実施したことにより、複数者からの応札が実現していると考えられ、点検の結果問題はないが、更に契約準備期間の確保、仕様書記載内容の見直し、参入拡大を前提とした適切な業務内容の検討を行うものとし、引き続き競争性の向上・確保に努めるものとする。</t>
    <rPh sb="0" eb="1">
      <t>ホン</t>
    </rPh>
    <rPh sb="1" eb="3">
      <t>ギョウム</t>
    </rPh>
    <rPh sb="19" eb="21">
      <t>セイサク</t>
    </rPh>
    <rPh sb="21" eb="23">
      <t>モクテキ</t>
    </rPh>
    <rPh sb="24" eb="26">
      <t>タッセイ</t>
    </rPh>
    <rPh sb="30" eb="32">
      <t>ヒツヨウ</t>
    </rPh>
    <rPh sb="33" eb="35">
      <t>シシュツ</t>
    </rPh>
    <rPh sb="56" eb="59">
      <t>キョウソウセイ</t>
    </rPh>
    <rPh sb="60" eb="61">
      <t>タカ</t>
    </rPh>
    <rPh sb="63" eb="64">
      <t>ト</t>
    </rPh>
    <rPh sb="65" eb="66">
      <t>ク</t>
    </rPh>
    <rPh sb="68" eb="70">
      <t>ジッシ</t>
    </rPh>
    <rPh sb="78" eb="80">
      <t>フクスウ</t>
    </rPh>
    <rPh sb="80" eb="81">
      <t>シャ</t>
    </rPh>
    <rPh sb="84" eb="86">
      <t>オウサツ</t>
    </rPh>
    <rPh sb="87" eb="89">
      <t>ジツゲン</t>
    </rPh>
    <rPh sb="94" eb="95">
      <t>カンガ</t>
    </rPh>
    <rPh sb="99" eb="101">
      <t>テンケン</t>
    </rPh>
    <rPh sb="102" eb="104">
      <t>ケッカ</t>
    </rPh>
    <rPh sb="104" eb="106">
      <t>モンダイ</t>
    </rPh>
    <rPh sb="111" eb="112">
      <t>サラ</t>
    </rPh>
    <rPh sb="156" eb="157">
      <t>オコナ</t>
    </rPh>
    <rPh sb="163" eb="164">
      <t>ヒ</t>
    </rPh>
    <rPh sb="165" eb="166">
      <t>ツヅ</t>
    </rPh>
    <rPh sb="167" eb="170">
      <t>キョウソウセイ</t>
    </rPh>
    <rPh sb="171" eb="173">
      <t>コウジョウ</t>
    </rPh>
    <rPh sb="174" eb="176">
      <t>カクホ</t>
    </rPh>
    <rPh sb="177" eb="178">
      <t>ツト</t>
    </rPh>
    <phoneticPr fontId="1"/>
  </si>
  <si>
    <t>本業務は、工事請負契約に関する紛争の防止・解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Ph sb="0" eb="1">
      <t>ホン</t>
    </rPh>
    <rPh sb="1" eb="3">
      <t>ギョウム</t>
    </rPh>
    <rPh sb="27" eb="29">
      <t>セイサク</t>
    </rPh>
    <rPh sb="29" eb="31">
      <t>モクテキ</t>
    </rPh>
    <rPh sb="32" eb="34">
      <t>タッセイ</t>
    </rPh>
    <rPh sb="38" eb="40">
      <t>ヒツヨウ</t>
    </rPh>
    <rPh sb="41" eb="43">
      <t>シシュツ</t>
    </rPh>
    <rPh sb="89" eb="92">
      <t>キョウソウセイ</t>
    </rPh>
    <rPh sb="93" eb="94">
      <t>タカ</t>
    </rPh>
    <rPh sb="96" eb="97">
      <t>ト</t>
    </rPh>
    <rPh sb="98" eb="99">
      <t>ク</t>
    </rPh>
    <rPh sb="107" eb="109">
      <t>イッシャ</t>
    </rPh>
    <rPh sb="109" eb="111">
      <t>オウサツ</t>
    </rPh>
    <rPh sb="123" eb="125">
      <t>コンゴ</t>
    </rPh>
    <rPh sb="148" eb="149">
      <t>ト</t>
    </rPh>
    <rPh sb="150" eb="151">
      <t>ク</t>
    </rPh>
    <rPh sb="154" eb="156">
      <t>キョウソウ</t>
    </rPh>
    <rPh sb="156" eb="157">
      <t>セイ</t>
    </rPh>
    <rPh sb="158" eb="160">
      <t>コウジョウ</t>
    </rPh>
    <rPh sb="161" eb="163">
      <t>カクホ</t>
    </rPh>
    <rPh sb="164" eb="165">
      <t>ム</t>
    </rPh>
    <rPh sb="167" eb="169">
      <t>ミナオ</t>
    </rPh>
    <rPh sb="171" eb="172">
      <t>オコナ</t>
    </rPh>
    <rPh sb="178" eb="179">
      <t>ヒ</t>
    </rPh>
    <rPh sb="180" eb="181">
      <t>ツヅ</t>
    </rPh>
    <rPh sb="182" eb="184">
      <t>イッシャ</t>
    </rPh>
    <rPh sb="184" eb="186">
      <t>オウサツ</t>
    </rPh>
    <rPh sb="187" eb="189">
      <t>カイショウ</t>
    </rPh>
    <rPh sb="190" eb="191">
      <t>ト</t>
    </rPh>
    <rPh sb="192" eb="193">
      <t>ク</t>
    </rPh>
    <phoneticPr fontId="1"/>
  </si>
  <si>
    <t>本業務は、研修等による地籍調査の推進といった政策目的の達成のために必要な支出であり、十分な契約準備期間の確保や仕様書記載内容の明確化を行うなど、競争性を高める取り組みを実施したが、一者応札となっているものである。今後は、入札参加条件等の見直しや参入拡大を前提とした適切な業務内容の検討に取り組むなど競争性の向上・確保に向けた見直しを行うこととし、引き続き一者応札の解消に取り組むものとする。</t>
    <rPh sb="0" eb="1">
      <t>ホン</t>
    </rPh>
    <rPh sb="1" eb="3">
      <t>ギョウム</t>
    </rPh>
    <rPh sb="22" eb="24">
      <t>セイサク</t>
    </rPh>
    <rPh sb="24" eb="26">
      <t>モクテキ</t>
    </rPh>
    <rPh sb="27" eb="29">
      <t>タッセイ</t>
    </rPh>
    <rPh sb="33" eb="35">
      <t>ヒツヨウ</t>
    </rPh>
    <rPh sb="36" eb="38">
      <t>シシュツ</t>
    </rPh>
    <rPh sb="72" eb="75">
      <t>キョウソウセイ</t>
    </rPh>
    <rPh sb="76" eb="77">
      <t>タカ</t>
    </rPh>
    <rPh sb="79" eb="80">
      <t>ト</t>
    </rPh>
    <rPh sb="81" eb="82">
      <t>ク</t>
    </rPh>
    <rPh sb="90" eb="92">
      <t>イッシャ</t>
    </rPh>
    <rPh sb="92" eb="94">
      <t>オウサツ</t>
    </rPh>
    <rPh sb="106" eb="108">
      <t>コンゴ</t>
    </rPh>
    <rPh sb="143" eb="144">
      <t>ト</t>
    </rPh>
    <rPh sb="145" eb="146">
      <t>ク</t>
    </rPh>
    <rPh sb="149" eb="151">
      <t>キョウソウ</t>
    </rPh>
    <rPh sb="151" eb="152">
      <t>セイ</t>
    </rPh>
    <rPh sb="153" eb="155">
      <t>コウジョウ</t>
    </rPh>
    <rPh sb="156" eb="158">
      <t>カクホ</t>
    </rPh>
    <rPh sb="159" eb="160">
      <t>ム</t>
    </rPh>
    <rPh sb="162" eb="164">
      <t>ミナオ</t>
    </rPh>
    <rPh sb="166" eb="167">
      <t>オコナ</t>
    </rPh>
    <rPh sb="173" eb="174">
      <t>ヒ</t>
    </rPh>
    <rPh sb="175" eb="176">
      <t>ツヅ</t>
    </rPh>
    <rPh sb="177" eb="179">
      <t>イッシャ</t>
    </rPh>
    <rPh sb="179" eb="181">
      <t>オウサツ</t>
    </rPh>
    <rPh sb="182" eb="184">
      <t>カイショウ</t>
    </rPh>
    <rPh sb="185" eb="186">
      <t>ト</t>
    </rPh>
    <rPh sb="187" eb="188">
      <t>ク</t>
    </rPh>
    <phoneticPr fontId="1"/>
  </si>
  <si>
    <t>本業務は、建築基準適合判定資格者検定といった政策目的の達成のために必要な支出であるが、仕様書の記載内容の明確化を行うなど、競争性を高める取り組みを実施したことにより、複数者からの応札が実現していると考えられ、点検の結果問題はないが、更に参入要件等の見直し、契約準備期間の確保、参入拡大を前提とした適切な業務内容の検討を行うものとし、引き続き競争性の向上・確保に努めるものとする。</t>
    <rPh sb="0" eb="1">
      <t>ホン</t>
    </rPh>
    <rPh sb="1" eb="3">
      <t>ギョウム</t>
    </rPh>
    <rPh sb="22" eb="24">
      <t>セイサク</t>
    </rPh>
    <rPh sb="24" eb="26">
      <t>モクテキ</t>
    </rPh>
    <rPh sb="27" eb="29">
      <t>タッセイ</t>
    </rPh>
    <rPh sb="33" eb="35">
      <t>ヒツヨウ</t>
    </rPh>
    <rPh sb="36" eb="38">
      <t>シシュツ</t>
    </rPh>
    <rPh sb="61" eb="64">
      <t>キョウソウセイ</t>
    </rPh>
    <rPh sb="65" eb="66">
      <t>タカ</t>
    </rPh>
    <rPh sb="68" eb="69">
      <t>ト</t>
    </rPh>
    <rPh sb="70" eb="71">
      <t>ク</t>
    </rPh>
    <rPh sb="73" eb="75">
      <t>ジッシ</t>
    </rPh>
    <rPh sb="83" eb="85">
      <t>フクスウ</t>
    </rPh>
    <rPh sb="85" eb="86">
      <t>シャ</t>
    </rPh>
    <rPh sb="89" eb="91">
      <t>オウサツ</t>
    </rPh>
    <rPh sb="92" eb="94">
      <t>ジツゲン</t>
    </rPh>
    <rPh sb="99" eb="100">
      <t>カンガ</t>
    </rPh>
    <rPh sb="104" eb="106">
      <t>テンケン</t>
    </rPh>
    <rPh sb="107" eb="109">
      <t>ケッカ</t>
    </rPh>
    <rPh sb="109" eb="111">
      <t>モンダイ</t>
    </rPh>
    <rPh sb="116" eb="117">
      <t>サラ</t>
    </rPh>
    <rPh sb="159" eb="160">
      <t>オコナ</t>
    </rPh>
    <rPh sb="166" eb="167">
      <t>ヒ</t>
    </rPh>
    <rPh sb="168" eb="169">
      <t>ツヅ</t>
    </rPh>
    <rPh sb="170" eb="173">
      <t>キョウソウセイ</t>
    </rPh>
    <rPh sb="174" eb="176">
      <t>コウジョウ</t>
    </rPh>
    <rPh sb="177" eb="179">
      <t>カクホ</t>
    </rPh>
    <rPh sb="180" eb="181">
      <t>ツト</t>
    </rPh>
    <phoneticPr fontId="1"/>
  </si>
  <si>
    <t>本業務は、街区基準点の維持管理といった政策目的の達成のために必要な支出であり、契約準備期間等の確保を行うなど、競争性を高める取り組みを実施したが、一者応札となっているものである。今後は、入札参加条件等の見直し、仕様書の記載内容の明確化、参入拡大を前提とした適切な業務内容の検討に取り組むなど競争性の向上・確保に向けた見直しを行うこととし、引き続き一者応札の解消に取り組むものとする。</t>
    <rPh sb="0" eb="1">
      <t>ホン</t>
    </rPh>
    <rPh sb="1" eb="3">
      <t>ギョウム</t>
    </rPh>
    <rPh sb="19" eb="21">
      <t>セイサク</t>
    </rPh>
    <rPh sb="21" eb="23">
      <t>モクテキ</t>
    </rPh>
    <rPh sb="24" eb="26">
      <t>タッセイ</t>
    </rPh>
    <rPh sb="30" eb="32">
      <t>ヒツヨウ</t>
    </rPh>
    <rPh sb="33" eb="35">
      <t>シシュツ</t>
    </rPh>
    <rPh sb="55" eb="58">
      <t>キョウソウセイ</t>
    </rPh>
    <rPh sb="59" eb="60">
      <t>タカ</t>
    </rPh>
    <rPh sb="62" eb="63">
      <t>ト</t>
    </rPh>
    <rPh sb="64" eb="65">
      <t>ク</t>
    </rPh>
    <rPh sb="73" eb="75">
      <t>イッシャ</t>
    </rPh>
    <rPh sb="75" eb="77">
      <t>オウサツ</t>
    </rPh>
    <rPh sb="89" eb="91">
      <t>コンゴ</t>
    </rPh>
    <rPh sb="139" eb="140">
      <t>ト</t>
    </rPh>
    <rPh sb="141" eb="142">
      <t>ク</t>
    </rPh>
    <rPh sb="145" eb="147">
      <t>キョウソウ</t>
    </rPh>
    <rPh sb="147" eb="148">
      <t>セイ</t>
    </rPh>
    <rPh sb="149" eb="151">
      <t>コウジョウ</t>
    </rPh>
    <rPh sb="152" eb="154">
      <t>カクホ</t>
    </rPh>
    <rPh sb="155" eb="156">
      <t>ム</t>
    </rPh>
    <rPh sb="158" eb="160">
      <t>ミナオ</t>
    </rPh>
    <rPh sb="162" eb="163">
      <t>オコナ</t>
    </rPh>
    <rPh sb="169" eb="170">
      <t>ヒ</t>
    </rPh>
    <rPh sb="171" eb="172">
      <t>ツヅ</t>
    </rPh>
    <rPh sb="173" eb="175">
      <t>イッシャ</t>
    </rPh>
    <rPh sb="175" eb="177">
      <t>オウサツ</t>
    </rPh>
    <rPh sb="178" eb="180">
      <t>カイショウ</t>
    </rPh>
    <rPh sb="181" eb="182">
      <t>ト</t>
    </rPh>
    <rPh sb="183" eb="184">
      <t>ク</t>
    </rPh>
    <phoneticPr fontId="1"/>
  </si>
  <si>
    <t>公益社団法人全国国土調査協会
東京都千代田区永田町1-11-32　全国町村会館西館8階</t>
    <rPh sb="6" eb="8">
      <t>ゼンコク</t>
    </rPh>
    <rPh sb="8" eb="10">
      <t>コクド</t>
    </rPh>
    <rPh sb="10" eb="12">
      <t>チョウサ</t>
    </rPh>
    <rPh sb="12" eb="14">
      <t>キョウカイ</t>
    </rPh>
    <phoneticPr fontId="11"/>
  </si>
  <si>
    <t>公益財団法人パブリックヘルスリサーチセンター
大阪府大阪市西区西本町１－３－１５　大阪建大ビル７階</t>
    <phoneticPr fontId="8"/>
  </si>
  <si>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10"/>
  </si>
  <si>
    <t>公益財団法人建築技術教育普及センター
東京都千代田区紀尾井町3-6</t>
  </si>
  <si>
    <t>令和5年度　ASEAN諸国における自動車安全・環境基準の認証・試験に係る技術支援事業</t>
    <phoneticPr fontId="1"/>
  </si>
  <si>
    <t>公益財団法人日本自動車輸送技術協会
東京都新宿区四谷3-2-5</t>
    <rPh sb="0" eb="6">
      <t>コウエキザイダンホウジン</t>
    </rPh>
    <phoneticPr fontId="1"/>
  </si>
  <si>
    <t>本業務は、交通分野におけるASEANとの一層の連携強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</si>
  <si>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放射性物質等の陸上輸送に係る諸問題の技術動向に関する調査及びIAEA評価ミッション受検に向けた準備調査・支援事業</t>
    <phoneticPr fontId="1"/>
  </si>
  <si>
    <t>公益財団法人原子力安全技術センター
東京都文京区白山5-1-3-101</t>
  </si>
  <si>
    <t>本業務は、放射性物質輸送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</si>
  <si>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令和５年度　自動車基準・認証制度国際化対策事業【業務委託】
一式</t>
    <rPh sb="30" eb="32">
      <t>イッシキ</t>
    </rPh>
    <phoneticPr fontId="1"/>
  </si>
  <si>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
  </si>
  <si>
    <t>公益財団法人日本自動車輸送技術協会
東京都新宿区四谷3-2-5</t>
  </si>
  <si>
    <t>本業務は、自動車基準認証の国際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</si>
  <si>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令和５年度　自動運転に関する国際基準策定推進事業【業務委託】
一式</t>
    <rPh sb="31" eb="33">
      <t>イッシキ</t>
    </rPh>
    <phoneticPr fontId="1"/>
  </si>
  <si>
    <t>本業務は、自動運転に関する国際基準策定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</si>
  <si>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後付けペダル踏み間違い急発進抑制装置の性能認定等に係る調査
一式</t>
    <rPh sb="30" eb="32">
      <t>イッシキ</t>
    </rPh>
    <phoneticPr fontId="1"/>
  </si>
  <si>
    <t>本業務は、高齢者のペダル踏み間違いの事故防止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</si>
  <si>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特定小型原動機付自転車の基準適合性に係る市場抜取調査
一式</t>
    <rPh sb="27" eb="29">
      <t>イッシキ</t>
    </rPh>
    <phoneticPr fontId="1"/>
  </si>
  <si>
    <t>本業務は、保安基準不適合品の流通防止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</si>
  <si>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令和５年度　脱炭素技術の国際基準化・国際展開の推進事業【業務委託】
一式</t>
    <rPh sb="27" eb="33">
      <t>｢ギョウムイタク｣</t>
    </rPh>
    <rPh sb="34" eb="36">
      <t>イッシキ</t>
    </rPh>
    <phoneticPr fontId="1"/>
  </si>
  <si>
    <t>本業務は、脱炭素技術（交換式バッテリーEV）に関する国際基準策定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</si>
  <si>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車両安全対策に資する事故情報記録装置データの利活用に関する調査【業務委託】
一式</t>
    <rPh sb="38" eb="40">
      <t>イッシキ</t>
    </rPh>
    <phoneticPr fontId="1"/>
  </si>
  <si>
    <t>公益財団法人交通事故総合分析センター
東京都千代田区神田猿楽町2-7-8</t>
  </si>
  <si>
    <t>本業務は、事故要因の調査、安全対策の検討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</si>
  <si>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令和５年度航空安全プログラムの適用に伴う安全情報（自発報告）分析業務
一式</t>
    <rPh sb="35" eb="37">
      <t>イッシキ</t>
    </rPh>
    <phoneticPr fontId="1"/>
  </si>
  <si>
    <t>支出負担行為担当官
航空局長
久保田　雅晴
東京都千代田区霞が関2-1-3</t>
    <rPh sb="0" eb="9">
      <t>シシュツフタンコウイタントウカン</t>
    </rPh>
    <rPh sb="10" eb="12">
      <t>コウクウ</t>
    </rPh>
    <rPh sb="12" eb="14">
      <t>キョクチョウ</t>
    </rPh>
    <rPh sb="15" eb="18">
      <t>クボタ</t>
    </rPh>
    <rPh sb="22" eb="25">
      <t>トウキョウト</t>
    </rPh>
    <rPh sb="25" eb="29">
      <t>チヨダク</t>
    </rPh>
    <rPh sb="29" eb="30">
      <t>カスミ</t>
    </rPh>
    <rPh sb="31" eb="32">
      <t>セキ</t>
    </rPh>
    <phoneticPr fontId="1"/>
  </si>
  <si>
    <t>公益財団法人航空輸送技術研究センター
東京都港区三田１－３－３９</t>
    <rPh sb="6" eb="8">
      <t>コウクウ</t>
    </rPh>
    <rPh sb="8" eb="10">
      <t>ユソウ</t>
    </rPh>
    <rPh sb="10" eb="12">
      <t>ギジュツ</t>
    </rPh>
    <rPh sb="12" eb="14">
      <t>ケンキュウ</t>
    </rPh>
    <phoneticPr fontId="14"/>
  </si>
  <si>
    <t>本業務は、重大事故等防止に係る航空安全対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</si>
  <si>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6"/>
  </si>
  <si>
    <t>支出負担行為担当官
観光庁次長
秡川　直也
東京都千代田区霞が関2-1-2</t>
    <rPh sb="0" eb="2">
      <t>シシュツ</t>
    </rPh>
    <rPh sb="2" eb="4">
      <t>フタン</t>
    </rPh>
    <rPh sb="4" eb="6">
      <t>コウイ</t>
    </rPh>
    <rPh sb="6" eb="9">
      <t>タントウカン</t>
    </rPh>
    <rPh sb="10" eb="13">
      <t>カンコウチョウ</t>
    </rPh>
    <rPh sb="13" eb="15">
      <t>ジチョウ</t>
    </rPh>
    <rPh sb="16" eb="18">
      <t>ハライカワ</t>
    </rPh>
    <rPh sb="19" eb="21">
      <t>ナオヤ</t>
    </rPh>
    <rPh sb="22" eb="25">
      <t>トウキョウト</t>
    </rPh>
    <rPh sb="25" eb="29">
      <t>チヨダク</t>
    </rPh>
    <rPh sb="29" eb="30">
      <t>カスミ</t>
    </rPh>
    <rPh sb="31" eb="32">
      <t>セキ</t>
    </rPh>
    <phoneticPr fontId="1"/>
  </si>
  <si>
    <t>公益財団法人日本交通公社
東京都港区南青山2-7-29</t>
  </si>
  <si>
    <t>本業務は、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</si>
  <si>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医工連携による救急自動通報(D-Call Net)事故例調査研究【業務委託】
一式</t>
    <rPh sb="39" eb="41">
      <t>イッシキ</t>
    </rPh>
    <phoneticPr fontId="1"/>
  </si>
  <si>
    <t>支出負担行為担当官
国土交通省自動車局長
鶴田　浩久
東京都千代田区霞が関2-1-3</t>
    <rPh sb="10" eb="12">
      <t>コクド</t>
    </rPh>
    <rPh sb="12" eb="15">
      <t>コウツウショウ</t>
    </rPh>
    <rPh sb="15" eb="18">
      <t>ジドウシャ</t>
    </rPh>
    <rPh sb="18" eb="20">
      <t>キョクチョウ</t>
    </rPh>
    <rPh sb="21" eb="23">
      <t>ツルタ</t>
    </rPh>
    <rPh sb="24" eb="26">
      <t>ヒロヒサ</t>
    </rPh>
    <phoneticPr fontId="1"/>
  </si>
  <si>
    <t>本業務は、交通事故原因の総合的な調査研究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</si>
  <si>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諸外国における船員教育機関の運営方法等に関する調査研究</t>
    <phoneticPr fontId="1"/>
  </si>
  <si>
    <t>公益財団法人日本海事センター
東京都千代田区麹町4-5　海事センタービル4階</t>
  </si>
  <si>
    <t>本業務は、海技教育機構の運営方法の考察といった政策目的の達成のために必要な支出であり、（契約準備期間の確保を行うなど）競争性を高める取り組みを実施したが、一者応札となっているものである。なお、本業務は令和5年度限りの事業である。</t>
    <phoneticPr fontId="1"/>
  </si>
  <si>
    <t>交通事故削減に資する技術的要件の検討に関するミクロデータ分析【業務委託】
一式</t>
    <rPh sb="37" eb="39">
      <t>イッシキ</t>
    </rPh>
    <phoneticPr fontId="1"/>
  </si>
  <si>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</si>
  <si>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本業務は、交通事故削減に資する技術的要件の検討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</si>
  <si>
    <t>支出負担行為担当官
不動産・建設経済局長
長橋　和久
東京都千代田区霞が関2-1-3</t>
    <phoneticPr fontId="1"/>
  </si>
  <si>
    <t>支出負担行為担当官
須藤　明夫
国土交通省大臣官房会計課
東京都千代田区霞が関2-1-3</t>
    <phoneticPr fontId="1"/>
  </si>
  <si>
    <t>支出負担行為担当官
不動産・建設経済局長
塩見　英之
東京都千代田区霞が関2-1-3</t>
    <rPh sb="21" eb="23">
      <t>シオミ</t>
    </rPh>
    <rPh sb="24" eb="26">
      <t>ヒデユキ</t>
    </rPh>
    <phoneticPr fontId="8"/>
  </si>
  <si>
    <t>支出負担行為担当官
木村　大
国土交通省大臣官房会計課
東京都千代田区霞が関2-1-3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</si>
</sst>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5">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3"/>
      <scheme val="minor"/>
    </font>
    <font>
      <sz val="6"/>
      <name val="ＭＳ Ｐゴシック"/>
      <family val="3"/>
      <scheme val="minor"/>
    </font>
    <font>
      <sz val="9"/>
      <name val="ＭＳ Ｐゴシック"/>
      <family val="3"/>
      <charset val="128"/>
    </font>
    <font>
      <b/>
      <sz val="16"/>
      <color theme="1"/>
      <name val="AR P教科書体M"/>
      <family val="4"/>
    </font>
    <font>
      <sz val="16"/>
      <color indexed="81"/>
      <name val="ＭＳ Ｐゴシック"/>
      <family val="3"/>
      <charset val="128"/>
    </font>
    <font>
      <sz val="11"/>
      <name val="ＭＳ Ｐゴシック"/>
      <family val="3"/>
    </font>
    <font>
      <sz val="9"/>
      <name val="MS UI Gothic"/>
      <family val="3"/>
      <charset val="128"/>
    </font>
    <font>
      <b/>
      <sz val="11"/>
      <color theme="3"/>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5" fillId="0" borderId="1" xfId="0" applyFont="1" applyBorder="1" applyAlignment="1" applyProtection="1">
      <alignment horizontal="left" vertical="center" wrapText="1"/>
      <protection locked="0"/>
    </xf>
    <xf numFmtId="17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38" fontId="5" fillId="0" borderId="1" xfId="2" applyFont="1" applyFill="1" applyBorder="1" applyAlignment="1" applyProtection="1">
      <alignment horizontal="right" vertical="center" shrinkToFit="1"/>
      <protection locked="0"/>
    </xf>
    <xf numFmtId="0" fontId="5" fillId="0" borderId="1" xfId="0" applyFont="1" applyBorder="1" applyAlignment="1" applyProtection="1">
      <alignment horizontal="center" vertical="center"/>
      <protection locked="0"/>
    </xf>
    <xf numFmtId="178" fontId="9" fillId="0" borderId="1" xfId="1" applyNumberFormat="1" applyFont="1" applyFill="1" applyBorder="1" applyAlignment="1" applyProtection="1">
      <alignment horizontal="center" vertical="center"/>
      <protection locked="0"/>
    </xf>
    <xf numFmtId="179" fontId="5" fillId="0" borderId="4"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vertical="center" wrapText="1"/>
    </xf>
    <xf numFmtId="176" fontId="3" fillId="0" borderId="4" xfId="0" applyNumberFormat="1" applyFont="1" applyBorder="1" applyAlignment="1">
      <alignment horizontal="center" vertical="center" wrapText="1"/>
    </xf>
    <xf numFmtId="177" fontId="3" fillId="0" borderId="4" xfId="0" applyNumberFormat="1" applyFont="1" applyBorder="1" applyAlignment="1">
      <alignment vertical="center" wrapText="1"/>
    </xf>
    <xf numFmtId="0" fontId="3" fillId="0" borderId="4" xfId="0" applyFont="1" applyBorder="1" applyAlignment="1">
      <alignment horizontal="center" vertical="center" wrapText="1"/>
    </xf>
    <xf numFmtId="0" fontId="5" fillId="0" borderId="1" xfId="0" applyNumberFormat="1" applyFont="1" applyBorder="1" applyAlignment="1" applyProtection="1">
      <alignment horizontal="center" vertical="center"/>
      <protection locked="0"/>
    </xf>
    <xf numFmtId="0" fontId="13" fillId="0" borderId="1" xfId="0" applyFont="1" applyBorder="1" applyAlignment="1">
      <alignment vertical="center" wrapText="1"/>
    </xf>
    <xf numFmtId="0" fontId="4" fillId="0" borderId="7" xfId="0" applyFont="1" applyBorder="1" applyAlignment="1" applyProtection="1">
      <alignment horizontal="center" vertical="center" wrapText="1"/>
      <protection locked="0"/>
    </xf>
    <xf numFmtId="178"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lignment horizontal="center" vertical="center"/>
    </xf>
    <xf numFmtId="178" fontId="3" fillId="0" borderId="1" xfId="0" applyNumberFormat="1" applyFont="1" applyBorder="1" applyAlignment="1">
      <alignment horizontal="center" vertical="center" wrapText="1"/>
    </xf>
    <xf numFmtId="38" fontId="9" fillId="0" borderId="1" xfId="2" applyFont="1" applyFill="1" applyBorder="1" applyAlignment="1" applyProtection="1">
      <alignment horizontal="right" vertical="center" shrinkToFit="1"/>
      <protection locked="0"/>
    </xf>
    <xf numFmtId="0" fontId="3" fillId="0" borderId="1" xfId="0" applyFont="1" applyBorder="1" applyAlignment="1">
      <alignment horizontal="center" vertical="center"/>
    </xf>
    <xf numFmtId="0" fontId="0" fillId="0" borderId="1" xfId="0" applyBorder="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0" fillId="0" borderId="4" xfId="0" applyBorder="1">
      <alignment vertical="center"/>
    </xf>
    <xf numFmtId="0" fontId="3" fillId="0" borderId="5"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horizontal="center" vertical="center" wrapText="1"/>
    </xf>
    <xf numFmtId="179" fontId="5" fillId="0" borderId="9" xfId="0" applyNumberFormat="1"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176"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177" fontId="3" fillId="0" borderId="9" xfId="0" applyNumberFormat="1" applyFont="1" applyBorder="1" applyAlignment="1">
      <alignment vertical="center" wrapText="1"/>
    </xf>
    <xf numFmtId="178"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0" fontId="0" fillId="0" borderId="9" xfId="0" applyBorder="1">
      <alignment vertical="center"/>
    </xf>
    <xf numFmtId="0" fontId="3" fillId="0" borderId="6" xfId="0" applyFont="1" applyBorder="1" applyAlignment="1">
      <alignment horizontal="center" vertical="center"/>
    </xf>
    <xf numFmtId="0" fontId="5" fillId="0" borderId="2" xfId="0" applyFont="1" applyBorder="1" applyAlignment="1" applyProtection="1">
      <alignment horizontal="left" vertical="center" wrapText="1" shrinkToFit="1"/>
      <protection locked="0"/>
    </xf>
    <xf numFmtId="0" fontId="3" fillId="0" borderId="3" xfId="0" applyFont="1" applyBorder="1" applyAlignment="1">
      <alignment horizontal="left" vertical="center" wrapText="1"/>
    </xf>
    <xf numFmtId="0" fontId="0" fillId="0" borderId="0" xfId="0"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3">
    <cellStyle name="パーセント 3" xfId="1" xr:uid="{8CC77337-E4FD-4F6B-8D2F-418931C1A592}"/>
    <cellStyle name="桁区切り 4" xfId="2" xr:uid="{3280FFC0-995E-4D83-A5A5-D1393D3A579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1"/>
  <sheetViews>
    <sheetView tabSelected="1" view="pageBreakPreview" zoomScale="90" zoomScaleNormal="100" zoomScaleSheetLayoutView="90" workbookViewId="0">
      <selection sqref="A1:O1"/>
    </sheetView>
  </sheetViews>
  <sheetFormatPr defaultRowHeight="13"/>
  <cols>
    <col min="1" max="1" width="16.81640625" customWidth="1"/>
    <col min="2" max="2" width="23.26953125" customWidth="1"/>
    <col min="3" max="3" width="14" style="2" customWidth="1"/>
    <col min="4" max="4" width="17.453125" customWidth="1"/>
    <col min="5" max="6" width="14" style="2" customWidth="1"/>
    <col min="7" max="8" width="14" customWidth="1"/>
    <col min="9" max="9" width="7.453125" style="2" customWidth="1"/>
    <col min="10" max="12" width="13.453125" style="2" customWidth="1"/>
    <col min="13" max="13" width="8.90625" customWidth="1"/>
    <col min="14" max="14" width="58.1796875" customWidth="1"/>
    <col min="15" max="15" width="8.7265625" style="2"/>
  </cols>
  <sheetData>
    <row r="1" spans="1:15" ht="32.15" customHeight="1">
      <c r="A1" s="49" t="s">
        <v>24</v>
      </c>
      <c r="B1" s="49"/>
      <c r="C1" s="49"/>
      <c r="D1" s="49"/>
      <c r="E1" s="49"/>
      <c r="F1" s="49"/>
      <c r="G1" s="49"/>
      <c r="H1" s="49"/>
      <c r="I1" s="49"/>
      <c r="J1" s="49"/>
      <c r="K1" s="49"/>
      <c r="L1" s="49"/>
      <c r="M1" s="49"/>
      <c r="N1" s="49"/>
      <c r="O1" s="49"/>
    </row>
    <row r="2" spans="1:15" ht="13.5" thickBot="1"/>
    <row r="3" spans="1:15" ht="68.150000000000006" customHeight="1">
      <c r="A3" s="50" t="s">
        <v>25</v>
      </c>
      <c r="B3" s="52" t="s">
        <v>0</v>
      </c>
      <c r="C3" s="52" t="s">
        <v>1</v>
      </c>
      <c r="D3" s="52" t="s">
        <v>2</v>
      </c>
      <c r="E3" s="52" t="s">
        <v>3</v>
      </c>
      <c r="F3" s="52" t="s">
        <v>4</v>
      </c>
      <c r="G3" s="52" t="s">
        <v>5</v>
      </c>
      <c r="H3" s="52" t="s">
        <v>6</v>
      </c>
      <c r="I3" s="52" t="s">
        <v>7</v>
      </c>
      <c r="J3" s="52" t="s">
        <v>8</v>
      </c>
      <c r="K3" s="52"/>
      <c r="L3" s="52"/>
      <c r="M3" s="52" t="s">
        <v>9</v>
      </c>
      <c r="N3" s="52" t="s">
        <v>10</v>
      </c>
      <c r="O3" s="54"/>
    </row>
    <row r="4" spans="1:15" ht="29.5" customHeight="1" thickBot="1">
      <c r="A4" s="51"/>
      <c r="B4" s="53"/>
      <c r="C4" s="53"/>
      <c r="D4" s="53"/>
      <c r="E4" s="53"/>
      <c r="F4" s="53"/>
      <c r="G4" s="53"/>
      <c r="H4" s="53"/>
      <c r="I4" s="53"/>
      <c r="J4" s="33" t="s">
        <v>11</v>
      </c>
      <c r="K4" s="33" t="s">
        <v>12</v>
      </c>
      <c r="L4" s="33" t="s">
        <v>13</v>
      </c>
      <c r="M4" s="53"/>
      <c r="N4" s="34"/>
      <c r="O4" s="35" t="s">
        <v>14</v>
      </c>
    </row>
    <row r="5" spans="1:15" ht="99.5" customHeight="1">
      <c r="A5" s="38" t="s">
        <v>56</v>
      </c>
      <c r="B5" s="39" t="s">
        <v>57</v>
      </c>
      <c r="C5" s="40">
        <v>45017</v>
      </c>
      <c r="D5" s="39" t="s">
        <v>58</v>
      </c>
      <c r="E5" s="36">
        <v>4010005004660</v>
      </c>
      <c r="F5" s="41" t="s">
        <v>27</v>
      </c>
      <c r="G5" s="42">
        <v>255038107</v>
      </c>
      <c r="H5" s="42">
        <v>219862504</v>
      </c>
      <c r="I5" s="43">
        <f t="shared" ref="I5:I22" si="0">H5/G5</f>
        <v>0.86207706991802602</v>
      </c>
      <c r="J5" s="41" t="s">
        <v>17</v>
      </c>
      <c r="K5" s="41" t="s">
        <v>18</v>
      </c>
      <c r="L5" s="44">
        <v>1</v>
      </c>
      <c r="M5" s="45"/>
      <c r="N5" s="39" t="s">
        <v>59</v>
      </c>
      <c r="O5" s="46" t="s">
        <v>39</v>
      </c>
    </row>
    <row r="6" spans="1:15" ht="92" customHeight="1">
      <c r="A6" s="37" t="s">
        <v>71</v>
      </c>
      <c r="B6" s="22" t="s">
        <v>72</v>
      </c>
      <c r="C6" s="12">
        <v>45017</v>
      </c>
      <c r="D6" s="22" t="s">
        <v>73</v>
      </c>
      <c r="E6" s="4">
        <v>1010405000254</v>
      </c>
      <c r="F6" s="21" t="s">
        <v>30</v>
      </c>
      <c r="G6" s="13">
        <v>38035572</v>
      </c>
      <c r="H6" s="13">
        <v>36300000</v>
      </c>
      <c r="I6" s="25">
        <f t="shared" si="0"/>
        <v>0.95436976733253809</v>
      </c>
      <c r="J6" s="21" t="s">
        <v>17</v>
      </c>
      <c r="K6" s="21" t="s">
        <v>18</v>
      </c>
      <c r="L6" s="27">
        <v>1</v>
      </c>
      <c r="M6" s="28"/>
      <c r="N6" s="22" t="s">
        <v>74</v>
      </c>
      <c r="O6" s="29" t="s">
        <v>39</v>
      </c>
    </row>
    <row r="7" spans="1:15" ht="99.5" customHeight="1">
      <c r="A7" s="47" t="s">
        <v>33</v>
      </c>
      <c r="B7" s="3" t="s">
        <v>88</v>
      </c>
      <c r="C7" s="10">
        <v>45019</v>
      </c>
      <c r="D7" s="3" t="s">
        <v>48</v>
      </c>
      <c r="E7" s="4">
        <v>8010405000165</v>
      </c>
      <c r="F7" s="5" t="s">
        <v>27</v>
      </c>
      <c r="G7" s="6">
        <v>42296163</v>
      </c>
      <c r="H7" s="6">
        <v>40700000</v>
      </c>
      <c r="I7" s="8">
        <f t="shared" si="0"/>
        <v>0.96226222695425112</v>
      </c>
      <c r="J7" s="7" t="s">
        <v>31</v>
      </c>
      <c r="K7" s="7" t="s">
        <v>32</v>
      </c>
      <c r="L7" s="17">
        <v>1</v>
      </c>
      <c r="M7" s="11"/>
      <c r="N7" s="18" t="s">
        <v>42</v>
      </c>
      <c r="O7" s="19" t="s">
        <v>39</v>
      </c>
    </row>
    <row r="8" spans="1:15" ht="99.5" customHeight="1">
      <c r="A8" s="47" t="s">
        <v>34</v>
      </c>
      <c r="B8" s="3" t="s">
        <v>88</v>
      </c>
      <c r="C8" s="10">
        <v>45019</v>
      </c>
      <c r="D8" s="3" t="s">
        <v>46</v>
      </c>
      <c r="E8" s="4">
        <v>6010005003132</v>
      </c>
      <c r="F8" s="5" t="s">
        <v>30</v>
      </c>
      <c r="G8" s="6">
        <v>16247000</v>
      </c>
      <c r="H8" s="6">
        <v>14300000</v>
      </c>
      <c r="I8" s="8">
        <f t="shared" si="0"/>
        <v>0.88016249153689907</v>
      </c>
      <c r="J8" s="7" t="s">
        <v>35</v>
      </c>
      <c r="K8" s="7" t="s">
        <v>32</v>
      </c>
      <c r="L8" s="17">
        <v>1</v>
      </c>
      <c r="M8" s="11"/>
      <c r="N8" s="18" t="s">
        <v>43</v>
      </c>
      <c r="O8" s="19" t="s">
        <v>39</v>
      </c>
    </row>
    <row r="9" spans="1:15" ht="99.5" customHeight="1">
      <c r="A9" s="37" t="s">
        <v>50</v>
      </c>
      <c r="B9" s="22" t="s">
        <v>89</v>
      </c>
      <c r="C9" s="12">
        <v>45019</v>
      </c>
      <c r="D9" s="22" t="s">
        <v>51</v>
      </c>
      <c r="E9" s="4">
        <v>4010005004660</v>
      </c>
      <c r="F9" s="21" t="s">
        <v>30</v>
      </c>
      <c r="G9" s="13">
        <v>26103413</v>
      </c>
      <c r="H9" s="13">
        <v>21988472</v>
      </c>
      <c r="I9" s="25">
        <f t="shared" si="0"/>
        <v>0.84236003927915482</v>
      </c>
      <c r="J9" s="21" t="s">
        <v>17</v>
      </c>
      <c r="K9" s="21" t="s">
        <v>18</v>
      </c>
      <c r="L9" s="27">
        <v>1</v>
      </c>
      <c r="M9" s="28"/>
      <c r="N9" s="22" t="s">
        <v>52</v>
      </c>
      <c r="O9" s="29" t="s">
        <v>39</v>
      </c>
    </row>
    <row r="10" spans="1:15" ht="89.5" customHeight="1">
      <c r="A10" s="37" t="s">
        <v>60</v>
      </c>
      <c r="B10" s="22" t="s">
        <v>57</v>
      </c>
      <c r="C10" s="12">
        <v>45019</v>
      </c>
      <c r="D10" s="22" t="s">
        <v>58</v>
      </c>
      <c r="E10" s="4">
        <v>4010005004660</v>
      </c>
      <c r="F10" s="21" t="s">
        <v>30</v>
      </c>
      <c r="G10" s="13">
        <v>54600547</v>
      </c>
      <c r="H10" s="13">
        <v>52109570</v>
      </c>
      <c r="I10" s="25">
        <f t="shared" si="0"/>
        <v>0.95437816767659855</v>
      </c>
      <c r="J10" s="21" t="s">
        <v>17</v>
      </c>
      <c r="K10" s="21" t="s">
        <v>18</v>
      </c>
      <c r="L10" s="27">
        <v>1</v>
      </c>
      <c r="M10" s="28"/>
      <c r="N10" s="22" t="s">
        <v>61</v>
      </c>
      <c r="O10" s="29" t="s">
        <v>39</v>
      </c>
    </row>
    <row r="11" spans="1:15" ht="90.5" customHeight="1">
      <c r="A11" s="37" t="s">
        <v>62</v>
      </c>
      <c r="B11" s="22" t="s">
        <v>57</v>
      </c>
      <c r="C11" s="12">
        <v>45019</v>
      </c>
      <c r="D11" s="22" t="s">
        <v>58</v>
      </c>
      <c r="E11" s="4">
        <v>4010005004660</v>
      </c>
      <c r="F11" s="21" t="s">
        <v>30</v>
      </c>
      <c r="G11" s="13">
        <v>13387497</v>
      </c>
      <c r="H11" s="13">
        <v>11929280</v>
      </c>
      <c r="I11" s="25">
        <f t="shared" si="0"/>
        <v>0.89107620341576921</v>
      </c>
      <c r="J11" s="21" t="s">
        <v>17</v>
      </c>
      <c r="K11" s="21" t="s">
        <v>18</v>
      </c>
      <c r="L11" s="27">
        <v>1</v>
      </c>
      <c r="M11" s="28"/>
      <c r="N11" s="22" t="s">
        <v>63</v>
      </c>
      <c r="O11" s="29" t="s">
        <v>39</v>
      </c>
    </row>
    <row r="12" spans="1:15" ht="86.5" customHeight="1">
      <c r="A12" s="37" t="s">
        <v>75</v>
      </c>
      <c r="B12" s="22" t="s">
        <v>76</v>
      </c>
      <c r="C12" s="12">
        <v>45019</v>
      </c>
      <c r="D12" s="22" t="s">
        <v>77</v>
      </c>
      <c r="E12" s="4">
        <v>5010005018866</v>
      </c>
      <c r="F12" s="21" t="s">
        <v>27</v>
      </c>
      <c r="G12" s="13">
        <v>29993141</v>
      </c>
      <c r="H12" s="13">
        <v>29581829</v>
      </c>
      <c r="I12" s="25">
        <f t="shared" si="0"/>
        <v>0.98628646462869629</v>
      </c>
      <c r="J12" s="21" t="s">
        <v>17</v>
      </c>
      <c r="K12" s="21" t="s">
        <v>18</v>
      </c>
      <c r="L12" s="27">
        <v>1</v>
      </c>
      <c r="M12" s="28"/>
      <c r="N12" s="22" t="s">
        <v>78</v>
      </c>
      <c r="O12" s="29" t="s">
        <v>39</v>
      </c>
    </row>
    <row r="13" spans="1:15" ht="87.5" customHeight="1">
      <c r="A13" s="47" t="s">
        <v>36</v>
      </c>
      <c r="B13" s="3" t="s">
        <v>37</v>
      </c>
      <c r="C13" s="10">
        <v>45023</v>
      </c>
      <c r="D13" s="3" t="s">
        <v>49</v>
      </c>
      <c r="E13" s="4">
        <v>7010005005648</v>
      </c>
      <c r="F13" s="5" t="s">
        <v>30</v>
      </c>
      <c r="G13" s="6">
        <v>18337000</v>
      </c>
      <c r="H13" s="6">
        <v>18194000</v>
      </c>
      <c r="I13" s="8">
        <f t="shared" si="0"/>
        <v>0.99220155968806234</v>
      </c>
      <c r="J13" s="7" t="s">
        <v>31</v>
      </c>
      <c r="K13" s="7" t="s">
        <v>32</v>
      </c>
      <c r="L13" s="17">
        <v>2</v>
      </c>
      <c r="M13" s="11"/>
      <c r="N13" s="18" t="s">
        <v>44</v>
      </c>
      <c r="O13" s="19" t="s">
        <v>39</v>
      </c>
    </row>
    <row r="14" spans="1:15" ht="89.5" customHeight="1">
      <c r="A14" s="47" t="s">
        <v>28</v>
      </c>
      <c r="B14" s="3" t="s">
        <v>29</v>
      </c>
      <c r="C14" s="10">
        <v>45035</v>
      </c>
      <c r="D14" s="3" t="s">
        <v>47</v>
      </c>
      <c r="E14" s="4">
        <v>8011105000257</v>
      </c>
      <c r="F14" s="5" t="s">
        <v>30</v>
      </c>
      <c r="G14" s="6">
        <v>26325510</v>
      </c>
      <c r="H14" s="6">
        <v>15618735</v>
      </c>
      <c r="I14" s="8">
        <f t="shared" si="0"/>
        <v>0.59329277951310344</v>
      </c>
      <c r="J14" s="7" t="s">
        <v>31</v>
      </c>
      <c r="K14" s="7" t="s">
        <v>32</v>
      </c>
      <c r="L14" s="17">
        <v>2</v>
      </c>
      <c r="M14" s="11"/>
      <c r="N14" s="18" t="s">
        <v>41</v>
      </c>
      <c r="O14" s="19" t="s">
        <v>39</v>
      </c>
    </row>
    <row r="15" spans="1:15" ht="94" customHeight="1">
      <c r="A15" s="37" t="s">
        <v>53</v>
      </c>
      <c r="B15" s="22" t="s">
        <v>89</v>
      </c>
      <c r="C15" s="12">
        <v>45044</v>
      </c>
      <c r="D15" s="22" t="s">
        <v>54</v>
      </c>
      <c r="E15" s="4">
        <v>6010005018634</v>
      </c>
      <c r="F15" s="21" t="s">
        <v>30</v>
      </c>
      <c r="G15" s="13">
        <v>16601327</v>
      </c>
      <c r="H15" s="13">
        <v>13092037</v>
      </c>
      <c r="I15" s="25">
        <f t="shared" si="0"/>
        <v>0.78861388610681549</v>
      </c>
      <c r="J15" s="21" t="s">
        <v>17</v>
      </c>
      <c r="K15" s="21" t="s">
        <v>18</v>
      </c>
      <c r="L15" s="27">
        <v>1</v>
      </c>
      <c r="M15" s="28"/>
      <c r="N15" s="22" t="s">
        <v>55</v>
      </c>
      <c r="O15" s="29" t="s">
        <v>40</v>
      </c>
    </row>
    <row r="16" spans="1:15" ht="87.5" customHeight="1">
      <c r="A16" s="37" t="s">
        <v>64</v>
      </c>
      <c r="B16" s="22" t="s">
        <v>57</v>
      </c>
      <c r="C16" s="12">
        <v>45063</v>
      </c>
      <c r="D16" s="22" t="s">
        <v>58</v>
      </c>
      <c r="E16" s="4">
        <v>4010005004660</v>
      </c>
      <c r="F16" s="21" t="s">
        <v>30</v>
      </c>
      <c r="G16" s="13">
        <v>88376643</v>
      </c>
      <c r="H16" s="13">
        <v>79494140</v>
      </c>
      <c r="I16" s="25">
        <f t="shared" si="0"/>
        <v>0.89949264083271419</v>
      </c>
      <c r="J16" s="21" t="s">
        <v>17</v>
      </c>
      <c r="K16" s="21" t="s">
        <v>18</v>
      </c>
      <c r="L16" s="27">
        <v>1</v>
      </c>
      <c r="M16" s="28"/>
      <c r="N16" s="22" t="s">
        <v>65</v>
      </c>
      <c r="O16" s="29" t="s">
        <v>39</v>
      </c>
    </row>
    <row r="17" spans="1:15" ht="86.5" customHeight="1">
      <c r="A17" s="37" t="s">
        <v>66</v>
      </c>
      <c r="B17" s="22" t="s">
        <v>57</v>
      </c>
      <c r="C17" s="12">
        <v>45075</v>
      </c>
      <c r="D17" s="22" t="s">
        <v>58</v>
      </c>
      <c r="E17" s="4">
        <v>4010005004660</v>
      </c>
      <c r="F17" s="21" t="s">
        <v>30</v>
      </c>
      <c r="G17" s="13">
        <v>77516341</v>
      </c>
      <c r="H17" s="13">
        <v>75128740</v>
      </c>
      <c r="I17" s="25">
        <f t="shared" si="0"/>
        <v>0.9691987396567131</v>
      </c>
      <c r="J17" s="21" t="s">
        <v>17</v>
      </c>
      <c r="K17" s="21" t="s">
        <v>18</v>
      </c>
      <c r="L17" s="27">
        <v>1</v>
      </c>
      <c r="M17" s="28"/>
      <c r="N17" s="22" t="s">
        <v>67</v>
      </c>
      <c r="O17" s="29" t="s">
        <v>39</v>
      </c>
    </row>
    <row r="18" spans="1:15" ht="90.5" customHeight="1">
      <c r="A18" s="37" t="s">
        <v>68</v>
      </c>
      <c r="B18" s="22" t="s">
        <v>57</v>
      </c>
      <c r="C18" s="12">
        <v>45078</v>
      </c>
      <c r="D18" s="22" t="s">
        <v>69</v>
      </c>
      <c r="E18" s="4">
        <v>2010005018547</v>
      </c>
      <c r="F18" s="21" t="s">
        <v>30</v>
      </c>
      <c r="G18" s="13">
        <v>29378308</v>
      </c>
      <c r="H18" s="13">
        <v>24983600</v>
      </c>
      <c r="I18" s="25">
        <f t="shared" si="0"/>
        <v>0.85040976491906883</v>
      </c>
      <c r="J18" s="21" t="s">
        <v>17</v>
      </c>
      <c r="K18" s="21" t="s">
        <v>18</v>
      </c>
      <c r="L18" s="27">
        <v>1</v>
      </c>
      <c r="M18" s="28"/>
      <c r="N18" s="22" t="s">
        <v>70</v>
      </c>
      <c r="O18" s="29" t="s">
        <v>39</v>
      </c>
    </row>
    <row r="19" spans="1:15" ht="92.5" customHeight="1">
      <c r="A19" s="37" t="s">
        <v>79</v>
      </c>
      <c r="B19" s="22" t="s">
        <v>80</v>
      </c>
      <c r="C19" s="12">
        <v>45121</v>
      </c>
      <c r="D19" s="22" t="s">
        <v>69</v>
      </c>
      <c r="E19" s="4">
        <v>2010005018547</v>
      </c>
      <c r="F19" s="21" t="s">
        <v>30</v>
      </c>
      <c r="G19" s="13">
        <v>40047816</v>
      </c>
      <c r="H19" s="13">
        <v>39853000</v>
      </c>
      <c r="I19" s="25">
        <f t="shared" si="0"/>
        <v>0.99513541512475989</v>
      </c>
      <c r="J19" s="21" t="s">
        <v>17</v>
      </c>
      <c r="K19" s="21" t="s">
        <v>18</v>
      </c>
      <c r="L19" s="27">
        <v>1</v>
      </c>
      <c r="M19" s="28"/>
      <c r="N19" s="22" t="s">
        <v>81</v>
      </c>
      <c r="O19" s="29" t="s">
        <v>39</v>
      </c>
    </row>
    <row r="20" spans="1:15" ht="89.5" customHeight="1">
      <c r="A20" s="47" t="s">
        <v>38</v>
      </c>
      <c r="B20" s="3" t="s">
        <v>90</v>
      </c>
      <c r="C20" s="10">
        <v>45141</v>
      </c>
      <c r="D20" s="3" t="s">
        <v>46</v>
      </c>
      <c r="E20" s="4">
        <v>6010005003132</v>
      </c>
      <c r="F20" s="5" t="s">
        <v>30</v>
      </c>
      <c r="G20" s="26">
        <v>12463000</v>
      </c>
      <c r="H20" s="26">
        <v>12210000</v>
      </c>
      <c r="I20" s="8">
        <f t="shared" si="0"/>
        <v>0.97969991173874671</v>
      </c>
      <c r="J20" s="7" t="s">
        <v>35</v>
      </c>
      <c r="K20" s="7" t="s">
        <v>32</v>
      </c>
      <c r="L20" s="17">
        <v>1</v>
      </c>
      <c r="M20" s="24"/>
      <c r="N20" s="18" t="s">
        <v>45</v>
      </c>
      <c r="O20" s="19" t="s">
        <v>39</v>
      </c>
    </row>
    <row r="21" spans="1:15" ht="85.5" customHeight="1">
      <c r="A21" s="37" t="s">
        <v>82</v>
      </c>
      <c r="B21" s="22" t="s">
        <v>91</v>
      </c>
      <c r="C21" s="12">
        <v>45238</v>
      </c>
      <c r="D21" s="22" t="s">
        <v>83</v>
      </c>
      <c r="E21" s="4">
        <v>7010005016661</v>
      </c>
      <c r="F21" s="21" t="s">
        <v>30</v>
      </c>
      <c r="G21" s="13">
        <v>14439276</v>
      </c>
      <c r="H21" s="13">
        <v>13712600</v>
      </c>
      <c r="I21" s="25">
        <f t="shared" si="0"/>
        <v>0.94967365399761039</v>
      </c>
      <c r="J21" s="21" t="s">
        <v>17</v>
      </c>
      <c r="K21" s="21" t="s">
        <v>18</v>
      </c>
      <c r="L21" s="27">
        <v>1</v>
      </c>
      <c r="M21" s="28"/>
      <c r="N21" s="22" t="s">
        <v>84</v>
      </c>
      <c r="O21" s="29" t="s">
        <v>40</v>
      </c>
    </row>
    <row r="22" spans="1:15" ht="90.5" customHeight="1" thickBot="1">
      <c r="A22" s="48" t="s">
        <v>85</v>
      </c>
      <c r="B22" s="23" t="s">
        <v>86</v>
      </c>
      <c r="C22" s="14">
        <v>45244</v>
      </c>
      <c r="D22" s="23" t="s">
        <v>69</v>
      </c>
      <c r="E22" s="9">
        <v>2010005018547</v>
      </c>
      <c r="F22" s="16" t="s">
        <v>30</v>
      </c>
      <c r="G22" s="15">
        <v>40305760</v>
      </c>
      <c r="H22" s="15">
        <v>39380000</v>
      </c>
      <c r="I22" s="20">
        <f t="shared" si="0"/>
        <v>0.97703157067376967</v>
      </c>
      <c r="J22" s="16" t="s">
        <v>17</v>
      </c>
      <c r="K22" s="16" t="s">
        <v>18</v>
      </c>
      <c r="L22" s="30">
        <v>1</v>
      </c>
      <c r="M22" s="31"/>
      <c r="N22" s="23" t="s">
        <v>87</v>
      </c>
      <c r="O22" s="32" t="s">
        <v>39</v>
      </c>
    </row>
    <row r="23" spans="1:15">
      <c r="A23" s="1" t="s">
        <v>15</v>
      </c>
    </row>
    <row r="24" spans="1:15">
      <c r="A24" s="1" t="s">
        <v>16</v>
      </c>
    </row>
    <row r="28" spans="1:15">
      <c r="J28" s="2" t="s">
        <v>17</v>
      </c>
      <c r="K28" s="2" t="s">
        <v>18</v>
      </c>
      <c r="O28" s="2" t="s">
        <v>19</v>
      </c>
    </row>
    <row r="29" spans="1:15">
      <c r="J29" s="2" t="s">
        <v>20</v>
      </c>
      <c r="K29" s="2" t="s">
        <v>26</v>
      </c>
      <c r="O29" s="2" t="s">
        <v>21</v>
      </c>
    </row>
    <row r="30" spans="1:15">
      <c r="J30" s="2" t="s">
        <v>22</v>
      </c>
    </row>
    <row r="31" spans="1:15">
      <c r="J31" s="2" t="s">
        <v>23</v>
      </c>
    </row>
  </sheetData>
  <autoFilter ref="A4:O24" xr:uid="{00000000-0009-0000-0000-000002000000}">
    <sortState xmlns:xlrd2="http://schemas.microsoft.com/office/spreadsheetml/2017/richdata2" ref="A6:O24">
      <sortCondition ref="C4:C24"/>
    </sortState>
  </autoFilter>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dataValidations count="4">
    <dataValidation type="list" allowBlank="1" showInputMessage="1" showErrorMessage="1" sqref="F5:F9" xr:uid="{C1ED0DFD-6260-41C7-84F9-42A6832BB4F7}">
      <formula1>"一般競争入札,一般競争入札（総合評価）,指名競争入札,指名競争入札（総合評価）"</formula1>
    </dataValidation>
    <dataValidation type="list" allowBlank="1" showInputMessage="1" showErrorMessage="1" sqref="J5:K9 J10:J22 O10:O22" xr:uid="{175F46E5-C44C-4F42-A1DF-64F7E2160FEE}">
      <formula1>#REF!</formula1>
    </dataValidation>
    <dataValidation type="list" allowBlank="1" showInputMessage="1" showErrorMessage="1" sqref="O5:O9" xr:uid="{42C388F6-1359-480D-99F0-B0D1454D304C}">
      <formula1>"有,無"</formula1>
    </dataValidation>
    <dataValidation type="list" allowBlank="1" showInputMessage="1" showErrorMessage="1" sqref="K10:K22" xr:uid="{C46001CF-F6FC-45EC-8390-B50E6033F431}">
      <formula1>$K$22:$K$22</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494EB0-8066-43F9-990D-58E895EE08A4}">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