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CFB49D23-1354-4702-B24B-ACE56E2E0CD4}" xr6:coauthVersionLast="47" xr6:coauthVersionMax="47" xr10:uidLastSave="{00000000-0000-0000-0000-000000000000}"/>
  <bookViews>
    <workbookView xWindow="-120" yWindow="-120" windowWidth="29040" windowHeight="15720" xr2:uid="{00000000-000D-0000-FFFF-FFFF00000000}"/>
  </bookViews>
  <sheets>
    <sheet name="様式6-4" sheetId="8" r:id="rId1"/>
  </sheets>
  <definedNames>
    <definedName name="_xlnm._FilterDatabase" localSheetId="0" hidden="1">'様式6-4'!$A$4:$O$69</definedName>
    <definedName name="_xlnm.Print_Area" localSheetId="0">'様式6-4'!$A$1:$O$69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8" l="1"/>
  <c r="I62" i="8"/>
  <c r="I61" i="8"/>
  <c r="I60" i="8"/>
  <c r="I59" i="8"/>
  <c r="I58" i="8"/>
  <c r="I55" i="8"/>
  <c r="I21" i="8"/>
  <c r="I25" i="8"/>
  <c r="I14" i="8"/>
  <c r="I5" i="8"/>
  <c r="I17" i="8"/>
  <c r="I20" i="8"/>
  <c r="I13" i="8"/>
  <c r="I65" i="8"/>
  <c r="I64" i="8"/>
  <c r="I63" i="8"/>
  <c r="I57" i="8"/>
  <c r="I66" i="8"/>
  <c r="I56" i="8"/>
  <c r="I54" i="8"/>
  <c r="I44" i="8"/>
  <c r="I39" i="8"/>
  <c r="I16" i="8"/>
  <c r="I38" i="8"/>
  <c r="I37" i="8"/>
  <c r="I36" i="8"/>
  <c r="I35" i="8"/>
  <c r="I30" i="8"/>
  <c r="I22" i="8"/>
  <c r="I15" i="8"/>
  <c r="I34" i="8"/>
  <c r="I33" i="8"/>
  <c r="I24" i="8"/>
  <c r="I29" i="8"/>
  <c r="I28" i="8"/>
  <c r="I46" i="8"/>
  <c r="I45" i="8"/>
  <c r="I43" i="8"/>
  <c r="I32" i="8"/>
  <c r="I23" i="8"/>
  <c r="I31" i="8"/>
  <c r="I67" i="8"/>
  <c r="I51" i="8"/>
  <c r="I12" i="8"/>
  <c r="I53" i="8"/>
  <c r="I42" i="8"/>
  <c r="I41" i="8"/>
  <c r="I19" i="8"/>
  <c r="I18" i="8"/>
  <c r="I50" i="8"/>
  <c r="I52" i="8"/>
  <c r="I40" i="8"/>
  <c r="I11" i="8"/>
  <c r="I49" i="8"/>
  <c r="I48" i="8"/>
  <c r="I47" i="8"/>
  <c r="I10" i="8"/>
  <c r="I9" i="8"/>
  <c r="I8" i="8"/>
  <c r="I7" i="8"/>
  <c r="I6" i="8"/>
  <c r="I2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5" authorId="0" shapeId="0" xr:uid="{4DE34D81-A6FD-4271-B17B-5A22EDC6B57D}">
      <text>
        <r>
          <rPr>
            <b/>
            <sz val="9"/>
            <color indexed="81"/>
            <rFont val="MS P ゴシック"/>
            <family val="3"/>
            <charset val="128"/>
          </rPr>
          <t>変更契約をしているため落札率が１００％を超えている。</t>
        </r>
      </text>
    </comment>
  </commentList>
</comments>
</file>

<file path=xl/sharedStrings.xml><?xml version="1.0" encoding="utf-8"?>
<sst xmlns="http://schemas.openxmlformats.org/spreadsheetml/2006/main" count="531" uniqueCount="274">
  <si>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</si>
  <si>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</si>
  <si>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</si>
  <si>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</si>
  <si>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</si>
  <si>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</si>
  <si>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</si>
  <si>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</si>
  <si>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</si>
  <si>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</si>
  <si>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</si>
  <si>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</si>
  <si>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</si>
  <si>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</si>
  <si>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</si>
  <si>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</si>
  <si>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</si>
  <si>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</si>
  <si>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</si>
  <si>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</si>
  <si>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特財</t>
    <rPh sb="0" eb="1">
      <t>トク</t>
    </rPh>
    <rPh sb="1" eb="2">
      <t>ザイ</t>
    </rPh>
    <phoneticPr fontId="1"/>
  </si>
  <si>
    <t>特社</t>
    <rPh sb="0" eb="1">
      <t>トク</t>
    </rPh>
    <rPh sb="1" eb="2">
      <t>シャ</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</si>
  <si>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</si>
  <si>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</si>
  <si>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都道府県認定</t>
    <rPh sb="0" eb="1">
      <t>ト</t>
    </rPh>
    <rPh sb="1" eb="4">
      <t>ドウフケン</t>
    </rPh>
    <rPh sb="4" eb="6">
      <t>ニンテイ</t>
    </rPh>
    <phoneticPr fontId="1"/>
  </si>
  <si>
    <t>公益法人に対する随意契約の見直しの状況（物品・役務等）</t>
    <phoneticPr fontId="1"/>
  </si>
  <si>
    <t>公財</t>
    <rPh sb="0" eb="1">
      <t>コウ</t>
    </rPh>
    <rPh sb="1" eb="2">
      <t>ザイ</t>
    </rPh>
    <phoneticPr fontId="8"/>
  </si>
  <si>
    <t>国認定</t>
    <rPh sb="0" eb="1">
      <t>クニ</t>
    </rPh>
    <rPh sb="1" eb="3">
      <t>ニンテイ</t>
    </rPh>
    <phoneticPr fontId="8"/>
  </si>
  <si>
    <t>支出負担行為担当官
不動産・建設経済局長　長橋　和久
東京都千代田区霞が関2-1-3</t>
  </si>
  <si>
    <t>公社</t>
    <rPh sb="0" eb="2">
      <t>コウシャ</t>
    </rPh>
    <phoneticPr fontId="8"/>
  </si>
  <si>
    <t>有</t>
  </si>
  <si>
    <t>分任支出負担行為担当官
関東地方整備局 荒川下流河川事務所長
出口 桂輔
東京都北区志茂5-41-1</t>
    <phoneticPr fontId="8"/>
  </si>
  <si>
    <t>無</t>
  </si>
  <si>
    <t>Ｒ５荒川下流学習支援運営補助業務
一式</t>
    <phoneticPr fontId="8"/>
  </si>
  <si>
    <t>会計法第２９条の３第４項
　予決令第１０２条の４第３号
本業務は、荒川の特長や荒川放水路建設の経緯、荒川の治水や自然環境の現状等に関する学習支援を行うことにより、水防災意識の向上及び河川環境保全意識の啓発につなげることを目的とする。
本業務を遂行するためには、高度な企画力を必要とすることから、配置予定技術者の業務実績及び特定テーマを含めた企画提案を求め、企画競争により選定を行った。
公益財団法人　日本生態系協会は、企画提案書をふまえ当該業務を実施するのに適切と認められたため、左記業者と契約を行うものである。</t>
    <phoneticPr fontId="8"/>
  </si>
  <si>
    <t>Ｒ５荒川下流広報啓発活動補助業務
一式</t>
    <phoneticPr fontId="8"/>
  </si>
  <si>
    <t>会計法第２９条の３第４項
　予決令第１０２条の４第３号
本業務は、荒川知水資料館を拠点とした広報活動の支援及び展示会・見学会等の運営補助を行うことにより、河川行政の理解の促進や荒川下流域の水防意識の向上を図るとともに、事務所広報活動を支援し、広報啓発活動の円滑な履行を図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　日本生態系協会は、企画提案書をふまえ当該業務を実施するのに適切と認められたため、左記業者と契約を行うものである。</t>
    <phoneticPr fontId="8"/>
  </si>
  <si>
    <r>
      <t>道路交通情報に関する業務</t>
    </r>
    <r>
      <rPr>
        <sz val="9"/>
        <rFont val="ＭＳ Ｐゴシック"/>
        <family val="3"/>
        <charset val="128"/>
        <scheme val="minor"/>
      </rPr>
      <t>（委託）</t>
    </r>
    <rPh sb="0" eb="2">
      <t>ドウロ</t>
    </rPh>
    <rPh sb="2" eb="4">
      <t>コウツウ</t>
    </rPh>
    <rPh sb="4" eb="6">
      <t>ジョウホウ</t>
    </rPh>
    <rPh sb="7" eb="8">
      <t>カン</t>
    </rPh>
    <rPh sb="10" eb="12">
      <t>ギョウム</t>
    </rPh>
    <rPh sb="13" eb="15">
      <t>イタク</t>
    </rPh>
    <phoneticPr fontId="8"/>
  </si>
  <si>
    <t>支出負担行為担当官
北海道開発局開発監理部長　池下　一文
北海道札幌市北区北8条西2丁目</t>
    <rPh sb="10" eb="13">
      <t>ホッカイドウ</t>
    </rPh>
    <rPh sb="13" eb="16">
      <t>カイハツキョク</t>
    </rPh>
    <rPh sb="16" eb="18">
      <t>カイハツ</t>
    </rPh>
    <rPh sb="18" eb="20">
      <t>カンリ</t>
    </rPh>
    <rPh sb="20" eb="22">
      <t>ブチョウ</t>
    </rPh>
    <rPh sb="23" eb="25">
      <t>イケシタ</t>
    </rPh>
    <rPh sb="26" eb="28">
      <t>カズフミ</t>
    </rPh>
    <rPh sb="29" eb="32">
      <t>ホッカイドウ</t>
    </rPh>
    <rPh sb="32" eb="35">
      <t>サッポロシ</t>
    </rPh>
    <rPh sb="35" eb="37">
      <t>キタク</t>
    </rPh>
    <rPh sb="37" eb="38">
      <t>キタ</t>
    </rPh>
    <rPh sb="39" eb="40">
      <t>ジョウ</t>
    </rPh>
    <rPh sb="40" eb="41">
      <t>ニシ</t>
    </rPh>
    <rPh sb="42" eb="44">
      <t>チョウメ</t>
    </rPh>
    <phoneticPr fontId="8"/>
  </si>
  <si>
    <t>・会計法第29条の3第4項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リ、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 同センターは、電気通信事業法に基づき、災害時優先通信ができる「輪送の確保に直接関係がある機関」として総務大臣からの指定を受けている。
　以上のことから、会計法第29条の3第4項および予決令第102条の4第3号の規定により左記相手方と随意契約を締結するものである。</t>
    <rPh sb="1" eb="3">
      <t>カイケイ</t>
    </rPh>
    <rPh sb="12" eb="13">
      <t>コウ</t>
    </rPh>
    <rPh sb="16" eb="18">
      <t>ギョウム</t>
    </rPh>
    <rPh sb="33" eb="34">
      <t>カン</t>
    </rPh>
    <rPh sb="36" eb="38">
      <t>ジョウホウ</t>
    </rPh>
    <rPh sb="79" eb="81">
      <t>ギョウム</t>
    </rPh>
    <rPh sb="96" eb="97">
      <t>トウ</t>
    </rPh>
    <rPh sb="100" eb="102">
      <t>ギョウム</t>
    </rPh>
    <rPh sb="123" eb="124">
      <t>ドウ</t>
    </rPh>
    <rPh sb="157" eb="159">
      <t>ドウトウ</t>
    </rPh>
    <rPh sb="175" eb="177">
      <t>ハッシン</t>
    </rPh>
    <rPh sb="192" eb="194">
      <t>サイガイ</t>
    </rPh>
    <rPh sb="223" eb="225">
      <t>ジョウホウ</t>
    </rPh>
    <rPh sb="240" eb="242">
      <t>チョクセツ</t>
    </rPh>
    <rPh sb="242" eb="244">
      <t>デンワ</t>
    </rPh>
    <rPh sb="244" eb="245">
      <t>トウ</t>
    </rPh>
    <rPh sb="249" eb="251">
      <t>ジュウダイ</t>
    </rPh>
    <rPh sb="290" eb="292">
      <t>ドウロ</t>
    </rPh>
    <rPh sb="294" eb="296">
      <t>ジョウホウ</t>
    </rPh>
    <rPh sb="358" eb="360">
      <t>ジョウホウ</t>
    </rPh>
    <rPh sb="400" eb="402">
      <t>セツリツ</t>
    </rPh>
    <rPh sb="412" eb="414">
      <t>ジョウホウ</t>
    </rPh>
    <rPh sb="458" eb="460">
      <t>ショクイン</t>
    </rPh>
    <rPh sb="469" eb="471">
      <t>デンワ</t>
    </rPh>
    <rPh sb="479" eb="480">
      <t>トウ</t>
    </rPh>
    <rPh sb="481" eb="483">
      <t>フクスウ</t>
    </rPh>
    <rPh sb="487" eb="488">
      <t>トオ</t>
    </rPh>
    <rPh sb="511" eb="513">
      <t>ギジュツ</t>
    </rPh>
    <rPh sb="515" eb="517">
      <t>ギノウ</t>
    </rPh>
    <rPh sb="518" eb="520">
      <t>シュウトク</t>
    </rPh>
    <rPh sb="543" eb="545">
      <t>カイハツ</t>
    </rPh>
    <rPh sb="546" eb="547">
      <t>トウ</t>
    </rPh>
    <rPh sb="555" eb="557">
      <t>ジョウホウ</t>
    </rPh>
    <rPh sb="640" eb="642">
      <t>デンキ</t>
    </rPh>
    <rPh sb="644" eb="646">
      <t>ジギョウ</t>
    </rPh>
    <rPh sb="646" eb="647">
      <t>ホウ</t>
    </rPh>
    <rPh sb="657" eb="659">
      <t>ツウシン</t>
    </rPh>
    <rPh sb="672" eb="674">
      <t>カンケイ</t>
    </rPh>
    <rPh sb="683" eb="685">
      <t>ソウム</t>
    </rPh>
    <rPh sb="701" eb="703">
      <t>イジョウ</t>
    </rPh>
    <rPh sb="709" eb="712">
      <t>カイケイホウ</t>
    </rPh>
    <rPh sb="712" eb="713">
      <t>ダイ</t>
    </rPh>
    <rPh sb="715" eb="716">
      <t>ジョウ</t>
    </rPh>
    <rPh sb="718" eb="719">
      <t>ダイ</t>
    </rPh>
    <rPh sb="720" eb="721">
      <t>コウ</t>
    </rPh>
    <rPh sb="724" eb="725">
      <t>ヨ</t>
    </rPh>
    <rPh sb="725" eb="726">
      <t>ケツ</t>
    </rPh>
    <rPh sb="726" eb="727">
      <t>レイ</t>
    </rPh>
    <rPh sb="727" eb="728">
      <t>ダイ</t>
    </rPh>
    <rPh sb="731" eb="732">
      <t>ジョウ</t>
    </rPh>
    <rPh sb="734" eb="735">
      <t>ダイ</t>
    </rPh>
    <rPh sb="736" eb="737">
      <t>ゴウ</t>
    </rPh>
    <rPh sb="738" eb="740">
      <t>キテイ</t>
    </rPh>
    <rPh sb="743" eb="745">
      <t>サキ</t>
    </rPh>
    <rPh sb="745" eb="748">
      <t>アイテカタ</t>
    </rPh>
    <rPh sb="749" eb="751">
      <t>ズイイ</t>
    </rPh>
    <rPh sb="751" eb="753">
      <t>ケイヤク</t>
    </rPh>
    <rPh sb="754" eb="756">
      <t>テイケツ</t>
    </rPh>
    <phoneticPr fontId="8"/>
  </si>
  <si>
    <t>令和５年度民族共生象徴空間構成施設の管理運営業務</t>
    <phoneticPr fontId="8"/>
  </si>
  <si>
    <t>支出負担行為担当官
国土交通省北海道局長　橋本　幸
東京都千代田区霞が関2-1-2</t>
    <rPh sb="21" eb="23">
      <t>ハシモト</t>
    </rPh>
    <rPh sb="24" eb="25">
      <t>サチ</t>
    </rPh>
    <phoneticPr fontId="8"/>
  </si>
  <si>
    <t>令和５年度改正半島振興法の施行状況の評価のための調査</t>
    <rPh sb="0" eb="2">
      <t>レイワ</t>
    </rPh>
    <rPh sb="3" eb="5">
      <t>ネンド</t>
    </rPh>
    <rPh sb="5" eb="7">
      <t>カイセイ</t>
    </rPh>
    <rPh sb="7" eb="9">
      <t>ハントウ</t>
    </rPh>
    <rPh sb="9" eb="12">
      <t>シンコウホウ</t>
    </rPh>
    <rPh sb="13" eb="15">
      <t>セコウ</t>
    </rPh>
    <rPh sb="15" eb="17">
      <t>ジョウキョウ</t>
    </rPh>
    <rPh sb="18" eb="20">
      <t>ヒョウカ</t>
    </rPh>
    <rPh sb="24" eb="26">
      <t>チョウサ</t>
    </rPh>
    <phoneticPr fontId="13"/>
  </si>
  <si>
    <t>支出負担行為担当官
国土交通省
国土政策局長　木村　実
東京都千代田区霞が関２－１－２　　</t>
    <rPh sb="23" eb="25">
      <t>キムラ</t>
    </rPh>
    <rPh sb="26" eb="27">
      <t>ミノル</t>
    </rPh>
    <phoneticPr fontId="13"/>
  </si>
  <si>
    <t>①法令根拠：会計法第29条の3第4項予算決算及び会計令第102条の4第3号
②理由：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３度の延長がなされており、直近の平成27年改正においては、多様な主体が連携・協力して実施する事業に対する助成措置に関する規定（第６条第２項）や、市町村が『産業振興促進計画』を作成した場合に国が支援するスキームに関する規定（第９条の２から第９条の11）等が新たに導入された。
平成27年に改正された半島振興法が令和６年度末に期限を迎えるため、同法の施行状況を評価するとともに、今後の半島振興施策のあり方を検討していく必要がある。
このため、本調査では、半島振興法の施行状況の評価のために必要となる以下の事項について調査を行う。
○半島振興計画の評価のための現況把握
○基本情報の整理及び今後の半島振興施策のあり方を検討する上で重視すべき事項の検討
○半島振興法の配慮規定に関する現況把握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１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２９条の３第４項及び予算決算及び会計令第１０２条の４第３号の規定により、同社と随意契約するものである。</t>
    <rPh sb="1" eb="5">
      <t>ホウレイコンキョ</t>
    </rPh>
    <rPh sb="39" eb="41">
      <t>リユウ</t>
    </rPh>
    <phoneticPr fontId="13"/>
  </si>
  <si>
    <t>令和６年地価調査業務</t>
    <rPh sb="0" eb="2">
      <t>レイワ</t>
    </rPh>
    <rPh sb="3" eb="4">
      <t>ネン</t>
    </rPh>
    <rPh sb="4" eb="6">
      <t>チカ</t>
    </rPh>
    <rPh sb="6" eb="8">
      <t>チョウサ</t>
    </rPh>
    <rPh sb="8" eb="10">
      <t>ギョウム</t>
    </rPh>
    <phoneticPr fontId="11"/>
  </si>
  <si>
    <t>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t>
    <rPh sb="621" eb="623">
      <t>サキ</t>
    </rPh>
    <phoneticPr fontId="8"/>
  </si>
  <si>
    <t>道路交通情報に関する業務</t>
    <rPh sb="0" eb="2">
      <t>ドウロ</t>
    </rPh>
    <rPh sb="2" eb="4">
      <t>コウツウ</t>
    </rPh>
    <rPh sb="4" eb="6">
      <t>ジョウホウ</t>
    </rPh>
    <rPh sb="7" eb="8">
      <t>カン</t>
    </rPh>
    <rPh sb="10" eb="12">
      <t>ギョウム</t>
    </rPh>
    <phoneticPr fontId="15"/>
  </si>
  <si>
    <t>支出負担行為担当官　丹羽　克彦
国土交通省道路局
東京都千代田区霞が関2-1-3</t>
    <rPh sb="10" eb="12">
      <t>ニワ</t>
    </rPh>
    <rPh sb="13" eb="15">
      <t>カツヒコ</t>
    </rPh>
    <phoneticPr fontId="8"/>
  </si>
  <si>
    <t>令和5年度　自転車利用機会の創出に関する調査業務</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phoneticPr fontId="15"/>
  </si>
  <si>
    <t>会計法第２９条の３第４項
　予決令第１０２条の４第３号
本業務は、自転車の利用機会を創出するため、サイクルツーリズムの推進や公共的な交通であるシェアサイクル等に関する調査・検討を行うことを目的とする。
本業務の実施にあたっては、サイクルツーリズムの取組による経済波及効果の算出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サイクルルートの利用環境、利用状況、取組状況の効率的な調査手法に関する着眼点」に対する企画提案は、サイクルルートの調査手法の合理化や今後の展開を的確に提案しており、サイクルツーリズムによる自転車の利用機会を創出する観点から非常に重要で、的確かつ説得力のある提案内容であったことから、道路局企画競争有識者委員会においても、本業務を遂行するに当たって適した業者であると認められたところである。
 以上の理由から、左記業者と随意契約を行うものである。</t>
    <phoneticPr fontId="8"/>
  </si>
  <si>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15"/>
  </si>
  <si>
    <r>
      <t xml:space="preserve">会計法第２９条の３第４項
　 予決令第１０２条の４第３号
</t>
    </r>
    <r>
      <rPr>
        <sz val="9"/>
        <rFont val="ＭＳ Ｐゴシック"/>
        <family val="3"/>
        <scheme val="minor"/>
      </rPr>
      <t xml:space="preserve">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t>
    </r>
    <r>
      <rPr>
        <sz val="9"/>
        <rFont val="ＭＳ Ｐゴシック"/>
        <family val="3"/>
        <charset val="128"/>
        <scheme val="minor"/>
      </rPr>
      <t xml:space="preserve"> 以上の理由から、左記業者と随意契約を行うものである。</t>
    </r>
    <phoneticPr fontId="8"/>
  </si>
  <si>
    <t>令和５年度　自動運転車等に係る交通事故分析及び道路構造からの再発防止策検討業務</t>
    <rPh sb="0" eb="2">
      <t>レイワ</t>
    </rPh>
    <rPh sb="3" eb="5">
      <t>ネンド</t>
    </rPh>
    <phoneticPr fontId="15"/>
  </si>
  <si>
    <r>
      <t xml:space="preserve">会計法第２９条の３第４項
　予決令第１０２条の４第３号
</t>
    </r>
    <r>
      <rPr>
        <sz val="9"/>
        <rFont val="ＭＳ Ｐゴシック"/>
        <family val="3"/>
        <scheme val="minor"/>
      </rPr>
      <t xml:space="preserve">２０２３年４月から特定自動運行が可能となり、今後はレベル４自動運転実現に向けた、実証実験の拡大が想定され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本業務の実施にあたっては、自動運転車両等における交通事故の発生要因の分析及び事故の再発防止策の検討の裏付けとなる過去の事故に関するデータを有することが必要となる。
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等を業務とし、本業務の遂行にあたっての十分な情報、知識及び専門的な技術を有している唯一の機関である。
</t>
    </r>
    <r>
      <rPr>
        <sz val="9"/>
        <rFont val="ＭＳ Ｐゴシック"/>
        <family val="3"/>
        <charset val="128"/>
        <scheme val="minor"/>
      </rPr>
      <t>以上の理由から、左記業者と随意契約を行うものである。</t>
    </r>
    <phoneticPr fontId="8"/>
  </si>
  <si>
    <t>都市における自転車等の多様なモビリティの利用環境整備のあり方に関する調査検討業務</t>
    <phoneticPr fontId="8"/>
  </si>
  <si>
    <t>支出負担行為担当官
都市局長
天河　宏文
東京都千代田区霞が関2-1-3</t>
    <rPh sb="15" eb="17">
      <t>アマカワ</t>
    </rPh>
    <rPh sb="18" eb="20">
      <t>ヒロフミ</t>
    </rPh>
    <phoneticPr fontId="8"/>
  </si>
  <si>
    <t>会計法第２９条の３第４項
　予決令第１０２条の４第３号
本業務では、自転車等の多様なモビリティの利用動向を把握するとともに、法制度や今後の動向を踏まえた上で、都市における駐車環境をはじめとした利用環境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t>
  </si>
  <si>
    <t>まちづくりと連携した持続可能な都市交通システムのあり方に関する調査検討業務</t>
    <phoneticPr fontId="8"/>
  </si>
  <si>
    <t>コンパクト・プラス・ネットワークの都市構造の実現に資する自動運転技術の活用に向けた実証実験調査業務</t>
  </si>
  <si>
    <t>まちづくりと連携した連続立体交差事業及び駅周辺整備等に関する調査検討業務</t>
  </si>
  <si>
    <t>先駆的な緑化関連技術開発及び緑化技術の普及方策検討のための実証調査業務</t>
  </si>
  <si>
    <t>支出負担行為担当官
都市局長
天河 宏文
東京都千代田区霞が関2-1-3</t>
    <rPh sb="15" eb="17">
      <t>アマカワ</t>
    </rPh>
    <phoneticPr fontId="12"/>
  </si>
  <si>
    <t>民間主体による緑化や緑地保全の促進方策等検討業務</t>
  </si>
  <si>
    <t>都市緑化等による温室効果ガス吸収源対策の推進等に関する調査</t>
  </si>
  <si>
    <t>日本庭園に関する技術の普及・啓発のあり方検討調査業務</t>
  </si>
  <si>
    <t>２０２７年国際園芸博覧会政府出展事業（屋外展示等に係る業務）</t>
    <phoneticPr fontId="8"/>
  </si>
  <si>
    <t>市街地再開発事業における公共性の拡張等と地域との持続的な連携の実
現に向けた制度改善等検討業務</t>
    <phoneticPr fontId="8"/>
  </si>
  <si>
    <t>会計法第29条の3第4項
　予決令第102条の4第3号
本業務は、市街地再開発事業における人口減少、低未利用地の増加等の社会情勢の変化を踏まえた新たな公共性・公益性へのニーズに対応する施設の整備や立体道路制度に対する新たなニーズへの対応及び事業完了後の施設運営、周辺も含めたエリアマネジメントの一貫性・連続性を図る必要性について、都市計画基本問題小委員会において課題として提示されており、これらについて現行の市街地整備制度の見直し・運用改善を調査、検討することが必要であることから、都市再開発法の法目的に照らした今後の公共性のあり方の検討や再開発会社施行における施行後まで含めた一体的な運営を担保するための方策など具体的な検討を行うことを目的としている。
履行にあたっては、社会のニーズに対応した市街地再開発の推進に向けた運用の改善など制度的課題や支援制度のあり方、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2月24日から令和5年3月13日までの期間、庁舎内掲示板および調達情報公開システムにて本調査に関する企画を募集したところ、3者が業務説明書の交付を求め、1者から企画書の提出があった。提出のあった1者の企画書の内容について、評価者3名による匿名審査方式で書類審査を行い、「企画競争実施委員会」に諮った結果、市街地再開発事業における公共性の拡張等と地域との持続的な連携の実現に向けた制度改善等検討業務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</si>
  <si>
    <t>都市圏全体でのコンパクト・プラス・ネットワークの取組の高質化・多様化に関する検討業務</t>
  </si>
  <si>
    <t>支出負担行為担当官
都市局長
天河　宏文
東京都千代田区霞が関2-1-3</t>
    <rPh sb="15" eb="17">
      <t>アマカワ</t>
    </rPh>
    <rPh sb="18" eb="20">
      <t>ヒロフミ</t>
    </rPh>
    <phoneticPr fontId="12"/>
  </si>
  <si>
    <t>令和５年度　立地適正化計画の実効性の向上に向けた基礎的データ調査収集検討業務</t>
  </si>
  <si>
    <t>　会計法第29条の3第4項
　　予決令第102条の4第3号
本業務では、立地適正化計画の評価にあたって、これまで実施してきた「都市構造の評価に関するハンドブック」「都市モニタリングシート」「都市計画情報のデジタル化・オープン化ガイダンス」、「都市計画データ標準製品仕様書」、「都市計画基礎調査実施要領」の作成や、「都市計画決定GISデータ　全国データダウンロードページ（試行版）」の整備といったこれまでの取組のあり方を検証した上で、更新を行う。また、今後、都市計画基礎調査等を立地適正化の評価等に役立てる方法について検討することで、立地適正化計画の実効性を向上することを目的とする。
　本業務の履行にあたっては、都市計画基礎調査等の結果を立地適正化計画の評価へ活用する手法についての検討や、今後の都市計画関連情報の整備・更新の方針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６日から２月１６日までの期間、庁舎内掲示板および調達情報公開システムにて本調査に関する企画を募集したところ、１３者が業務説明書の交付を求め、２月１６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アジア航測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8"/>
  </si>
  <si>
    <t>令和5年度　下水道による総合的な都市浸水対策の推進方策検討業務</t>
    <rPh sb="0" eb="2">
      <t>レイワ</t>
    </rPh>
    <rPh sb="3" eb="5">
      <t>ネンド</t>
    </rPh>
    <phoneticPr fontId="6"/>
  </si>
  <si>
    <t>支出負担行為担当官
国土交通省 水管理・国土保全局長
岡村　次郎
東京都千代田区霞が関2-1-3</t>
    <rPh sb="0" eb="2">
      <t>シシュツ</t>
    </rPh>
    <rPh sb="27" eb="29">
      <t>オカムラ</t>
    </rPh>
    <rPh sb="30" eb="32">
      <t>ジロウ</t>
    </rPh>
    <phoneticPr fontId="12"/>
  </si>
  <si>
    <t>下水汚泥の肥料利用拡大に向けた処理場特性の調査・検討業務</t>
  </si>
  <si>
    <t>根拠条文：会計法第29条の3第4項及び予決令第102条の4第3号
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季節変化等のデータ分析を行うとともに、肥料利用に関する技術等の整理を行うことで、下水道管理者の肥料利用の検討を促進する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8"/>
  </si>
  <si>
    <t>治水事業等の効果に係る広報資料等作成業務</t>
  </si>
  <si>
    <t>根拠条文：会計法第29条の3第4項及び予決令第102条の4第3号
気候変動の影響等により激甚化、頻発化する水害に対応するため、「流域治水」の取組等、これまで着実に推進してきたが、さらなる治水事業の進捗および被害の縮小を図るためには、水害の実態やそれに対する流域治水等の河川行政や治水事業等の取組・効果について流域の関係者、ひいては国民全体の理解を得ることが不可欠である。
本業務では、近年激甚化する水害の被害状況を広く国民に周知するとともに、治水事業等による効果や河川行政の役割について発信するため、わかりやすい資料の作成等を行うものである。
　本業務の実施にあたっては、治水事業や河川行政等に関わる高度な知識と技術を必要とするため、今般、企画競争による手続きを行った。
　その結果、上記相手方は、管理技術者の経験及び能力において高い評価であること、企画提案における実施方針・実施フロー・工程表や特定テーマに対する的確性、実現性の観点から優れていると企画競争等審査委員会において特定された。
　よって、本業務を遂行しうる者として、上記相手方と随意契約を締結するものである。</t>
    <phoneticPr fontId="8"/>
  </si>
  <si>
    <t>令和5年度　河川に係る活動に関する調査分析業務</t>
    <rPh sb="17" eb="19">
      <t>チョウサ</t>
    </rPh>
    <rPh sb="19" eb="21">
      <t>ブンセキ</t>
    </rPh>
    <phoneticPr fontId="6"/>
  </si>
  <si>
    <t>令和5年度　新たな水辺空間利活用の取組手法に関する調査検討業務</t>
    <rPh sb="3" eb="4">
      <t>ネン</t>
    </rPh>
    <phoneticPr fontId="6"/>
  </si>
  <si>
    <t>根拠条文：会計法第29条の3第4項及び予決令第102条の4第3号
本業務は、水辺空間の利活用を推進するこれまでの取組を念頭に、流域治水やアフターコロナ等の最新状況を踏まえ、民間事業者とも連携した新たな水辺空間活用方策を検討するものである。
本業務の実施にあたっては、住民・民間事業者等が主体的に水辺空間の活用に取り組むためのノウハウについての深い理解のもと、水辺空間に求められる新たなニーズ調査や流域治水への多様な地域主体の参画・ソーシャルデザインについて検討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8"/>
  </si>
  <si>
    <t>令和5年度　河川環境教育推進検討業務</t>
    <rPh sb="0" eb="2">
      <t>レイワ</t>
    </rPh>
    <rPh sb="3" eb="5">
      <t>ネンド</t>
    </rPh>
    <phoneticPr fontId="6"/>
  </si>
  <si>
    <t>根拠条文：会計法第29条の3第4項及び予決令第102条の4第3号
本業務は、河川環境教育を推進し、川の恵みと災い、水難事故防止等について広く効果的に普及啓発するための学習ツールや、教育関係者等に対する支援ツール等の検討・作成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t>
    <phoneticPr fontId="8"/>
  </si>
  <si>
    <t>令和5年度　防災教育の普及・展開に関する広報検討業務</t>
    <phoneticPr fontId="8"/>
  </si>
  <si>
    <t>根拠条文：会計法第29条の3第4項及び予決令第102条の4第3号
本業務は、(１) 「防災教育ポータル」コンテンツを効果的に活用するための広報検討、（２）「防災教育ポータル」サイトの更新、（３）防災教育の連携状況等に関する事例収集を行い、学校における防災教育の優先度向上に資するため、防災教育の学習教材（「防災教育ポータル」等）を活用した防災教育の普及・展開に関する広報検討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実現性」で優れており、当該業務の遂行に十分な能力を有すると認められたため企画競争等審査委員会において特定された。
よって、本業務を適切に行える者として、上記相手方と随意契約を締結するものである。</t>
    <phoneticPr fontId="8"/>
  </si>
  <si>
    <t>下水道分野の革新的技術等の普及展開方策検討業務</t>
    <phoneticPr fontId="16"/>
  </si>
  <si>
    <t>根拠条文：会計法第29条の3第4項及び予決令第102条の4第3号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8"/>
  </si>
  <si>
    <t>AIを活用した下水処理場運転管理支援技術調査検討業務</t>
    <rPh sb="22" eb="24">
      <t>ケントウ</t>
    </rPh>
    <phoneticPr fontId="6"/>
  </si>
  <si>
    <t>根拠条文：会計法第29条の3第4項及び予決令第102条の4第3号
下水道分野においては、厳しい財政状況、ストックの適正な維持管理、浸水や地震・津波への備え、少子化やベテラン職員の大量退職による人材不足・技術継承への対応といった多岐にわたる課題に直面している。そのような状況の中、市民サービスの向上や災害対応力、マネジメント力の強化を行い、質が高く、持続可能な下水道事業を維持ならびに向上させていくために、データとデジタル技術の活用基盤を構築し、徹底活用することで、業務そのものや、組織、プロセスを変革する「下水道のDX」に取組んでいる。
また、下水道政策研究委員会「脱炭素社会への貢献のあり方検討小委員会報告書（令和４年３月）」では、2050年カーボンニュートラルの実現に向けた、グリーンイノベーション下水道を実現していくための施策展開の視点として、効率的・効果的な下水処理システムを下支えする基盤として、ICTやAI等、デジタル技術の活用による下水道のDXを加速することが示された。
本業務の実施に当たっては、AI技術導入の課題や他分野におけるAI技術を踏まえた上での企画や、AI技術の現状把握や下水道管理者がAI技術を導入する推進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t>
    <phoneticPr fontId="8"/>
  </si>
  <si>
    <t>モデル都市・地域の下水道における脱炭素化に向けたエネルギー消費等の調査・方策検討支援業務</t>
  </si>
  <si>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
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本業務では、モデル都市・地域の下水処理場を対象としたエネルギー消費分析、省エネルギー対策の実施支援、並びに脱炭素化の推進と持続可能性の向上に資することを目的とする。
実際にモデル都市・地域の省エネルギー診断を実施し、効果的な対策の検討や導入スキーム、事業化スケジュールの策定支援を行う上で、下水道事業や地球温暖化対策に関する専門性が求められ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t>
    <phoneticPr fontId="8"/>
  </si>
  <si>
    <t>令和5年度地域バイオマスや下水熱等の活用促進に向けた検討支援業務</t>
    <phoneticPr fontId="8"/>
  </si>
  <si>
    <t>根拠条文：会計法第29条の3第4項及び予決令第102条の4第3号
下水道では、地球温暖化対策計画（令和3 年10 月閣議決定）において、デジタルトランスフォーメーション（DX）を通じた施設管理の高度化・効率化を図るとともに、省エネルギー設備の導入、太陽光や下水熱などの再生可能エネルギーの導入等を推進する。また、下水汚泥由来の固形燃料や消化ガスの発電など、下水道バイオマスを有効活用した創エネルギーの取組を推進することと示されている。
これまで、平成２６年７月に下水道政策研究委員会がとりまとめた「新下水道ビジョン」に基づき、水・資源・エネルギーの集約・自立・供給拠点化を目指して各種対策を進めてきたところであるが、2030 年地球温暖化対策の達成、2050 年カーボンニュートラルの実現に向けて、脱炭素社会実現に貢献し、地域の生活の安定、向上につなげるために、下水道に有するポテンシャルの最大活用、温室効果ガスの積極的な削減、地域との連携といった更なる取組を図る必要がある。
本業務では、地域バイオマスの活用を通じた下水処理場のエネルギー拠点化や下水熱の活用促進に関する課題整理及び方策の検討を行うことにより、具体的な案件形成及び計画策定の補助を支援することを目的とする。
本業務の実施にあたり、下水処理場におけるエネルギー拠点化を検討する地方公共団体の課題に対する助言を行い、拠点化における課題の整理及び解決を行うことから、専門的知見に基づく検討が必要不可欠であるため、今般企画競争による手続きを行った。
その結果、上記相手方は、業務理解度が極めて高く、実施手順も極めて妥当であり、特定テーマに関する企画提案の的確性、実現性等の観点も妥当であるとして、企画競争審査委員会において特定された。
よって、本業務を適切に行える者として、上記相手方と随意契約を締結するものである。</t>
    <phoneticPr fontId="8"/>
  </si>
  <si>
    <t>人口減少を踏まえた下水道事業運営に関する検討業務</t>
  </si>
  <si>
    <t>根拠条文：会計法第29条の3第4項及び予決令第102条の4第3号
我が国の汚水処理人口普及率は令和３年度末時点で92.6%であり、令和８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下水道事業を持続的に運営していくために、人口減少を踏まえた施設の更新を行っていく必要があり、処理場の統合・共用や既整備区域を含めた区域の見直しなどの対策や支援のあり方の検討を行うことを目的とする。
　本業務の実施にあたっては、下水道分野における効率的な施設更新に関する幅広い知見に基づき、下水道事業運営のあり方に関する問題意識を踏まえた上で現行の執行体制などの課題・懸念点等の改善を図るために高度な検討の実施が必要であり、企画競争する必要があった。
　したがって、企画競争による手続きを行い、上記相手方の企画提案書は、本業務に対する理解度が高く、業務の目的にかなった｢的確性｣が評価できること等から妥当であるとして、企画競争等審査委員会において特定された。
　よって、本業務を適切に行える者として、上記相手方と随意契約を締結するものである。</t>
    <phoneticPr fontId="8"/>
  </si>
  <si>
    <t>上下水道行政の一元化に向けた災害復旧等に関する支援体制検討業務</t>
  </si>
  <si>
    <t>根拠条文：会計法第29条の3第4項及び予決令第102条の4第3号
大規模な施設被害が発生した場合、水道及び下水道とも、災害発生の初期段階から広域的に支援する枠組みを有しているが、水道、下水道のそれぞれで対応する枠組みであり、両施設の復旧状況を勘案して機動的に支援人員を配置することとなっていない。
また、災害発生時において、下水道施設の機能確保が遅れている場合、断水解消後の流入水量の増加に伴い、汚水が管路施設から溢水する可能性がある。
本業務は、国土交通省が水道施設と下水道施設の被害状況や災害復旧状況を一元的に把握することとなることを踏まえ、災害時においても国民生活への影響を最小化するために、上下水道施設の復旧状況を踏まえた広域的災害支援体制を構築することを目的とする。
本業務の実施にあたっては、上下水道施設の復旧状況を踏まえた広域的な支援体制の検討や、上下水道施設の復旧段階における調整・連携事項の検討といった高い技術・知見が必要であるため、企画競争する必要があった。
その結果、上記相手方の企画提案書は、業務理解度や実施手順が的確に示されており、業務の目的にかなった「的確性」や「実現性」についても記載されていることから妥当であるとして、企画競争等審査委員会において特定された。
よって、本業務を適切に行える者として、上記相手方と随意契約を締結するものである。</t>
    <phoneticPr fontId="8"/>
  </si>
  <si>
    <t>令和5年度　雨天時における下水道の適正処理等に係る検討業務</t>
    <rPh sb="0" eb="2">
      <t>レイワ</t>
    </rPh>
    <rPh sb="3" eb="5">
      <t>ネンド</t>
    </rPh>
    <phoneticPr fontId="6"/>
  </si>
  <si>
    <t>根拠条文：会計法第29条の3第4項及び予決令第102条の4第3号
本業務は雨天時浸入水対策を実施するうえで、目標浸入率の設定、運転管理手法、効果的な発生源対策等の技術的課題が明らかとなっており、それらの課題解決に向けた検討を行い、雨天時浸入水の事象が発生している自治体において、雨天時浸入水対策計画の策定・取組みの促進を目的とする。
業務の実施にあたり、ガイドライン（案）の参考値によらない目標浸入率の設定方法や事例を示すことや、流域下水道における雨天時浸入水対策について、合意形成手法等についても考え方をとりまとめることが必要不可欠であるため、今般、企画競争による手続きを行った。
その結果、上記相手方の提案は、目標浸入率を設定する際の妥当性を確認する手法等について明確化することや、流域下水道全体が合意形成を図り継続的な対策を実施していくための方策を検討することが必要であることが理解されていた。また、ガイドライン（案）の参考値によらない目標浸入率の算出方法や、効果的な雨天時浸入水の発生源対策を実施している事例を体系的に整理するなど、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8"/>
  </si>
  <si>
    <t>令和5年度　雨水出水浸水想定区域における避難に資するトリガー情報検討業務</t>
    <rPh sb="0" eb="2">
      <t>レイワ</t>
    </rPh>
    <rPh sb="3" eb="5">
      <t>ネンド</t>
    </rPh>
    <phoneticPr fontId="6"/>
  </si>
  <si>
    <t>根拠条文：会計法第29条の3第4項及び予決令第102条の4第3号
本業務では、改正水防法に基づく雨水出水浸水想定区域の指定に伴い必要となる、避難に資するトリガー情報（人的災害を生ずるおそれがある雨水出水に関する情報）の効果的な設定方法等を検討し、雨水出水浸水想定区域の指定や住民の避難行動を促進するための取組みを推進することを目的とする。
業務の実施にあたり、トリガー情報は、内水氾濫の特徴であるリードタイムが短いことも考慮したうえで有効性や設定方法を検討することや、下水道施設の運用方法を把握、理解したうえでシミュレーション条件を設定し検討することが必要不可欠であるため、今般、企画競争による手続きを行った。
その結果、上記相手方の提案は、留意すべき事項が適切に理解されていたとともに、シミュレーションを実施するモデル地区の選定方法など、具体的な提案がなされており、特定テーマに関する企画提案の実現性及び独創性の観点等から妥当であるとして企画競争等審査委員会において特定された。
よって、本業務を適切に行える者として、上記相手方と随意契約を締結するものである。</t>
    <phoneticPr fontId="8"/>
  </si>
  <si>
    <t>令和5年度　新たな水環境管理に関する検討業務</t>
    <rPh sb="0" eb="2">
      <t>レイワ</t>
    </rPh>
    <rPh sb="3" eb="5">
      <t>ネンド</t>
    </rPh>
    <phoneticPr fontId="6"/>
  </si>
  <si>
    <t>根拠条文：会計法第29条の3第4項及び予決令第102条の4第3号
本業務では、下水処理場における栄養塩類の能動的運転管理等に関する検討に加え、東京湾再生のための行動計画（第三期）の推進、下水道へ流入する可能性のある科学物質、病原微生物等についての情報を収集、その水系水質リスクおよび下水道における除去効果を適切に評価し、また、生態系にも配慮した対応方針の検討、さらに、今後の水環境管理のあり方について検討することを目的とする。 
業務の実施にあたり、従来の水質規制を中心とした水環境行政から地域の水環境の特性やニーズに合わせた水環境への転換、脱炭素社会への貢献など、下水道に求められる近年の役割の変化を踏まえ、今後の水環境管理のあり方について、検討が必要不可欠であるため、今般、企画競争による手続きを行った。
その結果、上記相手方の提案は、留意すべき事項が適切に理解されていたとともに、計画放流水質や計画処理水質など法定計画に定める水質基準の見直しや水系水質リスクへの対応について、具体的な物質名を踏まえた上で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8"/>
  </si>
  <si>
    <t>令和5年度　今後の水環境改善のあり方に関する検討業務</t>
    <rPh sb="0" eb="2">
      <t>レイワ</t>
    </rPh>
    <rPh sb="3" eb="5">
      <t>ネンド</t>
    </rPh>
    <phoneticPr fontId="6"/>
  </si>
  <si>
    <t>根拠条文：会計法第29条の3第4項及び予決令第102条の4第3号
本業務は、流総計画における課題や問題点等を把握し、今後の制度のあり方等について有識者の意見も伺い、論点整理を行うものである。また、合流式下水道については、これまで実施してきた合流改善事業を評価するとともに今後のあり方について検討するものである。
業務の実施にあたり、流総計画及び合流式下水道の改善対策に関する今後の制度のあり方の検討が必要不可欠であるため、今般、企画競争による手続きを行った。
その結果、上記相手方の提案は、留意すべき事項が適切に理解されていたとともに、流総計画における水質環境基準の達成率の推移や合流式下水道における河川等との連携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8"/>
  </si>
  <si>
    <t>令和5年度　下水道における新型コロナウイルスに関する調査検討業務</t>
    <rPh sb="0" eb="2">
      <t>レイワ</t>
    </rPh>
    <rPh sb="3" eb="5">
      <t>ネンド</t>
    </rPh>
    <phoneticPr fontId="6"/>
  </si>
  <si>
    <t>根拠条文：会計法第29条の3第4項及び予決令第102条の4第3号
本業務では、新型コロナウイルス感染症に関する下水疫学調査における下水道管理者の協力のあり方等について調査検討を行う。 
業務の実施にあたり、適切にモニタリング調査を実施し、下水道による特性を踏まえた疫学解析を行うためのデータや情報をまとめ、新型コロナウイルス感染症に関する下水疫学調査における下水道管理者の協力のあり方等について検討することが必要不可欠であるため、今般、企画競争による手続きを行った。
その結果、上記相手方の提案は、留意すべき事項が適切に理解されていたとともに、下水モニタリングの実施方法にかかる具体的な提案（サンプリングの頻度、方法、時間帯等）がなされており、業務理解度、実施手順及び特定テーマに対する企画提案の実現性及び業務執行能力の観点から妥当であるとして企画競争等審査委員会において特定された。
よって、本業務を適切に行える者として、上記相手方と随意契約を締結するものである。</t>
    <phoneticPr fontId="8"/>
  </si>
  <si>
    <t>海岸利活用や環境保全に関する民間力の活用施策検討業務</t>
  </si>
  <si>
    <t>持続的な河川維持管理方策の向上に関する検討業務</t>
    <rPh sb="0" eb="3">
      <t>ジゾクテキ</t>
    </rPh>
    <rPh sb="4" eb="6">
      <t>カセン</t>
    </rPh>
    <rPh sb="6" eb="8">
      <t>イジ</t>
    </rPh>
    <rPh sb="8" eb="10">
      <t>カンリ</t>
    </rPh>
    <rPh sb="13" eb="15">
      <t>コウジョウ</t>
    </rPh>
    <phoneticPr fontId="6"/>
  </si>
  <si>
    <t>根拠条文：会計法第29条の3第4項及び予決令第102条の4第3号
本業務は、持続的な河川維持管理方策の向上のため、三次元点群データの精度向上等点検技術の進化、また、これら新技術も活用した河道等の点検評価手法の改善方策や、排水機場等の最適な施設操作手法等について検討を行うものである。
したがって、本業務の実施にあたっては、河川維持管理の現状を踏まえた、河川管理施設等の点検評価の効率化等改善方策や三次元点群データ等の活用拡充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の点検評価の効率化等改善方策や三次元点群データ等の活用拡充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t>
    <phoneticPr fontId="8"/>
  </si>
  <si>
    <t>令和5年度　持続性ある実践的多自然川づくりに関する方策検討業務</t>
    <rPh sb="0" eb="2">
      <t>レイワ</t>
    </rPh>
    <rPh sb="3" eb="5">
      <t>ネンド</t>
    </rPh>
    <rPh sb="6" eb="9">
      <t>ジゾクセイ</t>
    </rPh>
    <rPh sb="11" eb="14">
      <t>ジッセンテキ</t>
    </rPh>
    <rPh sb="14" eb="15">
      <t>タ</t>
    </rPh>
    <rPh sb="15" eb="17">
      <t>シゼン</t>
    </rPh>
    <rPh sb="17" eb="18">
      <t>カワ</t>
    </rPh>
    <rPh sb="22" eb="23">
      <t>カン</t>
    </rPh>
    <rPh sb="25" eb="27">
      <t>ホウサク</t>
    </rPh>
    <rPh sb="27" eb="29">
      <t>ケントウ</t>
    </rPh>
    <rPh sb="29" eb="31">
      <t>ギョウム</t>
    </rPh>
    <phoneticPr fontId="6"/>
  </si>
  <si>
    <t>根拠条文：会計法第29条の3第4項及び予決令第102条の4第3号
本業務の実施に当たっては、河川環境の定量的な評価の実践について、流域を含めた河川全体を俯瞰し河道特性を把握した上で、計画から管理まで一連の河川管理のプロセスで留意すべき事項を踏まえ新たな河川環境の評価方法を検討する必要がある。また、長期的な将来の河川像について、気候変動をはじめとする多面的な視点から河川をとりまく状況の変化を踏まえた検討をする必要があり、河川の物理的、生態的特徴のみならず、流域の観光、農業など様々な活動の視点から河川を取り巻く状況の変化を踏まえた検討を行うなど、豊かな経験と高度な知識が求められることから、企画提案させる必要があった。
今般、企画競争による手続きを行い、その結果、上記相手方の提案は、業務内容を十分に理解したものであり、的確性・実現性が高く評価できるとして企画競争等審査委員会において特定された。
　よって、本業務を適切に行える唯一の者として、上記相手方と随意契約を締結するものである。</t>
    <phoneticPr fontId="8"/>
  </si>
  <si>
    <t>都市交通システム及び都市交通と一体となった総合的な都市開発の海外展開に関する調査・支援業務</t>
    <phoneticPr fontId="8"/>
  </si>
  <si>
    <t>支出負担行為担当官
都市局長
天河宏文
東京都千代田区霞が関2-1-3</t>
  </si>
  <si>
    <t>　会計法第29条の3第4項
　　予決令第102条の4第3号
本業務は、新興国等を対象に、都市交通システム及び公共交通指向型都市開発をはじめとした都市開発に関する本邦企業の海外展開に向けた課題を把握するとともに、公共交通指向型都市開発等の海外展開に関する国内外のプロジェクト事例を網羅的に情報収集、整理を行い、日本の技術的な優位性等を考慮した海外展開検討のためのマニュアルを整備する。また、先方政府関係者等に対して本邦技術・知見・ノウハウ等を紹介するためのセミナー企画等や、国内での官民情報共有のための研究会開催等を行うものである。本業務の履行にあたっては、都市交通システム及び都市開発の海外展開に関する課題や日本の優位な技術等を整理し、公共交通指向型都市開発等の海外展開を促進するための、メリットや現地での検討事項等を示したマニュアルを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16日から６月５日までの期間、庁舎内掲示板および調達情報公開システムにて本調査に関する企画を募集したところ、10者が業務説明書の交付を求め、６月５日までに２者から企画書の提出があった。提出のあった２者の企画書の内容について、評価者３名による書類審査を行い、「企画競争実施委員会」および「企画競争有識者委員会」に諮った結果、都市交通システム及び都市交通と一体となった総合的な都市開発の海外展開に関する調査・支援業務日本工営・日本交通計画協会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</si>
  <si>
    <t>令和５年度都市計画情報の高度化に向けた検討調査業務</t>
    <phoneticPr fontId="8"/>
  </si>
  <si>
    <t>　会計法第29条の3第4項
　　予決令第102条の4第3号
本業務では、令和４年度より進めている全国的な都市計画情報のGISデータ情報の収集・整備の更なる充実を図るとともに、地方公共団体の取組状況や課題等を把握、検討を行い、都市計画情報のデジタル化・オープンデータ化を更に推進するものである。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１６日から５月３０日までの期間、庁舎内掲示板および調達情報公開システムにて本調査に関する企画を募集したところ、８者が業務説明書の交付を求め、５月３０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rPh sb="255" eb="256">
      <t>イチ</t>
    </rPh>
    <phoneticPr fontId="8"/>
  </si>
  <si>
    <t>令和５年度民族共生象徴空間への誘客推進委託業務</t>
    <phoneticPr fontId="8"/>
  </si>
  <si>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令和４年度民族共生象徴空間への誘客推進委託業務」は、法第9条第1項の「管理」の一環として行われるものであり、具体的には、民族共生象徴空間（ウポポイ）への誘客を通じて地方活性化を推進するため、①コンテンツ、②施設、③広域連携•アクセス、④情報の質•量、⑤意識・人材、⑥関係者との共創の「6つの視点」に体系化し事業を実施する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8"/>
  </si>
  <si>
    <t>令和5年度　諸外国におけるインフラ整備に関わる長期計画制度の調査業務</t>
    <phoneticPr fontId="8"/>
  </si>
  <si>
    <t>支出負担行為担当官　丹羽　克彦
国土交通省道路局
東京都千代田区霞が関2-1-3</t>
    <phoneticPr fontId="8"/>
  </si>
  <si>
    <t>会計法第２９条の３第４項
　予決令第１０２条の４第３号
本業務は、海外の道路計画・整備・管理における長期計画制度の動向を調査・分析するとともに、先進的な取組が行われている北欧諸国について文献調査、現地調査および意見交換を実施し、今後の我が国における長期計画制度の検討を行う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は、具体的なレビュー対象国を北欧諸国との比較を意識しながら提案しており、研究者ネットワークの活用といった独自性も見られる点が評価された。また、現地技術者へのヒアリング結果も反映した提案となっており、中央官庁や道路管理者、建設現場など幅広い関係者および場面を視察対象として想定しているなど提案にも正確性があり、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以上の理由から、左記業者と随意契約を行うものである。</t>
    <phoneticPr fontId="8"/>
  </si>
  <si>
    <t>令和6年能登半島地震を踏まえた下水道復旧方針等に関する調査業務</t>
    <phoneticPr fontId="8"/>
  </si>
  <si>
    <t>支出負担行為担当官
国土交通省 水管理・国土保全局長
廣瀬　昌由
東京都千代田区霞が関2-1-3</t>
    <rPh sb="0" eb="2">
      <t>シシュツ</t>
    </rPh>
    <rPh sb="27" eb="29">
      <t>ヒロセ</t>
    </rPh>
    <rPh sb="30" eb="32">
      <t>マサヨシ</t>
    </rPh>
    <phoneticPr fontId="12"/>
  </si>
  <si>
    <t>会計法第29条の3第4項
　予決令第102条の4第3号
本業務は、令和6年能登半島地震において甚大な被害を受けた地域における下水道施設の被害状況調査の結果及び水道の復旧状況、地域の特性や復興まちづくりの方針などを踏まえ、課題と必要な対策を整理するものである。また、整理した結果を踏まえ、上下水道地震対策検討委員会（仮称）を運営し、上下水道施設の今後の地震対策や、被災市町の復興に向けた上下水道の整備方針、上下水道一体での応急復旧などのあり方について検討し、その結果をとりまとめるものである。そのため、我が国の下水道に関する幅広い知見を有するだけでなく、高度な技術も保有している必要があり、さらに、過去の大規模災害復旧業務の経験を有する者に委託する必要がある。
現在、令和6年能登半島地震の被害が出ている8市町（七尾市、輪島市、珠洲市、羽咋市、志賀町、中能登町、穴水町、能登町）においては、発災直後から公益財団法人 全国上下水道コンサルタント協会の加盟企業が下水道施設の被害状況の調査や被害の要因分析を行っており、調査で得られた情報を元に各被災地域の特性を評価した上で、被災自治体との間で、下水道施設の復旧に向けた施工条件や施工方法、優先的に復旧するべき地域の選定など具体的な調整を行っている。よって、能登半島地震において甚大な被害を受けた地域における下水道施設の被害状況は、現地で活動している当該協会の加盟企業が把握しており、当該協会は各企業の情報を整理しているため、当該協会が広域的な被害状況の情報を持つ唯一の団体であるため、左記業者と随意契約を行うものである。</t>
    <rPh sb="664" eb="666">
      <t>サキ</t>
    </rPh>
    <rPh sb="666" eb="668">
      <t>ギョウシャ</t>
    </rPh>
    <rPh sb="669" eb="673">
      <t>ズイイケイヤク</t>
    </rPh>
    <rPh sb="674" eb="675">
      <t>オコナ</t>
    </rPh>
    <phoneticPr fontId="8"/>
  </si>
  <si>
    <t>令和6年能登半島地震を踏まえた下水道復旧方針検討のための管路施設被災状況調査</t>
    <phoneticPr fontId="8"/>
  </si>
  <si>
    <t>会計法第29条の3第4項
　予決令第102条の4第3号
本業務は、令和6年能登半島地震により被害を受けた地域において、上下水道が一体的となった地震対策を検討するために開催される上下水道地震対策検討委員会（仮称）における本地震被害検証の基礎資料を作成するものである。
その基礎資料としては、下水道管路施設の被害状況を整理し、本地震における被害の特徴を把握できるものとする。
公益社団法人 日本下水道管路管理業協会は、本地震において被害を受けた地方公共団体と災害時復旧支援協定を締結しており、管路施設の調査等については、当該協会が行うこととなっている。
当該協会は、発災直後から被害を受けた地域において、広い範囲で管路調査や応急復旧活動を行っているため、管路施設の被災状況や応急復旧状況について広域的な情報を持つ唯一の団体である。
本地震における被害概況の早急な把握・整理の実施のためには、当該協会が所有する広域的な情報が必要であるため、左記業者と随意契約を行うものである。</t>
    <rPh sb="417" eb="419">
      <t>サキ</t>
    </rPh>
    <rPh sb="419" eb="421">
      <t>ギョウシャ</t>
    </rPh>
    <rPh sb="422" eb="426">
      <t>ズイイケイヤク</t>
    </rPh>
    <rPh sb="427" eb="428">
      <t>オコナ</t>
    </rPh>
    <phoneticPr fontId="8"/>
  </si>
  <si>
    <t>2027年国際園芸博覧会政府出展事業（屋外展示等に係る業務）（第１回変更）</t>
    <phoneticPr fontId="8"/>
  </si>
  <si>
    <t>支出負担行為担当官
都市局長
天河宏文
東京都千代田区霞が関2-1-3</t>
    <phoneticPr fontId="8"/>
  </si>
  <si>
    <t>会計法第29条の3第4項
　予決令第102条の4第3号
本業務は、2027年国際園芸博覧会において、国土交通省及び農林水産省で連携し、開催国政府としての出展（以下、「政府出展」）を実施するため、屋外展示に係る検討を行うことを目的とする。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2027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5年5月11日から令和5年6月2日までの期間、庁舎内掲示板及び1行目調達情報公開システムにて本業務に係る企画を募集したところ、4者が業務説明書の交付を求め、期限までに1者から企画提案書の提出があった。提出のあった1者の企画提案書の内容について、評価者3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29条の3第4項及び予算決算及び会計令第102条の4第3号に基づき、同社と随意契約を行うものである。</t>
    <rPh sb="0" eb="3">
      <t>カイケイホウ</t>
    </rPh>
    <rPh sb="3" eb="4">
      <t>ダイ</t>
    </rPh>
    <rPh sb="6" eb="7">
      <t>ジョウ</t>
    </rPh>
    <rPh sb="9" eb="10">
      <t>ダイ</t>
    </rPh>
    <rPh sb="11" eb="12">
      <t>コウ</t>
    </rPh>
    <phoneticPr fontId="8"/>
  </si>
  <si>
    <t xml:space="preserve">公益財団法人日本生態系協会
東京都豊島区西池袋2-30-20 </t>
    <rPh sb="6" eb="8">
      <t>ニホン</t>
    </rPh>
    <rPh sb="8" eb="11">
      <t>セイタイケイ</t>
    </rPh>
    <rPh sb="11" eb="13">
      <t>キョウカイ</t>
    </rPh>
    <phoneticPr fontId="8"/>
  </si>
  <si>
    <t>公益財団法人リバーフロント研究所
東京都中央区新川1-17-24</t>
  </si>
  <si>
    <t>公益財団法人日本道路交通情報センター
東京都千代田区飯田橋1丁目5-10</t>
    <rPh sb="6" eb="8">
      <t>ニホン</t>
    </rPh>
    <rPh sb="8" eb="10">
      <t>ドウロ</t>
    </rPh>
    <rPh sb="10" eb="12">
      <t>コウツウ</t>
    </rPh>
    <rPh sb="12" eb="14">
      <t>ジョウホウ</t>
    </rPh>
    <rPh sb="19" eb="22">
      <t>トウキョウト</t>
    </rPh>
    <rPh sb="22" eb="26">
      <t>チヨダク</t>
    </rPh>
    <rPh sb="26" eb="29">
      <t>イイダバシ</t>
    </rPh>
    <rPh sb="30" eb="32">
      <t>チョウメ</t>
    </rPh>
    <phoneticPr fontId="8"/>
  </si>
  <si>
    <t>公益財団法人アイヌ民族文化財団
北海道札幌市中央区北1条西7丁目</t>
  </si>
  <si>
    <t>公益財団法人未来工学研究所
東京都江東区深川２ー６ー１１</t>
    <rPh sb="6" eb="8">
      <t>ミライ</t>
    </rPh>
    <rPh sb="14" eb="17">
      <t>トウキョウト</t>
    </rPh>
    <rPh sb="17" eb="20">
      <t>コウトウク</t>
    </rPh>
    <rPh sb="20" eb="22">
      <t>フカガワ</t>
    </rPh>
    <phoneticPr fontId="13"/>
  </si>
  <si>
    <t>公益財団法人日本道路交通情報センター
東京都千代田区飯田橋1-5-10　教販九段ビル7階</t>
  </si>
  <si>
    <t>公益財団法人交通事故総合分析センター
東京都千代田区神田猿楽町2-7-8　住友水道橋ビル8F</t>
  </si>
  <si>
    <t>公益財団法人都市緑化機構
東京都千代田区神田神保町3-2-4</t>
  </si>
  <si>
    <t>共同提案体（構成員）
公益財団法人都市緑化機構
東京都千代田区神田神保町3-2-4</t>
    <rPh sb="6" eb="9">
      <t>コウセイイン</t>
    </rPh>
    <phoneticPr fontId="8"/>
  </si>
  <si>
    <t>共同提案体（代表者）
公益財団法人都市計画協会　他1者
東京都千代田区紀尾井町3-32</t>
    <rPh sb="6" eb="9">
      <t>ダイヒョウシャ</t>
    </rPh>
    <phoneticPr fontId="8"/>
  </si>
  <si>
    <t>共同提案体（構成員）
公益財団法人都市計画協会
東京都千代田区紀尾井町3-32</t>
  </si>
  <si>
    <t>公益財団法人日本下水道新技術機構
東京都新宿区水道町3-1</t>
    <phoneticPr fontId="8"/>
  </si>
  <si>
    <t>公益財団法人河川財団
東京都中央区日本橋小伝馬町11-9</t>
    <rPh sb="6" eb="10">
      <t>カセンザイダン</t>
    </rPh>
    <phoneticPr fontId="8"/>
  </si>
  <si>
    <t>共同提案体
公益財団法人日本下水道新技術機構　他１者
東京都新宿区水道町3-1</t>
    <rPh sb="0" eb="2">
      <t>キョウドウ</t>
    </rPh>
    <rPh sb="2" eb="4">
      <t>テイアン</t>
    </rPh>
    <rPh sb="4" eb="5">
      <t>タイ</t>
    </rPh>
    <phoneticPr fontId="8"/>
  </si>
  <si>
    <t>共同提案体
公益財団法人日本下水道新技術機構　他2者
東京都新宿区水道町3-1</t>
    <rPh sb="0" eb="2">
      <t>キョウドウ</t>
    </rPh>
    <rPh sb="2" eb="4">
      <t>テイアン</t>
    </rPh>
    <rPh sb="4" eb="5">
      <t>タイ</t>
    </rPh>
    <phoneticPr fontId="8"/>
  </si>
  <si>
    <t>共同提案体
公益財団法人河川財団　他３者
東京都中央区日本橋小伝馬町11-9</t>
    <rPh sb="12" eb="16">
      <t>カセンザイダン</t>
    </rPh>
    <rPh sb="17" eb="18">
      <t>ホカ</t>
    </rPh>
    <rPh sb="19" eb="20">
      <t>シャ</t>
    </rPh>
    <phoneticPr fontId="8"/>
  </si>
  <si>
    <t>共同提案体
公益財団法人リバーフロント研究所 他１者
東京都中央区新川1-17-24</t>
    <rPh sb="23" eb="24">
      <t>ホカ</t>
    </rPh>
    <rPh sb="25" eb="26">
      <t>シャ</t>
    </rPh>
    <phoneticPr fontId="8"/>
  </si>
  <si>
    <t>共同提案体（構成員）
公益財団法人都市計画協会他2者
東京都千代田区紀尾井町3-32</t>
  </si>
  <si>
    <t>共同提案体（構成員）
公益財団法人都市緑化機構
東京都千代田区神田神保町3-2-4</t>
    <rPh sb="0" eb="2">
      <t>キョウドウ</t>
    </rPh>
    <rPh sb="2" eb="4">
      <t>テイアン</t>
    </rPh>
    <rPh sb="4" eb="5">
      <t>タイ</t>
    </rPh>
    <rPh sb="6" eb="9">
      <t>コウセイイン</t>
    </rPh>
    <rPh sb="17" eb="19">
      <t>トシ</t>
    </rPh>
    <rPh sb="19" eb="21">
      <t>リョクカ</t>
    </rPh>
    <rPh sb="21" eb="23">
      <t>キコウ</t>
    </rPh>
    <phoneticPr fontId="8"/>
  </si>
  <si>
    <t>公益社団法人日本不動産鑑定士協会連合会
東京都港区虎ノ門3-11-15　ＳＶＡＸ　ＴＴビル</t>
    <phoneticPr fontId="11"/>
  </si>
  <si>
    <t>令和5年度　自転車利用機会の創出に関する調査業務ドーコン・中央復建コンサルタンツ・パシフィックコンサルタンツ・日本交通計画協会共同提案体
公益社団法人日本交通計画協会　他　3者
東京都文京区本郷3-23-1</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rPh sb="29" eb="31">
      <t>チュウオウ</t>
    </rPh>
    <rPh sb="31" eb="33">
      <t>フッケン</t>
    </rPh>
    <rPh sb="55" eb="57">
      <t>ニホン</t>
    </rPh>
    <rPh sb="57" eb="59">
      <t>コウツウ</t>
    </rPh>
    <rPh sb="59" eb="61">
      <t>ケイカク</t>
    </rPh>
    <rPh sb="61" eb="63">
      <t>キョウカイ</t>
    </rPh>
    <rPh sb="63" eb="68">
      <t>キョウドウテイアンタイ</t>
    </rPh>
    <rPh sb="84" eb="85">
      <t>ホカ</t>
    </rPh>
    <rPh sb="87" eb="88">
      <t>シャ</t>
    </rPh>
    <phoneticPr fontId="15"/>
  </si>
  <si>
    <t>共同提案体（代表者）
公益社団法人日本交通計画協会
東京都文京区本郷3-23-1</t>
    <rPh sb="0" eb="2">
      <t>キョウドウ</t>
    </rPh>
    <rPh sb="2" eb="5">
      <t>テイアンタイ</t>
    </rPh>
    <rPh sb="6" eb="9">
      <t>ダイヒョウシャ</t>
    </rPh>
    <rPh sb="17" eb="21">
      <t>ニホンコウツウ</t>
    </rPh>
    <rPh sb="21" eb="25">
      <t>ケイカクキョウカイ</t>
    </rPh>
    <rPh sb="26" eb="29">
      <t>トウキョウト</t>
    </rPh>
    <rPh sb="29" eb="32">
      <t>ブンキョウク</t>
    </rPh>
    <rPh sb="32" eb="34">
      <t>ホンゴウ</t>
    </rPh>
    <phoneticPr fontId="8"/>
  </si>
  <si>
    <t>共同提案体（構成員）
公益社団法人日本交通計画協会
東京都文京区本郷3-23-1</t>
    <rPh sb="0" eb="2">
      <t>キョウドウ</t>
    </rPh>
    <rPh sb="2" eb="5">
      <t>テイアンタイ</t>
    </rPh>
    <rPh sb="6" eb="9">
      <t>コウセイイン</t>
    </rPh>
    <rPh sb="17" eb="21">
      <t>ニホンコウツウ</t>
    </rPh>
    <rPh sb="21" eb="25">
      <t>ケイカクキョウカイ</t>
    </rPh>
    <rPh sb="26" eb="29">
      <t>トウキョウト</t>
    </rPh>
    <rPh sb="29" eb="32">
      <t>ブンキョウク</t>
    </rPh>
    <rPh sb="32" eb="34">
      <t>ホンゴウ</t>
    </rPh>
    <phoneticPr fontId="8"/>
  </si>
  <si>
    <t>共同提案体（構成員）
公益社団法人街づくり区画整理協会 他2者
東京都千代田区紀尾井町3-32</t>
  </si>
  <si>
    <t>公益社団法人日本河川協会
東京都千代田区麹町2-6-5</t>
    <rPh sb="6" eb="8">
      <t>ニホン</t>
    </rPh>
    <rPh sb="8" eb="10">
      <t>カセン</t>
    </rPh>
    <rPh sb="10" eb="12">
      <t>キョウカイ</t>
    </rPh>
    <phoneticPr fontId="1"/>
  </si>
  <si>
    <t>共同提案体（構成員）
公益社団法人日本交通計画協会
東京都文京区本郷3-23-1</t>
    <rPh sb="6" eb="9">
      <t>コウセイイン</t>
    </rPh>
    <phoneticPr fontId="8"/>
  </si>
  <si>
    <t>令和５年度　諸外国におけるインフラ整備に関わる長期計画制度の調査業務　中央復建コンサルタンツ・土木学会共同提案体
公益社団法人土木学会　他1者
東京都新宿区四谷1 外濠公園内</t>
    <rPh sb="68" eb="69">
      <t>ホカ</t>
    </rPh>
    <rPh sb="70" eb="71">
      <t>モノ</t>
    </rPh>
    <phoneticPr fontId="8"/>
  </si>
  <si>
    <t>公益社団法人全国上下水道コンサルタント協会
東京都荒川区西日暮里5-26-8</t>
  </si>
  <si>
    <t>公益社団法人日本下水道管路管理業協会
東京都千代田区岩本町2-5-11</t>
    <phoneticPr fontId="8"/>
  </si>
  <si>
    <t>応札・応募数</t>
  </si>
  <si>
    <t>本業務は、道路利用者の安全と利便を図るといった政策目的の達成のために必要な支出であるが、「公共調達の適正化について」（平成18年財計第2017号）の趣旨を踏まえ随意契約しているものである。</t>
    <phoneticPr fontId="16"/>
  </si>
  <si>
    <t>本業務は、半島振興法の現状把握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6年度で終了する事業である。</t>
    <phoneticPr fontId="16"/>
  </si>
  <si>
    <t>本業務は、道路交通の安全と円滑化の実現といった政策目的の達成のために必要な支出であるが、「公共調達の適正化について」（平成18年財計第2017号）の趣旨を踏まえ随意契約しているものである。なお、本業務は令和5年度限りの事業である。</t>
    <phoneticPr fontId="16"/>
  </si>
  <si>
    <t>本業務は、交通安全対策の推進といった政策目的の達成のために必要な支出であるが、「公共調達の適正化について」（平成18年財計第2017号）の趣旨を踏まえ随意契約しているものである。なお、本業務は令和5年度限りの事業である。</t>
    <phoneticPr fontId="16"/>
  </si>
  <si>
    <t>本業務は、都市における自転車等の多様なモビリティの利用環境整備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</si>
  <si>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コンパクト・プラス・ネットワークの都市構造の実現に資する自動運転技術の活用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</si>
  <si>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都市におけるグリーンインフラの社会実装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</si>
  <si>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屋上緑化等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</si>
  <si>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都市緑化等による地球温暖化対策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</si>
  <si>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対日理解の促進やインバウンドの拡大、日本の造園・緑化技術や文化の海外展開の促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</si>
  <si>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2027年国際園芸博覧会の開催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</si>
  <si>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市街地再開発事業における公共性の拡張等と地域との持続的な連携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5年度限りの事業である。</t>
    <phoneticPr fontId="16"/>
  </si>
  <si>
    <t>本業務は、都市計画情報のデジタル化の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</si>
  <si>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浸水被害の早期軽減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</si>
  <si>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近年激甚化する水害の被害状況を広く国民に周知するとともに、治水事業の必要性等を発信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</si>
  <si>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日本水大賞」の募集・企画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</si>
  <si>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新たな水辺空間活用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</si>
  <si>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河川環境教育を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</si>
  <si>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防災教育の普及・展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</si>
  <si>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下水道分野における技術開発を促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</si>
  <si>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下水道のDXの加速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6年度で終了する事業である。</t>
    <phoneticPr fontId="16"/>
  </si>
  <si>
    <t>本業務は、具体的な案件形成及び計画策定の補助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6年度で終了する事業である。</t>
    <phoneticPr fontId="16"/>
  </si>
  <si>
    <t>本業務は、下水道事業を持続的に運営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</si>
  <si>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広域的災害支援体制を構築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5年度限りの事業である。</t>
    <phoneticPr fontId="16"/>
  </si>
  <si>
    <t>本業務は、雨天時浸入水対策計画の策定・取組みの促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</si>
  <si>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下水道に求められる近年の役割の変化を踏まえ、今後の水環境管理のあり方について検討する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</si>
  <si>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流総計画及び合流式下水道の改善対策に関する今後の制度のあり方について論点整理を行う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</si>
  <si>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海岸での利活用を推進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</si>
  <si>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持続的な河川維持管理方策の向上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</si>
  <si>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河川環境の定量的な評価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t>
    <phoneticPr fontId="16"/>
  </si>
  <si>
    <t>本業務は、長期計画に基づくインフラ整備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も公平性・公正性の確保が十分に図られており、問題はない。なお、本業務は令和5年度限りの事業である。</t>
    <phoneticPr fontId="16"/>
  </si>
  <si>
    <t>本業務は、被災市町に対する下水道施設の被害状況調査などの現地支援といった政策目的の達成のために必要な支出であるが、「公共調達の適正化について」（平成18年財計第2017号）の趣旨を踏まえ随意契約しているものである。なお、本業務は令和6年度で終了する事業である。</t>
    <phoneticPr fontId="16"/>
  </si>
  <si>
    <t>本業務は、上下水道地震対策検討委員会（仮称）における本地震被害検証の基礎資料作成といった政策目的の達成のために必要な支出であるが、「公共調達の適正化について」（平成18年財計第2017号）の趣旨を踏まえ随意契約しているものである。なお、本業務は令和6年度で終了する事業である。</t>
    <phoneticPr fontId="16"/>
  </si>
  <si>
    <t>有</t>
    <phoneticPr fontId="16"/>
  </si>
  <si>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</si>
  <si>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4" eb="26">
      <t>セイサク</t>
    </rPh>
    <rPh sb="26" eb="28">
      <t>モクテキ</t>
    </rPh>
    <rPh sb="29" eb="31">
      <t>タッセイ</t>
    </rPh>
    <rPh sb="35" eb="37">
      <t>ヒツヨウ</t>
    </rPh>
    <rPh sb="38" eb="40">
      <t>シシュツ</t>
    </rPh>
    <rPh sb="45" eb="47">
      <t>サンカ</t>
    </rPh>
    <rPh sb="47" eb="49">
      <t>ジョウケン</t>
    </rPh>
    <rPh sb="49" eb="50">
      <t>トウ</t>
    </rPh>
    <rPh sb="51" eb="53">
      <t>ミナオ</t>
    </rPh>
    <rPh sb="55" eb="57">
      <t>ジュウブン</t>
    </rPh>
    <rPh sb="58" eb="60">
      <t>ケイヤク</t>
    </rPh>
    <rPh sb="60" eb="62">
      <t>ジュンビ</t>
    </rPh>
    <rPh sb="65" eb="67">
      <t>カクホ</t>
    </rPh>
    <rPh sb="68" eb="70">
      <t>ギョウム</t>
    </rPh>
    <rPh sb="73" eb="75">
      <t>メイカク</t>
    </rPh>
    <rPh sb="75" eb="76">
      <t>カ</t>
    </rPh>
    <rPh sb="77" eb="79">
      <t>サンニュウ</t>
    </rPh>
    <rPh sb="79" eb="81">
      <t>カクダイ</t>
    </rPh>
    <rPh sb="82" eb="84">
      <t>ゼンテイ</t>
    </rPh>
    <rPh sb="87" eb="89">
      <t>テキセツ</t>
    </rPh>
    <rPh sb="90" eb="92">
      <t>ギョウム</t>
    </rPh>
    <rPh sb="92" eb="94">
      <t>ナイヨウ</t>
    </rPh>
    <rPh sb="95" eb="97">
      <t>ケントウ</t>
    </rPh>
    <rPh sb="98" eb="99">
      <t>オコナ</t>
    </rPh>
    <rPh sb="103" eb="106">
      <t>キョウソウセイ</t>
    </rPh>
    <rPh sb="107" eb="108">
      <t>タカ</t>
    </rPh>
    <rPh sb="110" eb="111">
      <t>ト</t>
    </rPh>
    <rPh sb="112" eb="113">
      <t>ク</t>
    </rPh>
    <rPh sb="122" eb="124">
      <t>テンケン</t>
    </rPh>
    <rPh sb="125" eb="127">
      <t>ケッカ</t>
    </rPh>
    <rPh sb="127" eb="129">
      <t>モンダイ</t>
    </rPh>
    <rPh sb="133" eb="134">
      <t>ヒ</t>
    </rPh>
    <rPh sb="135" eb="136">
      <t>ツヅ</t>
    </rPh>
    <rPh sb="137" eb="140">
      <t>トウメイセイ</t>
    </rPh>
    <rPh sb="141" eb="143">
      <t>コウジョウ</t>
    </rPh>
    <rPh sb="144" eb="145">
      <t>ツト</t>
    </rPh>
    <rPh sb="149" eb="151">
      <t>イッシャ</t>
    </rPh>
    <rPh sb="151" eb="153">
      <t>オウボ</t>
    </rPh>
    <rPh sb="154" eb="156">
      <t>カイショウ</t>
    </rPh>
    <rPh sb="157" eb="158">
      <t>ト</t>
    </rPh>
    <rPh sb="159" eb="160">
      <t>ク</t>
    </rPh>
    <phoneticPr fontId="1"/>
  </si>
  <si>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t>
    <rPh sb="0" eb="1">
      <t>ホン</t>
    </rPh>
    <rPh sb="1" eb="3">
      <t>ギョウム</t>
    </rPh>
    <rPh sb="21" eb="23">
      <t>セイサク</t>
    </rPh>
    <rPh sb="23" eb="25">
      <t>モクテキ</t>
    </rPh>
    <rPh sb="26" eb="28">
      <t>タッセイ</t>
    </rPh>
    <rPh sb="32" eb="34">
      <t>ヒツヨウ</t>
    </rPh>
    <rPh sb="35" eb="37">
      <t>シシュツ</t>
    </rPh>
    <rPh sb="42" eb="44">
      <t>トウガイ</t>
    </rPh>
    <rPh sb="44" eb="46">
      <t>ケイヤク</t>
    </rPh>
    <rPh sb="46" eb="49">
      <t>アイテガタ</t>
    </rPh>
    <rPh sb="116" eb="118">
      <t>キテイ</t>
    </rPh>
    <rPh sb="121" eb="123">
      <t>トクテイ</t>
    </rPh>
    <rPh sb="134" eb="136">
      <t>ミナオ</t>
    </rPh>
    <rPh sb="138" eb="140">
      <t>コンナン</t>
    </rPh>
    <phoneticPr fontId="1"/>
  </si>
  <si>
    <t>本業務は、全国に設定する標準地の正常な価格を公表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30" eb="32">
      <t>セイサク</t>
    </rPh>
    <rPh sb="32" eb="34">
      <t>モクテキ</t>
    </rPh>
    <rPh sb="35" eb="37">
      <t>タッセイ</t>
    </rPh>
    <rPh sb="41" eb="43">
      <t>ヒツヨウ</t>
    </rPh>
    <rPh sb="44" eb="46">
      <t>シシュツ</t>
    </rPh>
    <rPh sb="51" eb="53">
      <t>サンカ</t>
    </rPh>
    <rPh sb="53" eb="55">
      <t>ジョウケン</t>
    </rPh>
    <rPh sb="55" eb="56">
      <t>トウ</t>
    </rPh>
    <rPh sb="57" eb="59">
      <t>ミナオ</t>
    </rPh>
    <rPh sb="61" eb="63">
      <t>ジュウブン</t>
    </rPh>
    <rPh sb="64" eb="66">
      <t>ケイヤク</t>
    </rPh>
    <rPh sb="66" eb="68">
      <t>ジュンビ</t>
    </rPh>
    <rPh sb="71" eb="73">
      <t>カクホ</t>
    </rPh>
    <rPh sb="74" eb="76">
      <t>ギョウム</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39" eb="140">
      <t>ヒ</t>
    </rPh>
    <rPh sb="141" eb="142">
      <t>ツヅ</t>
    </rPh>
    <rPh sb="143" eb="146">
      <t>トウメイセイ</t>
    </rPh>
    <rPh sb="147" eb="149">
      <t>コウジョウ</t>
    </rPh>
    <rPh sb="150" eb="151">
      <t>ツト</t>
    </rPh>
    <rPh sb="155" eb="157">
      <t>イッシャ</t>
    </rPh>
    <rPh sb="157" eb="159">
      <t>オウボ</t>
    </rPh>
    <rPh sb="160" eb="162">
      <t>カイショウ</t>
    </rPh>
    <rPh sb="163" eb="164">
      <t>ト</t>
    </rPh>
    <rPh sb="165" eb="166">
      <t>ク</t>
    </rPh>
    <phoneticPr fontId="1"/>
  </si>
  <si>
    <t>本業務は、サイクルツーリズムの推進やシェアサイクルの普及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5年度限りの事業である。</t>
    <rPh sb="0" eb="1">
      <t>ホン</t>
    </rPh>
    <rPh sb="1" eb="3">
      <t>ギョウム</t>
    </rPh>
    <rPh sb="34" eb="36">
      <t>セイサク</t>
    </rPh>
    <rPh sb="36" eb="38">
      <t>モクテキ</t>
    </rPh>
    <rPh sb="39" eb="41">
      <t>タッセイ</t>
    </rPh>
    <rPh sb="45" eb="47">
      <t>ヒツヨウ</t>
    </rPh>
    <rPh sb="48" eb="50">
      <t>シシュツ</t>
    </rPh>
    <rPh sb="55" eb="57">
      <t>サンカ</t>
    </rPh>
    <rPh sb="57" eb="59">
      <t>ジョウケン</t>
    </rPh>
    <rPh sb="59" eb="60">
      <t>トウ</t>
    </rPh>
    <rPh sb="61" eb="63">
      <t>ミナオ</t>
    </rPh>
    <rPh sb="65" eb="67">
      <t>ジュウブン</t>
    </rPh>
    <rPh sb="68" eb="70">
      <t>ケイヤク</t>
    </rPh>
    <rPh sb="70" eb="72">
      <t>ジュンビ</t>
    </rPh>
    <rPh sb="75" eb="77">
      <t>カクホ</t>
    </rPh>
    <rPh sb="78" eb="80">
      <t>ギョウム</t>
    </rPh>
    <rPh sb="83" eb="85">
      <t>メイカク</t>
    </rPh>
    <rPh sb="85" eb="86">
      <t>カ</t>
    </rPh>
    <rPh sb="87" eb="89">
      <t>サンニュウ</t>
    </rPh>
    <rPh sb="89" eb="91">
      <t>カクダイ</t>
    </rPh>
    <rPh sb="92" eb="94">
      <t>ゼンテイ</t>
    </rPh>
    <rPh sb="97" eb="99">
      <t>テキセツ</t>
    </rPh>
    <rPh sb="100" eb="102">
      <t>ギョウム</t>
    </rPh>
    <rPh sb="102" eb="104">
      <t>ナイヨウ</t>
    </rPh>
    <rPh sb="105" eb="107">
      <t>ケントウ</t>
    </rPh>
    <rPh sb="108" eb="109">
      <t>オコナ</t>
    </rPh>
    <rPh sb="113" eb="116">
      <t>キョウソウセイ</t>
    </rPh>
    <rPh sb="117" eb="118">
      <t>タカ</t>
    </rPh>
    <rPh sb="120" eb="121">
      <t>ト</t>
    </rPh>
    <rPh sb="122" eb="123">
      <t>ク</t>
    </rPh>
    <rPh sb="132" eb="134">
      <t>テンケン</t>
    </rPh>
    <rPh sb="135" eb="137">
      <t>ケッカ</t>
    </rPh>
    <rPh sb="137" eb="139">
      <t>モンダイ</t>
    </rPh>
    <rPh sb="143" eb="144">
      <t>ヒ</t>
    </rPh>
    <rPh sb="145" eb="146">
      <t>ツヅ</t>
    </rPh>
    <rPh sb="147" eb="150">
      <t>トウメイセイ</t>
    </rPh>
    <rPh sb="151" eb="153">
      <t>コウジョウ</t>
    </rPh>
    <rPh sb="154" eb="155">
      <t>ツト</t>
    </rPh>
    <rPh sb="159" eb="161">
      <t>イッシャ</t>
    </rPh>
    <rPh sb="161" eb="163">
      <t>オウボ</t>
    </rPh>
    <rPh sb="164" eb="166">
      <t>カイショウ</t>
    </rPh>
    <rPh sb="167" eb="168">
      <t>ト</t>
    </rPh>
    <rPh sb="169" eb="170">
      <t>ク</t>
    </rPh>
    <phoneticPr fontId="1"/>
  </si>
  <si>
    <t>本業務は、まちづくりと連携した持続可能な都市交通システムの構築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5" eb="37">
      <t>セイサク</t>
    </rPh>
    <rPh sb="37" eb="39">
      <t>モクテキ</t>
    </rPh>
    <rPh sb="40" eb="42">
      <t>タッセイ</t>
    </rPh>
    <rPh sb="46" eb="48">
      <t>ヒツヨウ</t>
    </rPh>
    <rPh sb="49" eb="51">
      <t>シシュツ</t>
    </rPh>
    <rPh sb="92" eb="95">
      <t>キョウソウセイ</t>
    </rPh>
    <rPh sb="96" eb="97">
      <t>タカ</t>
    </rPh>
    <rPh sb="99" eb="100">
      <t>ト</t>
    </rPh>
    <rPh sb="101" eb="102">
      <t>ク</t>
    </rPh>
    <rPh sb="104" eb="106">
      <t>ジッシ</t>
    </rPh>
    <rPh sb="114" eb="116">
      <t>フクスウ</t>
    </rPh>
    <rPh sb="116" eb="117">
      <t>シャ</t>
    </rPh>
    <rPh sb="120" eb="122">
      <t>オウボ</t>
    </rPh>
    <rPh sb="123" eb="125">
      <t>ジツゲン</t>
    </rPh>
    <rPh sb="130" eb="131">
      <t>カンガ</t>
    </rPh>
    <rPh sb="135" eb="137">
      <t>テンケン</t>
    </rPh>
    <rPh sb="138" eb="140">
      <t>ケッカ</t>
    </rPh>
    <rPh sb="140" eb="142">
      <t>モンダイ</t>
    </rPh>
    <rPh sb="147" eb="148">
      <t>サラ</t>
    </rPh>
    <rPh sb="170" eb="171">
      <t>オコナ</t>
    </rPh>
    <rPh sb="177" eb="178">
      <t>ヒ</t>
    </rPh>
    <rPh sb="179" eb="180">
      <t>ツヅ</t>
    </rPh>
    <rPh sb="181" eb="184">
      <t>キョウソウセイ</t>
    </rPh>
    <rPh sb="185" eb="187">
      <t>コウジョウ</t>
    </rPh>
    <rPh sb="188" eb="190">
      <t>カクホ</t>
    </rPh>
    <rPh sb="191" eb="192">
      <t>ツト</t>
    </rPh>
    <phoneticPr fontId="1"/>
  </si>
  <si>
    <t>本業務は、まちづくりと連携した連続立体交差事業及び駅周辺整備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4" eb="36">
      <t>セイサク</t>
    </rPh>
    <rPh sb="36" eb="38">
      <t>モクテキ</t>
    </rPh>
    <rPh sb="39" eb="41">
      <t>タッセイ</t>
    </rPh>
    <rPh sb="45" eb="47">
      <t>ヒツヨウ</t>
    </rPh>
    <rPh sb="48" eb="50">
      <t>シシュツ</t>
    </rPh>
    <rPh sb="91" eb="94">
      <t>キョウソウセイ</t>
    </rPh>
    <rPh sb="95" eb="96">
      <t>タカ</t>
    </rPh>
    <rPh sb="98" eb="99">
      <t>ト</t>
    </rPh>
    <rPh sb="100" eb="101">
      <t>ク</t>
    </rPh>
    <rPh sb="103" eb="105">
      <t>ジッシ</t>
    </rPh>
    <rPh sb="113" eb="115">
      <t>フクスウ</t>
    </rPh>
    <rPh sb="115" eb="116">
      <t>シャ</t>
    </rPh>
    <rPh sb="119" eb="121">
      <t>オウボ</t>
    </rPh>
    <rPh sb="122" eb="124">
      <t>ジツゲン</t>
    </rPh>
    <rPh sb="129" eb="130">
      <t>カンガ</t>
    </rPh>
    <rPh sb="134" eb="136">
      <t>テンケン</t>
    </rPh>
    <rPh sb="137" eb="139">
      <t>ケッカ</t>
    </rPh>
    <rPh sb="139" eb="141">
      <t>モンダイ</t>
    </rPh>
    <rPh sb="146" eb="147">
      <t>サラ</t>
    </rPh>
    <rPh sb="169" eb="170">
      <t>オコナ</t>
    </rPh>
    <rPh sb="176" eb="177">
      <t>ヒ</t>
    </rPh>
    <rPh sb="178" eb="179">
      <t>ツヅ</t>
    </rPh>
    <rPh sb="180" eb="183">
      <t>キョウソウセイ</t>
    </rPh>
    <rPh sb="184" eb="186">
      <t>コウジョウ</t>
    </rPh>
    <rPh sb="187" eb="189">
      <t>カクホ</t>
    </rPh>
    <rPh sb="190" eb="191">
      <t>ツト</t>
    </rPh>
    <phoneticPr fontId="1"/>
  </si>
  <si>
    <t>本業務は、都市圏全体でのコンパクト化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79" eb="82">
      <t>キョウソウセイ</t>
    </rPh>
    <rPh sb="83" eb="84">
      <t>タカ</t>
    </rPh>
    <rPh sb="86" eb="87">
      <t>ト</t>
    </rPh>
    <rPh sb="88" eb="89">
      <t>ク</t>
    </rPh>
    <rPh sb="91" eb="93">
      <t>ジッシ</t>
    </rPh>
    <rPh sb="101" eb="103">
      <t>フクスウ</t>
    </rPh>
    <rPh sb="103" eb="104">
      <t>シャ</t>
    </rPh>
    <rPh sb="107" eb="109">
      <t>オウボ</t>
    </rPh>
    <rPh sb="110" eb="112">
      <t>ジツゲン</t>
    </rPh>
    <rPh sb="117" eb="118">
      <t>カンガ</t>
    </rPh>
    <rPh sb="122" eb="124">
      <t>テンケン</t>
    </rPh>
    <rPh sb="125" eb="127">
      <t>ケッカ</t>
    </rPh>
    <rPh sb="127" eb="129">
      <t>モンダイ</t>
    </rPh>
    <rPh sb="134" eb="135">
      <t>サラ</t>
    </rPh>
    <rPh sb="157" eb="158">
      <t>オコナ</t>
    </rPh>
    <rPh sb="164" eb="165">
      <t>ヒ</t>
    </rPh>
    <rPh sb="166" eb="167">
      <t>ツヅ</t>
    </rPh>
    <rPh sb="168" eb="171">
      <t>キョウソウセイ</t>
    </rPh>
    <rPh sb="172" eb="174">
      <t>コウジョウ</t>
    </rPh>
    <rPh sb="175" eb="177">
      <t>カクホ</t>
    </rPh>
    <rPh sb="178" eb="179">
      <t>ツト</t>
    </rPh>
    <phoneticPr fontId="1"/>
  </si>
  <si>
    <t>本業務は、下水汚泥の肥料利用拡大に向けた処理場特性の調査・検討業務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7" eb="39">
      <t>セイサク</t>
    </rPh>
    <rPh sb="39" eb="41">
      <t>モクテキ</t>
    </rPh>
    <rPh sb="42" eb="44">
      <t>タッセイ</t>
    </rPh>
    <rPh sb="48" eb="50">
      <t>ヒツヨウ</t>
    </rPh>
    <rPh sb="51" eb="53">
      <t>シシュツ</t>
    </rPh>
    <rPh sb="94" eb="97">
      <t>キョウソウセイ</t>
    </rPh>
    <rPh sb="98" eb="99">
      <t>タカ</t>
    </rPh>
    <rPh sb="101" eb="102">
      <t>ト</t>
    </rPh>
    <rPh sb="103" eb="104">
      <t>ク</t>
    </rPh>
    <rPh sb="106" eb="108">
      <t>ジッシ</t>
    </rPh>
    <rPh sb="116" eb="118">
      <t>フクスウ</t>
    </rPh>
    <rPh sb="118" eb="119">
      <t>シャ</t>
    </rPh>
    <rPh sb="122" eb="124">
      <t>オウボ</t>
    </rPh>
    <rPh sb="125" eb="127">
      <t>ジツゲン</t>
    </rPh>
    <rPh sb="132" eb="133">
      <t>カンガ</t>
    </rPh>
    <rPh sb="137" eb="139">
      <t>テンケン</t>
    </rPh>
    <rPh sb="140" eb="142">
      <t>ケッカ</t>
    </rPh>
    <rPh sb="142" eb="144">
      <t>モンダイ</t>
    </rPh>
    <rPh sb="149" eb="150">
      <t>サラ</t>
    </rPh>
    <rPh sb="172" eb="173">
      <t>オコナ</t>
    </rPh>
    <rPh sb="179" eb="180">
      <t>ヒ</t>
    </rPh>
    <rPh sb="181" eb="182">
      <t>ツヅ</t>
    </rPh>
    <rPh sb="183" eb="186">
      <t>キョウソウセイ</t>
    </rPh>
    <rPh sb="187" eb="189">
      <t>コウジョウ</t>
    </rPh>
    <rPh sb="190" eb="192">
      <t>カクホ</t>
    </rPh>
    <rPh sb="193" eb="194">
      <t>ツト</t>
    </rPh>
    <phoneticPr fontId="1"/>
  </si>
  <si>
    <t>本業務は、エネルギー消費分析、省エネルギー対策の実施支援、並びに脱炭素化の推進と持続可能性の向上に資する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56" eb="58">
      <t>セイサク</t>
    </rPh>
    <rPh sb="58" eb="60">
      <t>モクテキ</t>
    </rPh>
    <rPh sb="61" eb="63">
      <t>タッセイ</t>
    </rPh>
    <rPh sb="67" eb="69">
      <t>ヒツヨウ</t>
    </rPh>
    <rPh sb="70" eb="72">
      <t>シシュツ</t>
    </rPh>
    <rPh sb="113" eb="116">
      <t>キョウソウセイ</t>
    </rPh>
    <rPh sb="117" eb="118">
      <t>タカ</t>
    </rPh>
    <rPh sb="120" eb="121">
      <t>ト</t>
    </rPh>
    <rPh sb="122" eb="123">
      <t>ク</t>
    </rPh>
    <rPh sb="125" eb="127">
      <t>ジッシ</t>
    </rPh>
    <rPh sb="135" eb="137">
      <t>フクスウ</t>
    </rPh>
    <rPh sb="137" eb="138">
      <t>シャ</t>
    </rPh>
    <rPh sb="141" eb="143">
      <t>オウボ</t>
    </rPh>
    <rPh sb="144" eb="146">
      <t>ジツゲン</t>
    </rPh>
    <rPh sb="151" eb="152">
      <t>カンガ</t>
    </rPh>
    <rPh sb="156" eb="158">
      <t>テンケン</t>
    </rPh>
    <rPh sb="159" eb="161">
      <t>ケッカ</t>
    </rPh>
    <rPh sb="161" eb="163">
      <t>モンダイ</t>
    </rPh>
    <rPh sb="168" eb="169">
      <t>サラ</t>
    </rPh>
    <rPh sb="191" eb="192">
      <t>オコナ</t>
    </rPh>
    <rPh sb="198" eb="199">
      <t>ヒ</t>
    </rPh>
    <rPh sb="200" eb="201">
      <t>ツヅ</t>
    </rPh>
    <rPh sb="202" eb="205">
      <t>キョウソウセイ</t>
    </rPh>
    <rPh sb="206" eb="208">
      <t>コウジョウ</t>
    </rPh>
    <rPh sb="209" eb="211">
      <t>カクホ</t>
    </rPh>
    <rPh sb="212" eb="213">
      <t>ツト</t>
    </rPh>
    <phoneticPr fontId="1"/>
  </si>
  <si>
    <t>本業務は、雨水出水浸水想定区域の指定や住民の避難行動を促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33" eb="35">
      <t>セイサク</t>
    </rPh>
    <rPh sb="35" eb="37">
      <t>モクテキ</t>
    </rPh>
    <rPh sb="38" eb="40">
      <t>タッセイ</t>
    </rPh>
    <rPh sb="44" eb="46">
      <t>ヒツヨウ</t>
    </rPh>
    <rPh sb="47" eb="49">
      <t>シシュツ</t>
    </rPh>
    <rPh sb="90" eb="93">
      <t>キョウソウセイ</t>
    </rPh>
    <rPh sb="94" eb="95">
      <t>タカ</t>
    </rPh>
    <rPh sb="97" eb="98">
      <t>ト</t>
    </rPh>
    <rPh sb="99" eb="100">
      <t>ク</t>
    </rPh>
    <rPh sb="102" eb="104">
      <t>ジッシ</t>
    </rPh>
    <rPh sb="112" eb="114">
      <t>フクスウ</t>
    </rPh>
    <rPh sb="114" eb="115">
      <t>シャ</t>
    </rPh>
    <rPh sb="118" eb="120">
      <t>オウボ</t>
    </rPh>
    <rPh sb="121" eb="123">
      <t>ジツゲン</t>
    </rPh>
    <rPh sb="128" eb="129">
      <t>カンガ</t>
    </rPh>
    <rPh sb="133" eb="135">
      <t>テンケン</t>
    </rPh>
    <rPh sb="136" eb="138">
      <t>ケッカ</t>
    </rPh>
    <rPh sb="138" eb="140">
      <t>モンダイ</t>
    </rPh>
    <rPh sb="145" eb="146">
      <t>サラ</t>
    </rPh>
    <rPh sb="168" eb="169">
      <t>オコナ</t>
    </rPh>
    <rPh sb="175" eb="176">
      <t>ヒ</t>
    </rPh>
    <rPh sb="177" eb="178">
      <t>ツヅ</t>
    </rPh>
    <rPh sb="179" eb="182">
      <t>キョウソウセイ</t>
    </rPh>
    <rPh sb="183" eb="185">
      <t>コウジョウ</t>
    </rPh>
    <rPh sb="186" eb="188">
      <t>カクホ</t>
    </rPh>
    <rPh sb="189" eb="190">
      <t>ツト</t>
    </rPh>
    <phoneticPr fontId="1"/>
  </si>
  <si>
    <t>本業務は、新型コロナウイルス感染症に関する下水疫学調査における下水道管理者の協力のあり方について論点整理を行う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59" eb="61">
      <t>セイサク</t>
    </rPh>
    <rPh sb="61" eb="63">
      <t>モクテキ</t>
    </rPh>
    <rPh sb="64" eb="66">
      <t>タッセイ</t>
    </rPh>
    <rPh sb="70" eb="72">
      <t>ヒツヨウ</t>
    </rPh>
    <rPh sb="73" eb="75">
      <t>シシュツ</t>
    </rPh>
    <rPh sb="116" eb="119">
      <t>キョウソウセイ</t>
    </rPh>
    <rPh sb="120" eb="121">
      <t>タカ</t>
    </rPh>
    <rPh sb="123" eb="124">
      <t>ト</t>
    </rPh>
    <rPh sb="125" eb="126">
      <t>ク</t>
    </rPh>
    <rPh sb="128" eb="130">
      <t>ジッシ</t>
    </rPh>
    <rPh sb="138" eb="140">
      <t>フクスウ</t>
    </rPh>
    <rPh sb="140" eb="141">
      <t>シャ</t>
    </rPh>
    <rPh sb="144" eb="146">
      <t>オウボ</t>
    </rPh>
    <rPh sb="147" eb="149">
      <t>ジツゲン</t>
    </rPh>
    <rPh sb="154" eb="155">
      <t>カンガ</t>
    </rPh>
    <rPh sb="159" eb="161">
      <t>テンケン</t>
    </rPh>
    <rPh sb="162" eb="164">
      <t>ケッカ</t>
    </rPh>
    <rPh sb="164" eb="166">
      <t>モンダイ</t>
    </rPh>
    <rPh sb="171" eb="172">
      <t>サラ</t>
    </rPh>
    <rPh sb="194" eb="195">
      <t>オコナ</t>
    </rPh>
    <rPh sb="201" eb="202">
      <t>ヒ</t>
    </rPh>
    <rPh sb="203" eb="204">
      <t>ツヅ</t>
    </rPh>
    <rPh sb="205" eb="208">
      <t>キョウソウセイ</t>
    </rPh>
    <rPh sb="209" eb="211">
      <t>コウジョウ</t>
    </rPh>
    <rPh sb="212" eb="214">
      <t>カクホ</t>
    </rPh>
    <rPh sb="215" eb="216">
      <t>ツト</t>
    </rPh>
    <phoneticPr fontId="1"/>
  </si>
  <si>
    <t>本業務は、都市交通分野の海外展開推進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rPh sb="0" eb="1">
      <t>ホン</t>
    </rPh>
    <rPh sb="1" eb="3">
      <t>ギョウム</t>
    </rPh>
    <rPh sb="22" eb="24">
      <t>セイサク</t>
    </rPh>
    <rPh sb="24" eb="26">
      <t>モクテキ</t>
    </rPh>
    <rPh sb="27" eb="29">
      <t>タッセイ</t>
    </rPh>
    <rPh sb="33" eb="35">
      <t>ヒツヨウ</t>
    </rPh>
    <rPh sb="36" eb="38">
      <t>シシュツ</t>
    </rPh>
    <rPh sb="79" eb="82">
      <t>キョウソウセイ</t>
    </rPh>
    <rPh sb="83" eb="84">
      <t>タカ</t>
    </rPh>
    <rPh sb="86" eb="87">
      <t>ト</t>
    </rPh>
    <rPh sb="88" eb="89">
      <t>ク</t>
    </rPh>
    <rPh sb="91" eb="93">
      <t>ジッシ</t>
    </rPh>
    <rPh sb="101" eb="103">
      <t>フクスウ</t>
    </rPh>
    <rPh sb="103" eb="104">
      <t>シャ</t>
    </rPh>
    <rPh sb="107" eb="109">
      <t>オウボ</t>
    </rPh>
    <rPh sb="110" eb="112">
      <t>ジツゲン</t>
    </rPh>
    <rPh sb="117" eb="118">
      <t>カンガ</t>
    </rPh>
    <rPh sb="122" eb="124">
      <t>テンケン</t>
    </rPh>
    <rPh sb="125" eb="127">
      <t>ケッカ</t>
    </rPh>
    <rPh sb="127" eb="129">
      <t>モンダイ</t>
    </rPh>
    <rPh sb="134" eb="135">
      <t>サラ</t>
    </rPh>
    <rPh sb="157" eb="158">
      <t>オコナ</t>
    </rPh>
    <rPh sb="164" eb="165">
      <t>ヒ</t>
    </rPh>
    <rPh sb="166" eb="167">
      <t>ツヅ</t>
    </rPh>
    <rPh sb="168" eb="171">
      <t>キョウソウセイ</t>
    </rPh>
    <rPh sb="172" eb="174">
      <t>コウジョウ</t>
    </rPh>
    <rPh sb="175" eb="177">
      <t>カクホ</t>
    </rPh>
    <rPh sb="178" eb="179">
      <t>ツト</t>
    </rPh>
    <phoneticPr fontId="1"/>
  </si>
  <si>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なお、本業務は令和6年度で終了する事業である。</t>
    <rPh sb="0" eb="1">
      <t>ホン</t>
    </rPh>
    <rPh sb="1" eb="3">
      <t>ギョウム</t>
    </rPh>
    <rPh sb="21" eb="23">
      <t>セイサク</t>
    </rPh>
    <rPh sb="23" eb="25">
      <t>モクテキ</t>
    </rPh>
    <rPh sb="26" eb="28">
      <t>タッセイ</t>
    </rPh>
    <rPh sb="32" eb="34">
      <t>ヒツヨウ</t>
    </rPh>
    <rPh sb="35" eb="37">
      <t>シシュツ</t>
    </rPh>
    <rPh sb="42" eb="44">
      <t>トウガイ</t>
    </rPh>
    <rPh sb="44" eb="46">
      <t>ケイヤク</t>
    </rPh>
    <rPh sb="46" eb="49">
      <t>アイテガタ</t>
    </rPh>
    <rPh sb="116" eb="118">
      <t>キテイ</t>
    </rPh>
    <rPh sb="121" eb="123">
      <t>トクテイ</t>
    </rPh>
    <rPh sb="134" eb="136">
      <t>ミナオ</t>
    </rPh>
    <rPh sb="138" eb="140">
      <t>コンナン</t>
    </rPh>
    <phoneticPr fontId="1"/>
  </si>
  <si>
    <t>支出負担行為担当官　須藤　明夫
国土交通省大臣官房会計課
東京都千代田区霞が関2-1-3</t>
  </si>
  <si>
    <t>公益財団法人交通事故総合分析センター
東京都千代田区神田猿楽町2-7-8</t>
  </si>
  <si>
    <t>支出負担行為担当官　木村　大
国土交通省大臣官房会計課
東京都千代田区霞が関2-1-3</t>
  </si>
  <si>
    <t>鉄道車両における次世代バイオディーゼル燃料の実証・評価</t>
    <phoneticPr fontId="16"/>
  </si>
  <si>
    <t>公益財団法人鉄道総合技術研究所
東京都国分寺市光町2-8-38</t>
  </si>
  <si>
    <t>会計法第２９条の３第４項
　予決令第１０２条の４第３号
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令和４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鉄道車両に関する技術開発実績を有すること。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事業者を選定業者として選定するものである。</t>
    <phoneticPr fontId="1"/>
  </si>
  <si>
    <t>本業務は、鉄道技術の普及促進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なお、本業務は令和6年度で終了する事業である。</t>
    <phoneticPr fontId="1"/>
  </si>
  <si>
    <t>洗掘被災橋梁の緊急診断法・補強法の提案</t>
    <phoneticPr fontId="16"/>
  </si>
  <si>
    <t>会計法第２９条の３第４項
　予決令第１０２条の４第３号
本業務は、鉄道分野に係る生産性革命の目標の実現に向けた技術開発を重点的に実施する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推進にあたっては、以下に掲げる技術力、業務執行体制及び業務実績に関する要件が求められるが、これらの要件を全て満たし、かつ、令和４年度に行った実施結果が、外部有識者より一定の評価を得たことから、鉄道総合技術研究所を特定法人として決定している。
　以下の応募要件を満たすと認められる者がいない場合にあっては、特定法人契約手続に移行することを明示して参加意思確認書の提出を招請する公募を行ったが、参加意思確認書の提出はなかった。
（応募要件）
【技術力に関する要件】
鉄道河川橋梁の防災・減災に関する専門的知識を有すること。
【業務執行体制に関する要件】
技術研究開発機関代表者及び技術開発機関分担者は、以下のいずれかに該当すること。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民法、商法その他法律により設立された法人であること。（定款及び財務諸表を添付すること）
二　提案した技術開発分野について実施する能力を有する機関であること。また、日本国内に本申請に係る主たる技術開発のための拠点を有すること。
三　技術開発費の機関経理にふさわしい仕組みを備えていること。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3第4項の契約の性質又は目的が競争を許さない場合に該当するため、当該事業者を選定事業者として選定するものである。</t>
  </si>
  <si>
    <t>画像を用いたトンネル健全度自動判定・要注意箇所表示技術の開発</t>
    <phoneticPr fontId="16"/>
  </si>
  <si>
    <t>会計法第２９条の３第４項
　予決令第１０２条の４第３号
本事業は、国土交通省技術基本計画等に位置付けられている国土交通省の交通運輸分野に係る政策課題の解決に資する研究開発を重点的に実施する交通運輸技術開発推進制度において、「画像を用いたトンネル健全度自動判定・要注意箇所表示技術の開発」について、研究開発を進めるものである。具体的には、従来は熟練技術者が実施していた健全度判定作業に対して撮影画像に基づきAIが実施する健全度自動判定システムを開発するとともに、時間を要していた要注意箇所の確認に対して要注意箇所の位置を覆工に投影するシステムを開発す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１）トンネルの構造や変状、維持管理について知見を有すること。
２）ひび割れや漏水の度合いをAIにより自動的に判定するシステムの開発や、レーザー光により要注意箇所を覆工側に表示するシステムの開発について、実績を有すること。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民法、商法その他法律により設立された法人であること。（定款及び財務諸表を添付すること）
②　提案した研究開発分野について実施する能力を有する機関であること。また、日本国内に本申請に係る主たる技術開発のための拠点を有すること。（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共同体を選定業者として、選定するものである。</t>
    <phoneticPr fontId="1"/>
  </si>
  <si>
    <t>本業務は、鉄道事業の安全性向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5年度限りの事業である。</t>
    <phoneticPr fontId="1"/>
  </si>
  <si>
    <t>事業用自動車の重大事故に関する事故調査分析研究業務【業務委託】
一式</t>
    <rPh sb="32" eb="34">
      <t>イッシキ</t>
    </rPh>
    <phoneticPr fontId="19"/>
  </si>
  <si>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9"/>
  </si>
  <si>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</si>
  <si>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</si>
  <si>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自動運転車の事故に関する事故調査分析研究業務【業務委託】
一式</t>
    <rPh sb="29" eb="31">
      <t>イッシキ</t>
    </rPh>
    <phoneticPr fontId="19"/>
  </si>
  <si>
    <t>本業務は、自動運転車の事故原因の究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t>
  </si>
  <si>
    <t>令和４年東北新幹線列車脱線事故に係る地震動による台車の挙動に関する調査の請負（その２）</t>
    <phoneticPr fontId="16"/>
  </si>
  <si>
    <t>支出負担行為担当官
運輸安全委員会事務局長　柏木　隆久
東京都新宿区四谷1-6-1</t>
  </si>
  <si>
    <t>公益財団法人鉄道総合技術研究所　　          東京都国分寺市光町２－８－３８</t>
    <rPh sb="6" eb="8">
      <t>テツドウ</t>
    </rPh>
    <phoneticPr fontId="19"/>
  </si>
  <si>
    <t>本業務は、自動運転車の事故原因の究明といった政策目的の達成のために必要な支出であるが、「公共調達の適正化について」（平成18年財計第2017号）の趣旨を踏まえ随意契約しているものである。なお、本業務は令和5年度限りの事業である。</t>
  </si>
  <si>
    <t>令和５年土地基本調査に係る法人土地・建物基本調査の復元倍率の検討及び結果集計等業務</t>
    <phoneticPr fontId="16"/>
  </si>
  <si>
    <t>支出負担行為担当官　須藤　明夫
国土交通省大臣官房会計課
東京都千代田区霞が関２－１－３</t>
    <rPh sb="10" eb="12">
      <t>ストウ</t>
    </rPh>
    <rPh sb="13" eb="15">
      <t>アキオ</t>
    </rPh>
    <phoneticPr fontId="20"/>
  </si>
  <si>
    <t>公益財団法人統計情報研究開発センター
東京都千代田区神田神保町３－６</t>
    <rPh sb="6" eb="8">
      <t>トウケイ</t>
    </rPh>
    <phoneticPr fontId="19"/>
  </si>
  <si>
    <t>国認定</t>
  </si>
  <si>
    <t>本業務は、総合的な土地政策の推進といった政策目的の達成のために必要な支出であるが、点検の結果、より競争性の高い契約形態へ移行することにより、競争性を向上・確保するため、令和１０年度以降に一般競争入札へ契約方式を見直すことととする。</t>
  </si>
  <si>
    <t>洋上風力発電の導入促進に向けた海域の利用に関する調査検討業務</t>
    <phoneticPr fontId="16"/>
  </si>
  <si>
    <t>公益社団法人日本港湾協会
東京都港区赤坂3-3-5</t>
    <rPh sb="0" eb="6">
      <t>コウエキシャダンホウジン</t>
    </rPh>
    <phoneticPr fontId="19"/>
  </si>
  <si>
    <t>本業務は、洋上風力発電の導入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応募の解消に取り組むものとする。また、企画競争における提案書の審査等においても公平性・公正性の確保が十分に図られており、問題はない。</t>
  </si>
  <si>
    <t>令和５年度　鉄道トンネルの維持管理に関する調査研究</t>
    <phoneticPr fontId="16"/>
  </si>
  <si>
    <t>支出負担行為担当官　木村　大
国土交通省大臣官房会計課
東京都千代田区霞が関２－１－３</t>
    <rPh sb="10" eb="12">
      <t>キムラ</t>
    </rPh>
    <rPh sb="13" eb="14">
      <t>ダイ</t>
    </rPh>
    <phoneticPr fontId="20"/>
  </si>
  <si>
    <t>公益財団法人鉄道総合技術研究所
東京都国分寺市光町２－８－３８</t>
  </si>
  <si>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なお、本業務は令和6年度で終了する事業である。</t>
  </si>
  <si>
    <t>令和５年度　鉄道の基礎構造物の設計に関する調査研究</t>
    <phoneticPr fontId="16"/>
  </si>
  <si>
    <t>会計法第２９条の３第４項
　予決令第１０２条の４第３号
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設計標準（基礎構造物）に反映させることで、鉄道の基礎構造物の低コスト化や設計業務の軽減を図る必要がある。
　本業務は、鉄道の基礎構造物の地震時の動的挙動及び地震後残留変位量を構造解析モデルで試算し、構造物の要求性能に応じた設計限界値を設定するという新たな知見を設計標準（基礎構造物）に反映させることことを目的としている。
鉄道システムの一部である鉄道の基礎構造物の設計に関する調査の目的及び内容に鑑みれば、本請負業務を遂行する者には、鉄道構造物のみならず、鉄道車両、電気施設等の技術に関する専門性を有していることに加え、鉄道構造物に関する総合的かつ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1"/>
  </si>
  <si>
    <t>令和５年度　鉄道の土構造物の設計に関する調査研究</t>
    <phoneticPr fontId="16"/>
  </si>
  <si>
    <t xml:space="preserve">会計法第２９条の３第４項
　予決令第１０２条の４第３号
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令和4年12月に改訂された設計標準（コンクリート構造物）では、設計する際の共通事項を定めた「基本原則編」及び橋りょう・高架橋を設計する際の事項を定めた「橋りょう編」を制定した。今回改訂しようとする設計標準（土構造物）についても、「基本原則編」の内容を追加することを踏まえ、新たな設計体系について検討を行う。
また、設計標準（土構造物）については、鉄道の土木構造物への適用を拡大することが可能と考えられる材料に対する設計用値の提案や施工管理の留意点、近年の豪雨災害を踏まえた、降雨時の土構造物の安定性等の平成19年改訂以降に蓄積された設計・施工技術に関する新たな知見を設計標準に盛り込むことが求められている。
本業務では、設計標準（土構造物）について新たな設計体系を整備するとともに、設計・施工に関する新しい知見等を反映させる改訂を行うことを目的としている。
鉄道システムの一部である土構造物の設計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</si>
  <si>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</si>
  <si>
    <t>令和５年度　鉄道構造物の耐震設計に関する調査研究</t>
    <phoneticPr fontId="16"/>
  </si>
  <si>
    <t>会計法第２９条の３第４項
　予決令第１０２条の４第３号
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平成28年4月に発生した熊本地震や令和4年3月に発生した福島県沖を震源とする地震では、九州新幹線や東北新幹線において高架橋等の被害に加え、列車の脱線が発生している。また、平成30年6月に発生した大阪府北部地震（最大震度6弱程度）では、施設被害が少なかったにもかかわらず、列車の運転再開までに長時間を要してしまうなど、前回の改訂以降、新たな課題が顕在化している。
本業務は、前回改訂以降に発生した地震により顕在化した課題に対する現行の設計標準（耐震設計）の問題点を整理し、近年の研究成果を踏まえた設計標準（耐震設計）の改訂の可能性を検討するものである。
鉄道システムの一部である鉄道構造物の耐震設計に関する調査の目的及び内容に鑑みれば、本請負業務を遂行する者には、鉄道構造物のみならず、鉄道車両、電気施設等の技術に関する専門性を有していることに加え、鉄道構造物に関する、耐震以外の設計分野も含む総合的かつ実務経験に基づく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</si>
  <si>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瀬戸内海の航路及び航行環境に関する調査検討業務</t>
    <phoneticPr fontId="16"/>
  </si>
  <si>
    <t>支出負担行為担当官
港湾局長
稲田　雅裕
東京都千代田区霞が関2-1-3</t>
    <rPh sb="0" eb="2">
      <t>シシュツ</t>
    </rPh>
    <rPh sb="2" eb="4">
      <t>フタン</t>
    </rPh>
    <rPh sb="4" eb="6">
      <t>コウイ</t>
    </rPh>
    <rPh sb="6" eb="9">
      <t>タントウカン</t>
    </rPh>
    <rPh sb="10" eb="12">
      <t>コウワン</t>
    </rPh>
    <rPh sb="12" eb="14">
      <t>キョクチョウ</t>
    </rPh>
    <rPh sb="15" eb="17">
      <t>イナダ</t>
    </rPh>
    <rPh sb="18" eb="20">
      <t>マサヒロ</t>
    </rPh>
    <rPh sb="21" eb="24">
      <t>トウキョウト</t>
    </rPh>
    <rPh sb="24" eb="28">
      <t>チヨダク</t>
    </rPh>
    <rPh sb="28" eb="29">
      <t>カスミ</t>
    </rPh>
    <rPh sb="30" eb="31">
      <t>セキ</t>
    </rPh>
    <phoneticPr fontId="19"/>
  </si>
  <si>
    <t>公益社団法人日本海難防止協会
東京都渋谷区元代々木町33-8</t>
    <rPh sb="2" eb="4">
      <t>シャダン</t>
    </rPh>
    <rPh sb="4" eb="6">
      <t>ホウジン</t>
    </rPh>
    <rPh sb="6" eb="8">
      <t>ニホン</t>
    </rPh>
    <rPh sb="8" eb="10">
      <t>カイナン</t>
    </rPh>
    <rPh sb="10" eb="12">
      <t>ボウシ</t>
    </rPh>
    <rPh sb="12" eb="14">
      <t>キョウカイ</t>
    </rPh>
    <rPh sb="15" eb="18">
      <t>トウキョウト</t>
    </rPh>
    <rPh sb="18" eb="20">
      <t>シブヤ</t>
    </rPh>
    <rPh sb="20" eb="21">
      <t>ク</t>
    </rPh>
    <rPh sb="21" eb="26">
      <t>モトヨヨギチョウ</t>
    </rPh>
    <phoneticPr fontId="19"/>
  </si>
  <si>
    <t>会計法第２９条の３第４項
企画競争を採用し、提出された企画提案書を総合的に評価した結果、最も優れていると評価された者を契約の相手方として特定したため。</t>
    <rPh sb="13" eb="15">
      <t>キカク</t>
    </rPh>
    <rPh sb="15" eb="17">
      <t>キョウソウ</t>
    </rPh>
    <rPh sb="27" eb="29">
      <t>キカク</t>
    </rPh>
    <rPh sb="29" eb="32">
      <t>テイアンショ</t>
    </rPh>
    <phoneticPr fontId="19"/>
  </si>
  <si>
    <t>本業務は、瀬戸内海の航路・航行環境の調査及び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なお、本業務は令和5年度限りの事業である。</t>
    <phoneticPr fontId="1"/>
  </si>
  <si>
    <t>本業務は、道路交通の安全と円滑の実現といった政策目的の達成のために必要な支出であるが、「公共調達の適正化について」（平成18年財計第2017号）の趣旨を踏まえ随意契約しているものであるなお、本業務は令和5年度限りの事業である。</t>
    <phoneticPr fontId="16"/>
  </si>
  <si>
    <t>会計法第２９条の３第４項
　予決令第１０２条の４第３号
　「アイヌの人々の誇りが尊重される社会を実現するための施策の推進に関する法律」（平成31年法律第16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号）第29条の3第4項に基づき随意契約するものである。</t>
    <phoneticPr fontId="8"/>
  </si>
  <si>
    <r>
      <t xml:space="preserve">会計法第２９条の３第４項
　予決令第１０２条の４第３号
</t>
    </r>
    <r>
      <rPr>
        <sz val="8"/>
        <rFont val="ＭＳ Ｐゴシック"/>
        <family val="3"/>
        <charset val="128"/>
        <scheme val="minor"/>
      </rPr>
      <t>本業務は、道路工事等による通行規制に関する情報等について収集整理し、道路利用者への提供等を行うことを主な内容としている。
具体的には、委託業務実施要領の５（１）に基づく情報について、各地方整備局に配置された職員や各地方整備局との機器接続により収集し、道路利用者に対し、適時適切に提供するものである。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 道路利用者の交通の安全確保に 重大な事象であることに鑑み、 ラジオ、テレビ等を通じ 、 優先的に情報提供に努めることが求められる。
公益財団法人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以上の理由から、左記業者と随意契約を行うものである。</t>
    </r>
    <rPh sb="922" eb="924">
      <t>イジョウ</t>
    </rPh>
    <rPh sb="925" eb="927">
      <t>リユウ</t>
    </rPh>
    <phoneticPr fontId="8"/>
  </si>
  <si>
    <t>根拠条文：会計法第29条の3第4項及び予決令第102条の4第3号
本業務は、民間力を活用した持続可能な海岸利活用や環境保全に関する施策を検討し、取組みを実践することで、海岸利活用を推進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t>
    <phoneticPr fontId="8"/>
  </si>
  <si>
    <t>会計法第２９条の３第４項
　予決令第１０２条の４第３号
本業務は、特に民間主体による取組を推進するため、屋上等の人工地盤の緑化についての基礎的情報の収集及び民間企業の環境等に関する非財務情報の開示の流れを踏まえた緑化や緑地保全の促進方策の検討を行うとともに、庭園や公園緑地等を活用した観光振興を通じた地域の活性化を促進するための普及啓発方策等の検討を行うものである。
本業務の履行にあたっては、近年のESG投資等の進展を踏まえ、民間企業が保有・創出する緑地が有する生物多様性や吸収源等の多様な機能を、環境等の非財務情報として効果的に公表することを通じた緑化や緑地保全の普及啓発方策の検討を行うため、産官学の連携を前提とし、学識経験者や民間事業との意見交換を通じた情報収集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４日から令和５年２月２８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</si>
  <si>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会計法第２９条の３第４項
　予決令第１０２条の４第３号
本業務は、令和５年法人土地・建物基本調査の復元倍率の検討並びに令和５年度に予定している保有・動態編のうちフロー部分の復元倍率の作成及び確報集計の公表、令和６年度に予定している速報集計の公表に向けたデータの集計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t>
    <phoneticPr fontId="1"/>
  </si>
  <si>
    <t>会計法第２９条の３第４項
　予決令第１０２条の４第３号
　本業務は、令和４年３月１６日、２３時３６分頃、東北新幹線福島駅～白石蔵王駅間にて発生した列車脱線事故に関して、当事故とほぼ同時刻に発生した地震による振動が鉄道車両の台車の挙動に与えた影響について分析を行うための作業である。
　左記業者は、震度７クラスの地震動の模擬が可能な試験装置（以下大型振動試験装置）を有しており、構造物模型のみならず実台車の加振を考慮した仕様の大型振動試験装置を有する事業者は国内には存在しない。
　また、本請負事業を遂行するにあたっては、運転、車両等の鉄道技術に関する専門性や経験に加え、地震動による車両挙動、列車脱線のシミュレーションモデルの構築等に関する総合的かつ実践的な知見が求められるが、左記業者は過去の大規模地震による列車脱線事故においても、同試験装置を用い同様の実験を実施した実績があり、地震動による鉄道車両の台車の挙動分析に関して技術的に対応可能で、かつその評価を行うことが可能な唯一の機関であるため左記業者と随意契約を行うものである。</t>
    <rPh sb="30" eb="32">
      <t>ギョウム</t>
    </rPh>
    <rPh sb="448" eb="450">
      <t>サキ</t>
    </rPh>
    <rPh sb="450" eb="452">
      <t>ギョウシャ</t>
    </rPh>
    <rPh sb="453" eb="455">
      <t>ズイイ</t>
    </rPh>
    <rPh sb="455" eb="457">
      <t>ケイヤク</t>
    </rPh>
    <rPh sb="458" eb="459">
      <t>オコナ</t>
    </rPh>
    <phoneticPr fontId="19"/>
  </si>
  <si>
    <t>根拠条文：会計法第29条の3第4項及び予決令第102条の4第3号
本業務は、下水道による内水浸水対策に関するガイドライン類の主な内容を踏まえ、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下水道による都市浸水対策の中長期的な計画である「雨水管理総合計画」の策定等に係る検討には内水浸水対策に関するガイドライン類を踏まえることや、計画策定において課題となるシミュレーションモデルの構築に関する支援策を検討することは、総合的な浸水対策の効果的な推進方策の検討が必要不可欠であるため、今般、企画競争による手続きを行った。
その結果、上記相手方の提案は、内水浸水対策に関するガイドライン類の課題とその解決策が提案され、計画策定において課題となるシミュレーションモデルの構築に関して目的に応じたシミュレーション手法を検討する事が必要であることが理解されていた。また、流域治水の取組み促進に向けた検討について、考慮すべき事項が適切に理解されていたとともに、多様な主体と連携し、流域治水として下水道の役割を考慮した計画の策定に向けた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t>
    <phoneticPr fontId="8"/>
  </si>
  <si>
    <t>会計法第２９条の３第４項
　予決令第１０２条の４第３号
本業務では、既存の諸計画の整理・分析や課題の抽出、地域における実態把握等を通じ、まちづくりと地域交通との連携を促進するための、より効果的かつ効率的な方策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まちづくりと連携した持続可能な都市交通システムのあり方に関する調査検討業務日本工営・日本交通計画協会・オリエンタルコンサルタンツ共同提案体と随意契約を行うものである。</t>
    <phoneticPr fontId="1"/>
  </si>
  <si>
    <t>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</si>
  <si>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会計法第２９条の３第４項
　予決令第１０２条の４第３号
本業務は、日本の造園技術者の派遣による海外の日本庭園の修復や、国際園芸博覧会等の場を活用した日本庭園の技術の普及を通じ、日本庭園の保全再生・整備に向けた技術的な知見を蓄積するとともに、日本庭園に関する造園技術の国内外に向けた普及・啓発のあり方の調査を行うものである。
本業務の履行にあたっては、海外日本庭園の修復計画の作成を支援し、修復の実施にあたり現地との調整を行い、修復後の庭園の維持管理マニュアル作成等を実施する能力及び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３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</si>
  <si>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根拠条文：会計法第29条の3第4項及び予決令第102条の4第3号
本業務は、水循環系の健全化に寄与する水防災、水環境、水文化分野などの河川に係る活動について広く調査し、国内における水循環系への関心を把握することにより、「日本水大賞」の募集・企画、表彰審査及び表彰式の企画・運営方針を検討し適切に反映・実施することを目的とする。
本業務の実施において、水防災に関する基本的な理念である水防災意識社会の実　現に向け、防災教育や避難訓練等の水害に関する地域防災について着目し、国の施　策に沿った取り組みや活動特性に応じた活動内容の整理や調査分析を行う能力が必　要となり、豊かな経験と高度な知識が求められることから、今般、企画競争による　手続きを行った。
その結果、上記相手方の提案は、「実施方針・実施フロー・工程表等」、「特定テ　ーマに対する企画提案の的確性及び実現性」で優れており、当該業務の遂行に十分　な能力を有すると企画競争等審査委員会において認められた。
よって、本業務を適切に行える者として、上記相手方と随意契約を締結するものである。</t>
    <phoneticPr fontId="8"/>
  </si>
  <si>
    <t>会計法第29条の3第4項
　予決令第102条の4第3号
本業務は、各地域の多様な暮らし方・働き方に応じたコンパクト・プラス・ネットワークの取組がより実効性をもって進められることに資するよう、各地域において取り組まれているまちづくりの取組事例について幅広い観点から調査・分析等を行うとともに、コンパクト・プラス・ネットワークの取組の高質化・多様化に向けた各拠点における空間像のあり方や取り組みの深化を図る様々な情報提供のあり方についてを検討するものである。
本業務の履行にあたっては、コンパクト・プラス・ネットワークに関する多様な先進取組事例を抽出し、調査・分析する際や、都市計画区域外を含む拠点形成や広域連携等の事例を収集整理し、横展開に向けた検討を実施する際に、実際に立地適正化計画に関連する調査・検討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5年3月31日から4月24日までの期間、庁舎内掲示板および調達情報公開システムにて本調査に関する企画を募集したところ、11者が業務説明書の交付を求め、4月24日までに5者から企画書の提出があった。提出のあった5者の企画書の内容について、評価者3名による書類審査を行い、「企画競争実施委員会」および「企画競争有識者委員会」に諮った結果、都市圏全体でのコンパクト・プラス・ネットワークの取組の高質化・多様化に関する検討業務共同提案体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t>
    <phoneticPr fontId="1"/>
  </si>
  <si>
    <t>会計法第２９条の３第４項
　予決令第１０２条の４第３号
本業務では、都市施設への導入が想定される自動運転バスの実道走行実験等により、実験
を実施する箇所における個別の課題を把握し、早期実装に向けて今後さらに検証が必要とな
る事項を検討することを目的とする。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コンパクト・プラス・ネットワークの都市構造の実現に資する自動運転技術の活用に向けた実証実験調査業務日本交通計画協会・パシフィックコンサルタンツ共同提案体と随意契約を行うものである。</t>
    <phoneticPr fontId="1"/>
  </si>
  <si>
    <t>会計法第２９条の３第４項
　予決令第１０２条の４第３号
本業務は、２０２７年国際園芸博覧会において、国土交通省及び農林水産省で連携し、開催国政府としての出展（以下、「政府出展」）を実施するため、屋外展示に係る検討を行うことを目的とする。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２０２７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５月１１日から令和５年６月２日までの期間、庁舎内掲示板及び1行目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</si>
  <si>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会計法第２９条の３第４項
　予決令第１０２条の４第３号
本業務は、再エネ海域利用法に基づく促進区域の指定等に関する業務を行うものであるが、我が国における本格的な洋上ウィンドファームの導入にあたり促進区域に指定された区域の実績が少ないため、促進区域の指定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phoneticPr fontId="1"/>
  </si>
  <si>
    <t>会計法第２９条の３第４項
　予決令第１０２条の４第３号
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検査における着目箇所の分かりやすい整理や盤ぶくれ変状とその原因の分析が求められているところである。また、それらの変状に対するトンネルの補強・補修工法の選定方法や留意点の検討が求められているところである。
本業務では、このような状況を踏まえ、トンネルの構造形式に応じた変状の把握から対策の選定までの体系について整理し、維持管理の実務者が理解しやすい、維持管理標準の補足としての手引きをとりまとめることを目的とした調査研究を行うものである。
鉄道システムの一部であるトンネルの維持管理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phoneticPr fontId="1"/>
  </si>
  <si>
    <t>会計法第２９条の３第４項
　予決令第１０２条の４第３号
本業務は、全国的な普及展開や海外に向けた日本の緑化技術のPR等の効果が期待できる先駆的な緑化等技術の開発等を実施する事業者を募集・選定し、技術開発結果の検証や公表に向けたとりまとめを行うとともに、先駆的な緑化等技術の普及や国内外の情報発信策を検討するものである。
本業務の履行にあたっては、民間事業者や大学の研究機関等を対象として、技術的に未確立等で実装面に課題がある先駆的な緑化関連技術の開発を実施する事業者を募集し、提案された内容について、ヒアリング等を実施して必要な情報の整理を行い、学識経験者を含む有識者（有識者の指名については発注者と協議するものとする。）による審査を経て、提案を実施する事業者を選定す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２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</si>
  <si>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会計法第２９条の３第４項
　予決令第１０２条の４第３号
本業務では、まちづくりの観点から連続立体交差事業の目的や必要性、多面的効果を改めて整理するとともに、既存踏切の実態等の整理から、効果的な事業展開や整備方策等について検討する。また、交通結節点整備に関する既存制度及び整備事例を整理するとともに、既存のデータについて、データベース化・オープン化に向けた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まちづくりと連携した連続立体交差事業及び駅周辺整備等に関する調査検討業務公益社団法人日本交通計画協会・株式会社トーニチコンサルタント・パシフィックコンサルタンツ株式会社共同提案体と随意契約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</si>
</sst>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8" formatCode="0.0%"/>
    <numFmt numFmtId="179" formatCode="0_);[Red]\(0\)"/>
    <numFmt numFmtId="180" formatCode="0&quot;者&quot;"/>
    <numFmt numFmtId="181" formatCode="&quot;本契約の最終支出金額は、&quot;#,##0&quot;円である。&quot;"/>
  </numFmts>
  <fonts count="25">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3"/>
      <scheme val="minor"/>
    </font>
    <font>
      <sz val="9"/>
      <name val="ＭＳ Ｐゴシック"/>
      <family val="3"/>
      <scheme val="minor"/>
    </font>
    <font>
      <sz val="6"/>
      <name val="ＭＳ Ｐゴシック"/>
      <family val="3"/>
      <scheme val="minor"/>
    </font>
    <font>
      <sz val="9"/>
      <name val="ＭＳ Ｐゴシック"/>
      <family val="3"/>
      <charset val="128"/>
    </font>
    <font>
      <sz val="9"/>
      <name val="ＭＳ Ｐゴシック"/>
      <family val="3"/>
    </font>
    <font>
      <b/>
      <sz val="16"/>
      <color theme="1"/>
      <name val="AR P教科書体M"/>
      <family val="4"/>
    </font>
    <font>
      <sz val="11"/>
      <color theme="1"/>
      <name val="AR P教科書体M"/>
      <family val="4"/>
    </font>
    <font>
      <sz val="6"/>
      <name val="ＭＳ Ｐゴシック"/>
      <family val="3"/>
      <charset val="128"/>
    </font>
    <font>
      <sz val="11"/>
      <name val="ＭＳ Ｐゴシック"/>
      <family val="3"/>
    </font>
    <font>
      <b/>
      <sz val="11"/>
      <color theme="1"/>
      <name val="AR P教科書体M"/>
      <family val="4"/>
    </font>
    <font>
      <sz val="6"/>
      <name val="ＭＳ Ｐゴシック"/>
      <family val="3"/>
    </font>
    <font>
      <b/>
      <sz val="9"/>
      <color indexed="81"/>
      <name val="MS P ゴシック"/>
      <family val="3"/>
      <charset val="128"/>
    </font>
    <font>
      <sz val="9"/>
      <name val="MS UI Gothic"/>
      <family val="3"/>
      <charset val="128"/>
    </font>
    <font>
      <sz val="11"/>
      <color indexed="9"/>
      <name val="ＭＳ Ｐゴシック"/>
      <family val="3"/>
    </font>
    <font>
      <sz val="11"/>
      <color indexed="8"/>
      <name val="ＭＳ Ｐゴシック"/>
      <family val="3"/>
    </font>
    <font>
      <sz val="8"/>
      <name val="ＭＳ Ｐゴシック"/>
      <family val="3"/>
      <charset val="128"/>
      <scheme val="minor"/>
    </font>
    <font>
      <sz val="7"/>
      <name val="ＭＳ 明朝"/>
      <family val="1"/>
      <charset val="128"/>
    </font>
    <font>
      <sz val="8"/>
      <name val="ＭＳ Ｐゴシック"/>
      <family val="3"/>
      <scheme val="minor"/>
    </font>
    <font>
      <sz val="7"/>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14" fillId="0" borderId="0">
      <alignment vertical="center"/>
    </xf>
  </cellStyleXfs>
  <cellXfs count="8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5" fillId="0" borderId="1" xfId="0" applyFont="1" applyBorder="1" applyAlignment="1" applyProtection="1">
      <alignment horizontal="left" vertical="center" wrapText="1"/>
      <protection locked="0"/>
    </xf>
    <xf numFmtId="17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179" fontId="5" fillId="0" borderId="4" xfId="0"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0" fontId="3" fillId="0" borderId="1" xfId="0" applyFont="1" applyBorder="1">
      <alignment vertical="center"/>
    </xf>
    <xf numFmtId="0" fontId="5" fillId="0" borderId="1"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178" fontId="5" fillId="0" borderId="1" xfId="1" applyNumberFormat="1" applyFont="1" applyFill="1" applyBorder="1" applyAlignment="1" applyProtection="1">
      <alignment horizontal="center" vertical="center"/>
      <protection locked="0"/>
    </xf>
    <xf numFmtId="178" fontId="5" fillId="0" borderId="4" xfId="1" applyNumberFormat="1" applyFont="1" applyFill="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38" fontId="7" fillId="0" borderId="1" xfId="2" applyFont="1" applyFill="1" applyBorder="1" applyAlignment="1" applyProtection="1">
      <alignment vertical="center" shrinkToFit="1"/>
      <protection locked="0"/>
    </xf>
    <xf numFmtId="178" fontId="7" fillId="0" borderId="1" xfId="1"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79" fontId="7" fillId="0" borderId="1" xfId="0" applyNumberFormat="1" applyFont="1" applyBorder="1" applyAlignment="1" applyProtection="1">
      <alignment horizontal="center" vertical="center" wrapText="1"/>
      <protection locked="0"/>
    </xf>
    <xf numFmtId="38" fontId="9" fillId="0" borderId="1" xfId="2" applyFont="1" applyFill="1" applyBorder="1" applyAlignment="1">
      <alignment horizontal="right" vertical="center"/>
    </xf>
    <xf numFmtId="38" fontId="5" fillId="0" borderId="1" xfId="2" applyFont="1" applyFill="1" applyBorder="1" applyAlignment="1" applyProtection="1">
      <alignment vertical="center" shrinkToFit="1"/>
      <protection locked="0"/>
    </xf>
    <xf numFmtId="180" fontId="5" fillId="0" borderId="1" xfId="0" applyNumberFormat="1" applyFont="1" applyBorder="1" applyAlignment="1" applyProtection="1">
      <alignment horizontal="center" vertical="center"/>
      <protection locked="0"/>
    </xf>
    <xf numFmtId="38" fontId="7" fillId="0" borderId="1" xfId="2" applyFont="1" applyFill="1" applyBorder="1" applyAlignment="1" applyProtection="1">
      <alignment horizontal="right" vertical="center" shrinkToFit="1"/>
      <protection locked="0"/>
    </xf>
    <xf numFmtId="0" fontId="9" fillId="0" borderId="1" xfId="0" applyFont="1" applyBorder="1" applyAlignment="1" applyProtection="1">
      <alignment horizontal="left" vertical="center" wrapText="1"/>
      <protection locked="0"/>
    </xf>
    <xf numFmtId="38" fontId="5" fillId="0" borderId="4" xfId="2" applyFont="1" applyFill="1" applyBorder="1" applyAlignment="1" applyProtection="1">
      <alignment vertical="center" shrinkToFit="1"/>
      <protection locked="0"/>
    </xf>
    <xf numFmtId="179" fontId="7" fillId="0" borderId="1" xfId="0" applyNumberFormat="1" applyFont="1" applyBorder="1" applyAlignment="1" applyProtection="1">
      <alignment horizontal="center" vertical="center"/>
      <protection locked="0"/>
    </xf>
    <xf numFmtId="0" fontId="9" fillId="0" borderId="1" xfId="0" applyFont="1" applyBorder="1" applyAlignment="1">
      <alignment vertical="center" wrapText="1"/>
    </xf>
    <xf numFmtId="0" fontId="10" fillId="0" borderId="1" xfId="0" applyFont="1" applyBorder="1" applyAlignment="1">
      <alignment vertical="center" wrapText="1"/>
    </xf>
    <xf numFmtId="0" fontId="18" fillId="0" borderId="1" xfId="0" applyFont="1" applyFill="1" applyBorder="1" applyAlignment="1">
      <alignment vertical="center" wrapText="1"/>
    </xf>
    <xf numFmtId="181" fontId="4" fillId="0" borderId="1" xfId="0" applyNumberFormat="1" applyFont="1" applyFill="1" applyBorder="1" applyAlignment="1" applyProtection="1">
      <alignment vertical="center" wrapText="1"/>
      <protection locked="0"/>
    </xf>
    <xf numFmtId="0" fontId="4" fillId="0" borderId="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0" fontId="9" fillId="0" borderId="1" xfId="3" applyFont="1" applyBorder="1" applyAlignment="1">
      <alignment vertical="center" wrapText="1"/>
    </xf>
    <xf numFmtId="176" fontId="9" fillId="0" borderId="1" xfId="3" applyNumberFormat="1" applyFont="1" applyBorder="1" applyAlignment="1">
      <alignment horizontal="center" vertical="center" wrapText="1"/>
    </xf>
    <xf numFmtId="179" fontId="9" fillId="0" borderId="1" xfId="3"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178" fontId="0" fillId="0" borderId="0" xfId="0" applyNumberFormat="1" applyAlignment="1">
      <alignment horizontal="center" vertical="center"/>
    </xf>
    <xf numFmtId="176" fontId="0" fillId="0" borderId="0" xfId="0" applyNumberFormat="1" applyAlignment="1">
      <alignment horizontal="center" vertical="center"/>
    </xf>
    <xf numFmtId="176" fontId="7" fillId="0" borderId="1"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5" fillId="0" borderId="9" xfId="0" applyFont="1" applyBorder="1" applyAlignment="1" applyProtection="1">
      <alignment vertical="center" wrapText="1"/>
      <protection locked="0"/>
    </xf>
    <xf numFmtId="176" fontId="5" fillId="0" borderId="9" xfId="0" applyNumberFormat="1" applyFont="1" applyBorder="1" applyAlignment="1" applyProtection="1">
      <alignment horizontal="center" vertical="center"/>
      <protection locked="0"/>
    </xf>
    <xf numFmtId="0" fontId="5" fillId="0" borderId="9" xfId="0" applyFont="1" applyBorder="1" applyAlignment="1" applyProtection="1">
      <alignment horizontal="left" vertical="center" wrapText="1"/>
      <protection locked="0"/>
    </xf>
    <xf numFmtId="179" fontId="5" fillId="0" borderId="9" xfId="0" applyNumberFormat="1" applyFont="1" applyBorder="1" applyAlignment="1" applyProtection="1">
      <alignment horizontal="center" vertical="center" wrapText="1"/>
      <protection locked="0"/>
    </xf>
    <xf numFmtId="178" fontId="5" fillId="0" borderId="9" xfId="1" applyNumberFormat="1" applyFont="1" applyFill="1" applyBorder="1" applyAlignment="1" applyProtection="1">
      <alignment horizontal="center" vertical="center"/>
      <protection locked="0"/>
    </xf>
    <xf numFmtId="0" fontId="7"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5" fillId="0" borderId="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protection locked="0"/>
    </xf>
    <xf numFmtId="179" fontId="7" fillId="0" borderId="4" xfId="0" applyNumberFormat="1" applyFont="1" applyBorder="1" applyAlignment="1" applyProtection="1">
      <alignment horizontal="center" vertical="center"/>
      <protection locked="0"/>
    </xf>
    <xf numFmtId="180" fontId="5" fillId="0" borderId="4" xfId="0" applyNumberFormat="1" applyFont="1" applyBorder="1" applyAlignment="1" applyProtection="1">
      <alignment horizontal="center" vertical="center"/>
      <protection locked="0"/>
    </xf>
    <xf numFmtId="181" fontId="4" fillId="0" borderId="4" xfId="0" applyNumberFormat="1" applyFont="1" applyFill="1" applyBorder="1" applyAlignment="1" applyProtection="1">
      <alignment vertical="center" wrapText="1"/>
      <protection locked="0"/>
    </xf>
    <xf numFmtId="0" fontId="2"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5" fillId="0" borderId="8" xfId="0" applyFont="1" applyBorder="1" applyAlignment="1" applyProtection="1">
      <alignment vertical="center" wrapText="1"/>
      <protection locked="0"/>
    </xf>
    <xf numFmtId="38" fontId="5" fillId="0" borderId="9" xfId="2" applyFont="1" applyFill="1" applyBorder="1" applyAlignment="1" applyProtection="1">
      <alignment vertical="center" shrinkToFit="1"/>
      <protection locked="0"/>
    </xf>
    <xf numFmtId="0" fontId="3" fillId="0" borderId="9" xfId="0" applyFont="1" applyBorder="1">
      <alignment vertical="center"/>
    </xf>
    <xf numFmtId="0" fontId="9" fillId="0" borderId="2" xfId="0" applyFont="1" applyBorder="1" applyAlignment="1">
      <alignment vertical="center" wrapText="1"/>
    </xf>
    <xf numFmtId="0" fontId="7" fillId="0" borderId="2" xfId="0" applyFont="1" applyBorder="1" applyAlignment="1" applyProtection="1">
      <alignment horizontal="left" vertical="center" wrapText="1" shrinkToFit="1"/>
      <protection locked="0"/>
    </xf>
    <xf numFmtId="0" fontId="7" fillId="0" borderId="2" xfId="0" applyFont="1" applyBorder="1" applyAlignment="1" applyProtection="1">
      <alignment horizontal="left" vertical="center" wrapText="1"/>
      <protection locked="0"/>
    </xf>
    <xf numFmtId="0" fontId="22" fillId="0" borderId="1" xfId="3" applyFont="1" applyBorder="1" applyAlignment="1">
      <alignment vertical="center" wrapText="1"/>
    </xf>
    <xf numFmtId="0" fontId="23"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0" fillId="0" borderId="0" xfId="0" applyAlignment="1">
      <alignment horizontal="center" vertical="center" wrapText="1"/>
    </xf>
    <xf numFmtId="0" fontId="3"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wrapText="1"/>
    </xf>
  </cellXfs>
  <cellStyles count="4">
    <cellStyle name="パーセント 3" xfId="1" xr:uid="{8CC77337-E4FD-4F6B-8D2F-418931C1A592}"/>
    <cellStyle name="桁区切り 4" xfId="2" xr:uid="{3280FFC0-995E-4D83-A5A5-D1393D3A5796}"/>
    <cellStyle name="標準" xfId="0" builtinId="0"/>
    <cellStyle name="標準_１６７調査票４案件best100（再検討）0914提出用" xfId="3" xr:uid="{598BC884-9C82-4674-9BF2-8A6B925EDB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0"/>
  <sheetViews>
    <sheetView tabSelected="1" view="pageBreakPreview" zoomScale="90" zoomScaleNormal="100" zoomScaleSheetLayoutView="90" workbookViewId="0">
      <selection sqref="A1:O1"/>
    </sheetView>
  </sheetViews>
  <sheetFormatPr defaultRowHeight="13.5" customHeight="1"/>
  <cols>
    <col min="1" max="1" width="14" customWidth="1"/>
    <col min="2" max="2" width="18.453125" customWidth="1"/>
    <col min="3" max="3" width="14" style="43" customWidth="1"/>
    <col min="4" max="4" width="15.453125" customWidth="1"/>
    <col min="5" max="5" width="15.453125" style="2" customWidth="1"/>
    <col min="6" max="6" width="54.6328125" customWidth="1"/>
    <col min="7" max="8" width="11.6328125" customWidth="1"/>
    <col min="9" max="9" width="7.453125" style="42" customWidth="1"/>
    <col min="10" max="12" width="13.90625" style="2" customWidth="1"/>
    <col min="13" max="13" width="7.54296875" customWidth="1"/>
    <col min="14" max="14" width="40" customWidth="1"/>
    <col min="15" max="15" width="8.7265625" style="2"/>
  </cols>
  <sheetData>
    <row r="1" spans="1:15" ht="32.15" customHeight="1">
      <c r="A1" s="76" t="s">
        <v>25</v>
      </c>
      <c r="B1" s="76"/>
      <c r="C1" s="76"/>
      <c r="D1" s="76"/>
      <c r="E1" s="76"/>
      <c r="F1" s="76"/>
      <c r="G1" s="76"/>
      <c r="H1" s="76"/>
      <c r="I1" s="76"/>
      <c r="J1" s="76"/>
      <c r="K1" s="76"/>
      <c r="L1" s="76"/>
      <c r="M1" s="76"/>
      <c r="N1" s="76"/>
      <c r="O1" s="76"/>
    </row>
    <row r="2" spans="1:15" thickBot="1"/>
    <row r="3" spans="1:15" ht="68.150000000000006" customHeight="1">
      <c r="A3" s="78" t="s">
        <v>23</v>
      </c>
      <c r="B3" s="80" t="s">
        <v>0</v>
      </c>
      <c r="C3" s="82" t="s">
        <v>1</v>
      </c>
      <c r="D3" s="80" t="s">
        <v>2</v>
      </c>
      <c r="E3" s="80" t="s">
        <v>3</v>
      </c>
      <c r="F3" s="80" t="s">
        <v>22</v>
      </c>
      <c r="G3" s="80" t="s">
        <v>4</v>
      </c>
      <c r="H3" s="80" t="s">
        <v>5</v>
      </c>
      <c r="I3" s="87" t="s">
        <v>6</v>
      </c>
      <c r="J3" s="80" t="s">
        <v>7</v>
      </c>
      <c r="K3" s="80"/>
      <c r="L3" s="80"/>
      <c r="M3" s="77" t="s">
        <v>8</v>
      </c>
      <c r="N3" s="84" t="s">
        <v>9</v>
      </c>
      <c r="O3" s="85"/>
    </row>
    <row r="4" spans="1:15" ht="29.5" customHeight="1" thickBot="1">
      <c r="A4" s="79"/>
      <c r="B4" s="81"/>
      <c r="C4" s="83"/>
      <c r="D4" s="81"/>
      <c r="E4" s="81"/>
      <c r="F4" s="81"/>
      <c r="G4" s="81"/>
      <c r="H4" s="81"/>
      <c r="I4" s="88"/>
      <c r="J4" s="47" t="s">
        <v>10</v>
      </c>
      <c r="K4" s="47" t="s">
        <v>11</v>
      </c>
      <c r="L4" s="47" t="s">
        <v>160</v>
      </c>
      <c r="M4" s="86"/>
      <c r="N4" s="64"/>
      <c r="O4" s="65" t="s">
        <v>12</v>
      </c>
    </row>
    <row r="5" spans="1:15" ht="132.5" customHeight="1">
      <c r="A5" s="66" t="s">
        <v>221</v>
      </c>
      <c r="B5" s="48" t="s">
        <v>222</v>
      </c>
      <c r="C5" s="49">
        <v>45017</v>
      </c>
      <c r="D5" s="50" t="s">
        <v>210</v>
      </c>
      <c r="E5" s="51">
        <v>2010005018547</v>
      </c>
      <c r="F5" s="50" t="s">
        <v>223</v>
      </c>
      <c r="G5" s="67">
        <v>125469854</v>
      </c>
      <c r="H5" s="67">
        <v>125460000</v>
      </c>
      <c r="I5" s="52">
        <f t="shared" ref="I5:I36" si="0">H5/G5</f>
        <v>0.99992146320661213</v>
      </c>
      <c r="J5" s="57" t="s">
        <v>15</v>
      </c>
      <c r="K5" s="57" t="s">
        <v>16</v>
      </c>
      <c r="L5" s="57">
        <v>1</v>
      </c>
      <c r="M5" s="68"/>
      <c r="N5" s="56" t="s">
        <v>224</v>
      </c>
      <c r="O5" s="58" t="s">
        <v>30</v>
      </c>
    </row>
    <row r="6" spans="1:15" ht="301.5" customHeight="1">
      <c r="A6" s="53" t="s">
        <v>37</v>
      </c>
      <c r="B6" s="13" t="s">
        <v>38</v>
      </c>
      <c r="C6" s="44">
        <v>45019</v>
      </c>
      <c r="D6" s="16" t="s">
        <v>133</v>
      </c>
      <c r="E6" s="21">
        <v>2010005004175</v>
      </c>
      <c r="F6" s="16" t="s">
        <v>39</v>
      </c>
      <c r="G6" s="17">
        <v>78389000</v>
      </c>
      <c r="H6" s="17">
        <v>78389000</v>
      </c>
      <c r="I6" s="18">
        <f t="shared" si="0"/>
        <v>1</v>
      </c>
      <c r="J6" s="19" t="s">
        <v>26</v>
      </c>
      <c r="K6" s="19" t="s">
        <v>27</v>
      </c>
      <c r="L6" s="28">
        <v>1</v>
      </c>
      <c r="M6" s="20"/>
      <c r="N6" s="32" t="s">
        <v>161</v>
      </c>
      <c r="O6" s="33" t="s">
        <v>30</v>
      </c>
    </row>
    <row r="7" spans="1:15" ht="150.5" customHeight="1">
      <c r="A7" s="53" t="s">
        <v>40</v>
      </c>
      <c r="B7" s="13" t="s">
        <v>41</v>
      </c>
      <c r="C7" s="44">
        <v>45019</v>
      </c>
      <c r="D7" s="16" t="s">
        <v>134</v>
      </c>
      <c r="E7" s="21">
        <v>1430005001164</v>
      </c>
      <c r="F7" s="16" t="s">
        <v>256</v>
      </c>
      <c r="G7" s="17">
        <v>1692528000</v>
      </c>
      <c r="H7" s="17">
        <v>1692528000</v>
      </c>
      <c r="I7" s="18">
        <f t="shared" si="0"/>
        <v>1</v>
      </c>
      <c r="J7" s="19" t="s">
        <v>26</v>
      </c>
      <c r="K7" s="19" t="s">
        <v>27</v>
      </c>
      <c r="L7" s="28">
        <v>1</v>
      </c>
      <c r="M7" s="20"/>
      <c r="N7" s="31" t="s">
        <v>197</v>
      </c>
      <c r="O7" s="33" t="s">
        <v>30</v>
      </c>
    </row>
    <row r="8" spans="1:15" ht="346" customHeight="1">
      <c r="A8" s="69" t="s">
        <v>42</v>
      </c>
      <c r="B8" s="37" t="s">
        <v>43</v>
      </c>
      <c r="C8" s="38">
        <v>45019</v>
      </c>
      <c r="D8" s="30" t="s">
        <v>135</v>
      </c>
      <c r="E8" s="39">
        <v>4010605000134</v>
      </c>
      <c r="F8" s="72" t="s">
        <v>44</v>
      </c>
      <c r="G8" s="22">
        <v>11001100</v>
      </c>
      <c r="H8" s="22">
        <v>10989000</v>
      </c>
      <c r="I8" s="18">
        <f t="shared" si="0"/>
        <v>0.99890010998900114</v>
      </c>
      <c r="J8" s="19" t="s">
        <v>26</v>
      </c>
      <c r="K8" s="19" t="s">
        <v>27</v>
      </c>
      <c r="L8" s="28">
        <v>1</v>
      </c>
      <c r="M8" s="20"/>
      <c r="N8" s="32" t="s">
        <v>162</v>
      </c>
      <c r="O8" s="33" t="s">
        <v>32</v>
      </c>
    </row>
    <row r="9" spans="1:15" ht="287.5" customHeight="1">
      <c r="A9" s="53" t="s">
        <v>45</v>
      </c>
      <c r="B9" s="16" t="s">
        <v>28</v>
      </c>
      <c r="C9" s="44">
        <v>45019</v>
      </c>
      <c r="D9" s="16" t="s">
        <v>150</v>
      </c>
      <c r="E9" s="21">
        <v>7010405010470</v>
      </c>
      <c r="F9" s="16" t="s">
        <v>46</v>
      </c>
      <c r="G9" s="17">
        <v>42482000</v>
      </c>
      <c r="H9" s="17">
        <v>42374200</v>
      </c>
      <c r="I9" s="18">
        <f t="shared" si="0"/>
        <v>0.99746245468669081</v>
      </c>
      <c r="J9" s="19" t="s">
        <v>29</v>
      </c>
      <c r="K9" s="19" t="s">
        <v>27</v>
      </c>
      <c r="L9" s="28">
        <v>1</v>
      </c>
      <c r="M9" s="20"/>
      <c r="N9" s="31" t="s">
        <v>198</v>
      </c>
      <c r="O9" s="33" t="s">
        <v>30</v>
      </c>
    </row>
    <row r="10" spans="1:15" ht="343" customHeight="1">
      <c r="A10" s="70" t="s">
        <v>47</v>
      </c>
      <c r="B10" s="13" t="s">
        <v>48</v>
      </c>
      <c r="C10" s="44">
        <v>45019</v>
      </c>
      <c r="D10" s="16" t="s">
        <v>136</v>
      </c>
      <c r="E10" s="21">
        <v>2010005004175</v>
      </c>
      <c r="F10" s="73" t="s">
        <v>257</v>
      </c>
      <c r="G10" s="17">
        <v>221834000</v>
      </c>
      <c r="H10" s="17">
        <v>221834000</v>
      </c>
      <c r="I10" s="18">
        <f t="shared" si="0"/>
        <v>1</v>
      </c>
      <c r="J10" s="19" t="s">
        <v>26</v>
      </c>
      <c r="K10" s="19" t="s">
        <v>27</v>
      </c>
      <c r="L10" s="28">
        <v>1</v>
      </c>
      <c r="M10" s="20"/>
      <c r="N10" s="32" t="s">
        <v>163</v>
      </c>
      <c r="O10" s="33" t="s">
        <v>194</v>
      </c>
    </row>
    <row r="11" spans="1:15" ht="250" customHeight="1">
      <c r="A11" s="53" t="s">
        <v>55</v>
      </c>
      <c r="B11" s="13" t="s">
        <v>56</v>
      </c>
      <c r="C11" s="44">
        <v>45019</v>
      </c>
      <c r="D11" s="16" t="s">
        <v>152</v>
      </c>
      <c r="E11" s="21">
        <v>8010005003758</v>
      </c>
      <c r="F11" s="16" t="s">
        <v>57</v>
      </c>
      <c r="G11" s="17">
        <v>14977600</v>
      </c>
      <c r="H11" s="17">
        <v>14927000</v>
      </c>
      <c r="I11" s="18">
        <f t="shared" si="0"/>
        <v>0.9966216216216216</v>
      </c>
      <c r="J11" s="19" t="s">
        <v>29</v>
      </c>
      <c r="K11" s="19" t="s">
        <v>27</v>
      </c>
      <c r="L11" s="28">
        <v>1</v>
      </c>
      <c r="M11" s="20"/>
      <c r="N11" s="32" t="s">
        <v>165</v>
      </c>
      <c r="O11" s="33" t="s">
        <v>32</v>
      </c>
    </row>
    <row r="12" spans="1:15" ht="365" customHeight="1">
      <c r="A12" s="53" t="s">
        <v>67</v>
      </c>
      <c r="B12" s="11" t="s">
        <v>56</v>
      </c>
      <c r="C12" s="44">
        <v>45019</v>
      </c>
      <c r="D12" s="16" t="s">
        <v>154</v>
      </c>
      <c r="E12" s="21">
        <v>4010005018652</v>
      </c>
      <c r="F12" s="16" t="s">
        <v>68</v>
      </c>
      <c r="G12" s="17">
        <v>14993000</v>
      </c>
      <c r="H12" s="17">
        <v>14982000</v>
      </c>
      <c r="I12" s="18">
        <f t="shared" si="0"/>
        <v>0.99926632428466622</v>
      </c>
      <c r="J12" s="19" t="s">
        <v>29</v>
      </c>
      <c r="K12" s="19" t="s">
        <v>27</v>
      </c>
      <c r="L12" s="28">
        <v>1</v>
      </c>
      <c r="M12" s="20"/>
      <c r="N12" s="32" t="s">
        <v>172</v>
      </c>
      <c r="O12" s="33" t="s">
        <v>30</v>
      </c>
    </row>
    <row r="13" spans="1:15" ht="387" customHeight="1">
      <c r="A13" s="54" t="s">
        <v>212</v>
      </c>
      <c r="B13" s="11" t="s">
        <v>209</v>
      </c>
      <c r="C13" s="8">
        <v>45019</v>
      </c>
      <c r="D13" s="3" t="s">
        <v>213</v>
      </c>
      <c r="E13" s="4">
        <v>3012405002559</v>
      </c>
      <c r="F13" s="75" t="s">
        <v>214</v>
      </c>
      <c r="G13" s="23">
        <v>59737169</v>
      </c>
      <c r="H13" s="23">
        <v>59237000</v>
      </c>
      <c r="I13" s="14">
        <f t="shared" si="0"/>
        <v>0.99162717269042333</v>
      </c>
      <c r="J13" s="40" t="s">
        <v>15</v>
      </c>
      <c r="K13" s="40" t="s">
        <v>16</v>
      </c>
      <c r="L13" s="40">
        <v>1</v>
      </c>
      <c r="M13" s="10"/>
      <c r="N13" s="36" t="s">
        <v>215</v>
      </c>
      <c r="O13" s="41" t="s">
        <v>30</v>
      </c>
    </row>
    <row r="14" spans="1:15" ht="127.5" customHeight="1">
      <c r="A14" s="69" t="s">
        <v>225</v>
      </c>
      <c r="B14" s="37" t="s">
        <v>222</v>
      </c>
      <c r="C14" s="38">
        <v>45019</v>
      </c>
      <c r="D14" s="29" t="s">
        <v>210</v>
      </c>
      <c r="E14" s="39">
        <v>2010005018547</v>
      </c>
      <c r="F14" s="37" t="s">
        <v>223</v>
      </c>
      <c r="G14" s="22">
        <v>43239372</v>
      </c>
      <c r="H14" s="22">
        <v>39712603</v>
      </c>
      <c r="I14" s="14">
        <f t="shared" si="0"/>
        <v>0.9184361650765881</v>
      </c>
      <c r="J14" s="40" t="s">
        <v>15</v>
      </c>
      <c r="K14" s="40" t="s">
        <v>16</v>
      </c>
      <c r="L14" s="40">
        <v>1</v>
      </c>
      <c r="M14" s="10"/>
      <c r="N14" s="36" t="s">
        <v>226</v>
      </c>
      <c r="O14" s="41" t="s">
        <v>30</v>
      </c>
    </row>
    <row r="15" spans="1:15" ht="274.5" customHeight="1">
      <c r="A15" s="70" t="s">
        <v>94</v>
      </c>
      <c r="B15" s="16" t="s">
        <v>74</v>
      </c>
      <c r="C15" s="44">
        <v>45022</v>
      </c>
      <c r="D15" s="16" t="s">
        <v>145</v>
      </c>
      <c r="E15" s="21">
        <v>4011105003503</v>
      </c>
      <c r="F15" s="16" t="s">
        <v>95</v>
      </c>
      <c r="G15" s="25">
        <v>19910000</v>
      </c>
      <c r="H15" s="25">
        <v>19899000</v>
      </c>
      <c r="I15" s="18">
        <f t="shared" si="0"/>
        <v>0.99944751381215469</v>
      </c>
      <c r="J15" s="19" t="s">
        <v>26</v>
      </c>
      <c r="K15" s="19" t="s">
        <v>27</v>
      </c>
      <c r="L15" s="28">
        <v>1</v>
      </c>
      <c r="M15" s="20"/>
      <c r="N15" s="32" t="s">
        <v>183</v>
      </c>
      <c r="O15" s="33" t="s">
        <v>30</v>
      </c>
    </row>
    <row r="16" spans="1:15" ht="145" customHeight="1">
      <c r="A16" s="53" t="s">
        <v>108</v>
      </c>
      <c r="B16" s="16" t="s">
        <v>74</v>
      </c>
      <c r="C16" s="44">
        <v>45023</v>
      </c>
      <c r="D16" s="16" t="s">
        <v>132</v>
      </c>
      <c r="E16" s="21">
        <v>1010005018655</v>
      </c>
      <c r="F16" s="16" t="s">
        <v>258</v>
      </c>
      <c r="G16" s="17">
        <v>11990000</v>
      </c>
      <c r="H16" s="17">
        <v>11990000</v>
      </c>
      <c r="I16" s="18">
        <f t="shared" si="0"/>
        <v>1</v>
      </c>
      <c r="J16" s="19" t="s">
        <v>26</v>
      </c>
      <c r="K16" s="19" t="s">
        <v>27</v>
      </c>
      <c r="L16" s="28">
        <v>1</v>
      </c>
      <c r="M16" s="20"/>
      <c r="N16" s="32" t="s">
        <v>188</v>
      </c>
      <c r="O16" s="33" t="s">
        <v>30</v>
      </c>
    </row>
    <row r="17" spans="1:15" ht="401" customHeight="1">
      <c r="A17" s="54" t="s">
        <v>218</v>
      </c>
      <c r="B17" s="11" t="s">
        <v>209</v>
      </c>
      <c r="C17" s="8">
        <v>45023</v>
      </c>
      <c r="D17" s="3" t="s">
        <v>213</v>
      </c>
      <c r="E17" s="4">
        <v>3012405002559</v>
      </c>
      <c r="F17" s="75" t="s">
        <v>219</v>
      </c>
      <c r="G17" s="23">
        <v>18813392</v>
      </c>
      <c r="H17" s="23">
        <v>18810000</v>
      </c>
      <c r="I17" s="14">
        <f t="shared" si="0"/>
        <v>0.99981970290099731</v>
      </c>
      <c r="J17" s="40" t="s">
        <v>15</v>
      </c>
      <c r="K17" s="40" t="s">
        <v>16</v>
      </c>
      <c r="L17" s="40">
        <v>1</v>
      </c>
      <c r="M17" s="10"/>
      <c r="N17" s="36" t="s">
        <v>220</v>
      </c>
      <c r="O17" s="41" t="s">
        <v>30</v>
      </c>
    </row>
    <row r="18" spans="1:15" ht="342" customHeight="1">
      <c r="A18" s="53" t="s">
        <v>61</v>
      </c>
      <c r="B18" s="13" t="s">
        <v>62</v>
      </c>
      <c r="C18" s="44">
        <v>45026</v>
      </c>
      <c r="D18" s="16" t="s">
        <v>138</v>
      </c>
      <c r="E18" s="21">
        <v>9010005011405</v>
      </c>
      <c r="F18" s="16" t="s">
        <v>272</v>
      </c>
      <c r="G18" s="17">
        <v>48994000</v>
      </c>
      <c r="H18" s="17">
        <v>48983000</v>
      </c>
      <c r="I18" s="18">
        <f t="shared" si="0"/>
        <v>0.99977548271216887</v>
      </c>
      <c r="J18" s="19" t="s">
        <v>26</v>
      </c>
      <c r="K18" s="19" t="s">
        <v>27</v>
      </c>
      <c r="L18" s="28">
        <v>1</v>
      </c>
      <c r="M18" s="20"/>
      <c r="N18" s="32" t="s">
        <v>167</v>
      </c>
      <c r="O18" s="33" t="s">
        <v>30</v>
      </c>
    </row>
    <row r="19" spans="1:15" ht="342.5" customHeight="1">
      <c r="A19" s="53" t="s">
        <v>63</v>
      </c>
      <c r="B19" s="13" t="s">
        <v>62</v>
      </c>
      <c r="C19" s="44">
        <v>45026</v>
      </c>
      <c r="D19" s="16" t="s">
        <v>138</v>
      </c>
      <c r="E19" s="21">
        <v>9010005011405</v>
      </c>
      <c r="F19" s="16" t="s">
        <v>259</v>
      </c>
      <c r="G19" s="17">
        <v>15994000</v>
      </c>
      <c r="H19" s="17">
        <v>15983000</v>
      </c>
      <c r="I19" s="18">
        <f t="shared" si="0"/>
        <v>0.99931224209078406</v>
      </c>
      <c r="J19" s="19" t="s">
        <v>26</v>
      </c>
      <c r="K19" s="19" t="s">
        <v>27</v>
      </c>
      <c r="L19" s="28">
        <v>1</v>
      </c>
      <c r="M19" s="20"/>
      <c r="N19" s="32" t="s">
        <v>168</v>
      </c>
      <c r="O19" s="33" t="s">
        <v>30</v>
      </c>
    </row>
    <row r="20" spans="1:15" ht="353" customHeight="1">
      <c r="A20" s="54" t="s">
        <v>216</v>
      </c>
      <c r="B20" s="11" t="s">
        <v>209</v>
      </c>
      <c r="C20" s="8">
        <v>45026</v>
      </c>
      <c r="D20" s="3" t="s">
        <v>213</v>
      </c>
      <c r="E20" s="4">
        <v>3012405002559</v>
      </c>
      <c r="F20" s="75" t="s">
        <v>217</v>
      </c>
      <c r="G20" s="23">
        <v>51000066</v>
      </c>
      <c r="H20" s="23">
        <v>51000000</v>
      </c>
      <c r="I20" s="14">
        <f t="shared" si="0"/>
        <v>0.99999870588402773</v>
      </c>
      <c r="J20" s="40" t="s">
        <v>15</v>
      </c>
      <c r="K20" s="40" t="s">
        <v>16</v>
      </c>
      <c r="L20" s="40">
        <v>1</v>
      </c>
      <c r="M20" s="10"/>
      <c r="N20" s="36" t="s">
        <v>215</v>
      </c>
      <c r="O20" s="41" t="s">
        <v>30</v>
      </c>
    </row>
    <row r="21" spans="1:15" ht="274.5" customHeight="1">
      <c r="A21" s="59" t="s">
        <v>231</v>
      </c>
      <c r="B21" s="11" t="s">
        <v>232</v>
      </c>
      <c r="C21" s="8">
        <v>45026</v>
      </c>
      <c r="D21" s="3" t="s">
        <v>233</v>
      </c>
      <c r="E21" s="4">
        <v>1010005018944</v>
      </c>
      <c r="F21" s="3" t="s">
        <v>260</v>
      </c>
      <c r="G21" s="23">
        <v>22145223</v>
      </c>
      <c r="H21" s="23">
        <v>21813000</v>
      </c>
      <c r="I21" s="14">
        <f t="shared" si="0"/>
        <v>0.98499798353802981</v>
      </c>
      <c r="J21" s="40" t="s">
        <v>15</v>
      </c>
      <c r="K21" s="40" t="s">
        <v>234</v>
      </c>
      <c r="L21" s="40">
        <v>1</v>
      </c>
      <c r="M21" s="10"/>
      <c r="N21" s="36" t="s">
        <v>235</v>
      </c>
      <c r="O21" s="41" t="s">
        <v>30</v>
      </c>
    </row>
    <row r="22" spans="1:15" ht="262" customHeight="1">
      <c r="A22" s="70" t="s">
        <v>96</v>
      </c>
      <c r="B22" s="16" t="s">
        <v>74</v>
      </c>
      <c r="C22" s="44">
        <v>45028</v>
      </c>
      <c r="D22" s="16" t="s">
        <v>145</v>
      </c>
      <c r="E22" s="21">
        <v>4011105003503</v>
      </c>
      <c r="F22" s="16" t="s">
        <v>97</v>
      </c>
      <c r="G22" s="25">
        <v>27258000</v>
      </c>
      <c r="H22" s="25">
        <v>27225000</v>
      </c>
      <c r="I22" s="18">
        <f t="shared" si="0"/>
        <v>0.99878934624697335</v>
      </c>
      <c r="J22" s="19" t="s">
        <v>26</v>
      </c>
      <c r="K22" s="19" t="s">
        <v>27</v>
      </c>
      <c r="L22" s="28">
        <v>1</v>
      </c>
      <c r="M22" s="20"/>
      <c r="N22" s="32" t="s">
        <v>184</v>
      </c>
      <c r="O22" s="33" t="s">
        <v>30</v>
      </c>
    </row>
    <row r="23" spans="1:15" ht="308" customHeight="1">
      <c r="A23" s="70" t="s">
        <v>75</v>
      </c>
      <c r="B23" s="16" t="s">
        <v>74</v>
      </c>
      <c r="C23" s="44">
        <v>45029</v>
      </c>
      <c r="D23" s="16" t="s">
        <v>142</v>
      </c>
      <c r="E23" s="21">
        <v>4011105003503</v>
      </c>
      <c r="F23" s="16" t="s">
        <v>76</v>
      </c>
      <c r="G23" s="25">
        <v>100232000</v>
      </c>
      <c r="H23" s="25">
        <v>99990000</v>
      </c>
      <c r="I23" s="18">
        <f t="shared" si="0"/>
        <v>0.99758560140474095</v>
      </c>
      <c r="J23" s="19" t="s">
        <v>26</v>
      </c>
      <c r="K23" s="19" t="s">
        <v>27</v>
      </c>
      <c r="L23" s="28">
        <v>2</v>
      </c>
      <c r="M23" s="20"/>
      <c r="N23" s="31" t="s">
        <v>203</v>
      </c>
      <c r="O23" s="33" t="s">
        <v>30</v>
      </c>
    </row>
    <row r="24" spans="1:15" ht="280" customHeight="1">
      <c r="A24" s="70" t="s">
        <v>88</v>
      </c>
      <c r="B24" s="16" t="s">
        <v>74</v>
      </c>
      <c r="C24" s="44">
        <v>45030</v>
      </c>
      <c r="D24" s="16" t="s">
        <v>144</v>
      </c>
      <c r="E24" s="21">
        <v>4011105003503</v>
      </c>
      <c r="F24" s="16" t="s">
        <v>89</v>
      </c>
      <c r="G24" s="25">
        <v>18249000</v>
      </c>
      <c r="H24" s="25">
        <v>17952000</v>
      </c>
      <c r="I24" s="18">
        <f t="shared" si="0"/>
        <v>0.98372513562386976</v>
      </c>
      <c r="J24" s="19" t="s">
        <v>26</v>
      </c>
      <c r="K24" s="19" t="s">
        <v>27</v>
      </c>
      <c r="L24" s="28">
        <v>1</v>
      </c>
      <c r="M24" s="20"/>
      <c r="N24" s="32" t="s">
        <v>181</v>
      </c>
      <c r="O24" s="33" t="s">
        <v>30</v>
      </c>
    </row>
    <row r="25" spans="1:15" ht="205.5" customHeight="1">
      <c r="A25" s="54" t="s">
        <v>227</v>
      </c>
      <c r="B25" s="3" t="s">
        <v>228</v>
      </c>
      <c r="C25" s="8">
        <v>45030</v>
      </c>
      <c r="D25" s="3" t="s">
        <v>229</v>
      </c>
      <c r="E25" s="4">
        <v>3012405002559</v>
      </c>
      <c r="F25" s="3" t="s">
        <v>261</v>
      </c>
      <c r="G25" s="23">
        <v>16054959</v>
      </c>
      <c r="H25" s="23">
        <v>15950000</v>
      </c>
      <c r="I25" s="14">
        <f t="shared" si="0"/>
        <v>0.99346251834090638</v>
      </c>
      <c r="J25" s="40" t="s">
        <v>15</v>
      </c>
      <c r="K25" s="40" t="s">
        <v>16</v>
      </c>
      <c r="L25" s="40">
        <v>1</v>
      </c>
      <c r="M25" s="10"/>
      <c r="N25" s="36" t="s">
        <v>230</v>
      </c>
      <c r="O25" s="41" t="s">
        <v>30</v>
      </c>
    </row>
    <row r="26" spans="1:15" ht="137.5" customHeight="1">
      <c r="A26" s="53" t="s">
        <v>33</v>
      </c>
      <c r="B26" s="13" t="s">
        <v>31</v>
      </c>
      <c r="C26" s="44">
        <v>45033</v>
      </c>
      <c r="D26" s="3" t="s">
        <v>131</v>
      </c>
      <c r="E26" s="4">
        <v>6013305001887</v>
      </c>
      <c r="F26" s="16" t="s">
        <v>34</v>
      </c>
      <c r="G26" s="17">
        <v>16478000</v>
      </c>
      <c r="H26" s="17">
        <v>16467000</v>
      </c>
      <c r="I26" s="18">
        <f t="shared" si="0"/>
        <v>0.99933244325767689</v>
      </c>
      <c r="J26" s="19" t="s">
        <v>26</v>
      </c>
      <c r="K26" s="19" t="s">
        <v>27</v>
      </c>
      <c r="L26" s="28">
        <v>1</v>
      </c>
      <c r="M26" s="20"/>
      <c r="N26" s="31" t="s">
        <v>195</v>
      </c>
      <c r="O26" s="33" t="s">
        <v>30</v>
      </c>
    </row>
    <row r="27" spans="1:15" ht="160" customHeight="1">
      <c r="A27" s="53" t="s">
        <v>35</v>
      </c>
      <c r="B27" s="13" t="s">
        <v>31</v>
      </c>
      <c r="C27" s="44">
        <v>45033</v>
      </c>
      <c r="D27" s="3" t="s">
        <v>131</v>
      </c>
      <c r="E27" s="4">
        <v>6013305001887</v>
      </c>
      <c r="F27" s="16" t="s">
        <v>36</v>
      </c>
      <c r="G27" s="17">
        <v>17094000</v>
      </c>
      <c r="H27" s="17">
        <v>16984000</v>
      </c>
      <c r="I27" s="18">
        <f t="shared" si="0"/>
        <v>0.99356499356499361</v>
      </c>
      <c r="J27" s="19" t="s">
        <v>26</v>
      </c>
      <c r="K27" s="19" t="s">
        <v>27</v>
      </c>
      <c r="L27" s="28">
        <v>1</v>
      </c>
      <c r="M27" s="20"/>
      <c r="N27" s="31" t="s">
        <v>196</v>
      </c>
      <c r="O27" s="33" t="s">
        <v>30</v>
      </c>
    </row>
    <row r="28" spans="1:15" ht="178" customHeight="1">
      <c r="A28" s="70" t="s">
        <v>84</v>
      </c>
      <c r="B28" s="16" t="s">
        <v>74</v>
      </c>
      <c r="C28" s="44">
        <v>45033</v>
      </c>
      <c r="D28" s="16" t="s">
        <v>143</v>
      </c>
      <c r="E28" s="21">
        <v>9010005000135</v>
      </c>
      <c r="F28" s="16" t="s">
        <v>85</v>
      </c>
      <c r="G28" s="25">
        <v>14014000</v>
      </c>
      <c r="H28" s="25">
        <v>13981000</v>
      </c>
      <c r="I28" s="18">
        <f t="shared" si="0"/>
        <v>0.99764521193092626</v>
      </c>
      <c r="J28" s="19" t="s">
        <v>26</v>
      </c>
      <c r="K28" s="19" t="s">
        <v>27</v>
      </c>
      <c r="L28" s="28">
        <v>1</v>
      </c>
      <c r="M28" s="20"/>
      <c r="N28" s="32" t="s">
        <v>179</v>
      </c>
      <c r="O28" s="33" t="s">
        <v>30</v>
      </c>
    </row>
    <row r="29" spans="1:15" ht="273.5" customHeight="1">
      <c r="A29" s="70" t="s">
        <v>86</v>
      </c>
      <c r="B29" s="16" t="s">
        <v>74</v>
      </c>
      <c r="C29" s="44">
        <v>45034</v>
      </c>
      <c r="D29" s="16" t="s">
        <v>142</v>
      </c>
      <c r="E29" s="21">
        <v>4011105003503</v>
      </c>
      <c r="F29" s="16" t="s">
        <v>87</v>
      </c>
      <c r="G29" s="25">
        <v>26972000</v>
      </c>
      <c r="H29" s="25">
        <v>26730000</v>
      </c>
      <c r="I29" s="18">
        <f t="shared" si="0"/>
        <v>0.99102773246329523</v>
      </c>
      <c r="J29" s="19" t="s">
        <v>26</v>
      </c>
      <c r="K29" s="19" t="s">
        <v>27</v>
      </c>
      <c r="L29" s="28">
        <v>1</v>
      </c>
      <c r="M29" s="20"/>
      <c r="N29" s="32" t="s">
        <v>180</v>
      </c>
      <c r="O29" s="33" t="s">
        <v>30</v>
      </c>
    </row>
    <row r="30" spans="1:15" ht="249.5" customHeight="1">
      <c r="A30" s="53" t="s">
        <v>98</v>
      </c>
      <c r="B30" s="16" t="s">
        <v>74</v>
      </c>
      <c r="C30" s="44">
        <v>45035</v>
      </c>
      <c r="D30" s="16" t="s">
        <v>145</v>
      </c>
      <c r="E30" s="21">
        <v>4011105003503</v>
      </c>
      <c r="F30" s="16" t="s">
        <v>99</v>
      </c>
      <c r="G30" s="17">
        <v>24893000</v>
      </c>
      <c r="H30" s="17">
        <v>24860000</v>
      </c>
      <c r="I30" s="18">
        <f t="shared" si="0"/>
        <v>0.99867432611577556</v>
      </c>
      <c r="J30" s="19" t="s">
        <v>26</v>
      </c>
      <c r="K30" s="19" t="s">
        <v>27</v>
      </c>
      <c r="L30" s="28">
        <v>1</v>
      </c>
      <c r="M30" s="20"/>
      <c r="N30" s="32" t="s">
        <v>185</v>
      </c>
      <c r="O30" s="33" t="s">
        <v>30</v>
      </c>
    </row>
    <row r="31" spans="1:15" ht="281" customHeight="1">
      <c r="A31" s="70" t="s">
        <v>73</v>
      </c>
      <c r="B31" s="16" t="s">
        <v>74</v>
      </c>
      <c r="C31" s="44">
        <v>45036</v>
      </c>
      <c r="D31" s="16" t="s">
        <v>142</v>
      </c>
      <c r="E31" s="21">
        <v>4011105003503</v>
      </c>
      <c r="F31" s="16" t="s">
        <v>262</v>
      </c>
      <c r="G31" s="25">
        <v>49973000</v>
      </c>
      <c r="H31" s="25">
        <v>49940000</v>
      </c>
      <c r="I31" s="18">
        <f t="shared" si="0"/>
        <v>0.99933964340743997</v>
      </c>
      <c r="J31" s="19" t="s">
        <v>26</v>
      </c>
      <c r="K31" s="19" t="s">
        <v>27</v>
      </c>
      <c r="L31" s="28">
        <v>1</v>
      </c>
      <c r="M31" s="20"/>
      <c r="N31" s="32" t="s">
        <v>174</v>
      </c>
      <c r="O31" s="33" t="s">
        <v>30</v>
      </c>
    </row>
    <row r="32" spans="1:15" ht="228" customHeight="1">
      <c r="A32" s="70" t="s">
        <v>77</v>
      </c>
      <c r="B32" s="16" t="s">
        <v>74</v>
      </c>
      <c r="C32" s="44">
        <v>45037</v>
      </c>
      <c r="D32" s="26" t="s">
        <v>155</v>
      </c>
      <c r="E32" s="4">
        <v>5010005016762</v>
      </c>
      <c r="F32" s="16" t="s">
        <v>78</v>
      </c>
      <c r="G32" s="25">
        <v>11627000</v>
      </c>
      <c r="H32" s="25">
        <v>11605000</v>
      </c>
      <c r="I32" s="18">
        <f t="shared" si="0"/>
        <v>0.99810785241248823</v>
      </c>
      <c r="J32" s="19" t="s">
        <v>29</v>
      </c>
      <c r="K32" s="19" t="s">
        <v>27</v>
      </c>
      <c r="L32" s="28">
        <v>1</v>
      </c>
      <c r="M32" s="20"/>
      <c r="N32" s="32" t="s">
        <v>175</v>
      </c>
      <c r="O32" s="33" t="s">
        <v>30</v>
      </c>
    </row>
    <row r="33" spans="1:15" ht="338.5" customHeight="1">
      <c r="A33" s="70" t="s">
        <v>90</v>
      </c>
      <c r="B33" s="16" t="s">
        <v>74</v>
      </c>
      <c r="C33" s="44">
        <v>45042</v>
      </c>
      <c r="D33" s="16" t="s">
        <v>144</v>
      </c>
      <c r="E33" s="21">
        <v>4011105003503</v>
      </c>
      <c r="F33" s="16" t="s">
        <v>91</v>
      </c>
      <c r="G33" s="25">
        <v>50083000</v>
      </c>
      <c r="H33" s="25">
        <v>49742000</v>
      </c>
      <c r="I33" s="18">
        <f t="shared" si="0"/>
        <v>0.99319130243795295</v>
      </c>
      <c r="J33" s="19" t="s">
        <v>26</v>
      </c>
      <c r="K33" s="19" t="s">
        <v>27</v>
      </c>
      <c r="L33" s="28">
        <v>2</v>
      </c>
      <c r="M33" s="20"/>
      <c r="N33" s="31" t="s">
        <v>204</v>
      </c>
      <c r="O33" s="33" t="s">
        <v>30</v>
      </c>
    </row>
    <row r="34" spans="1:15" ht="335" customHeight="1">
      <c r="A34" s="70" t="s">
        <v>92</v>
      </c>
      <c r="B34" s="16" t="s">
        <v>74</v>
      </c>
      <c r="C34" s="44">
        <v>45043</v>
      </c>
      <c r="D34" s="16" t="s">
        <v>144</v>
      </c>
      <c r="E34" s="21">
        <v>4011105003503</v>
      </c>
      <c r="F34" s="16" t="s">
        <v>93</v>
      </c>
      <c r="G34" s="25">
        <v>17006000</v>
      </c>
      <c r="H34" s="25">
        <v>17000000</v>
      </c>
      <c r="I34" s="18">
        <f t="shared" si="0"/>
        <v>0.99964718334705394</v>
      </c>
      <c r="J34" s="19" t="s">
        <v>26</v>
      </c>
      <c r="K34" s="19" t="s">
        <v>27</v>
      </c>
      <c r="L34" s="28">
        <v>1</v>
      </c>
      <c r="M34" s="20"/>
      <c r="N34" s="32" t="s">
        <v>182</v>
      </c>
      <c r="O34" s="33" t="s">
        <v>30</v>
      </c>
    </row>
    <row r="35" spans="1:15" ht="205" customHeight="1">
      <c r="A35" s="53" t="s">
        <v>100</v>
      </c>
      <c r="B35" s="16" t="s">
        <v>74</v>
      </c>
      <c r="C35" s="44">
        <v>45043</v>
      </c>
      <c r="D35" s="16" t="s">
        <v>144</v>
      </c>
      <c r="E35" s="21">
        <v>4011105003503</v>
      </c>
      <c r="F35" s="16" t="s">
        <v>101</v>
      </c>
      <c r="G35" s="17">
        <v>11000000</v>
      </c>
      <c r="H35" s="17">
        <v>11000000</v>
      </c>
      <c r="I35" s="18">
        <f t="shared" si="0"/>
        <v>1</v>
      </c>
      <c r="J35" s="19" t="s">
        <v>26</v>
      </c>
      <c r="K35" s="19" t="s">
        <v>27</v>
      </c>
      <c r="L35" s="28">
        <v>2</v>
      </c>
      <c r="M35" s="20"/>
      <c r="N35" s="31" t="s">
        <v>205</v>
      </c>
      <c r="O35" s="33" t="s">
        <v>30</v>
      </c>
    </row>
    <row r="36" spans="1:15" ht="243" customHeight="1">
      <c r="A36" s="53" t="s">
        <v>102</v>
      </c>
      <c r="B36" s="16" t="s">
        <v>74</v>
      </c>
      <c r="C36" s="44">
        <v>45044</v>
      </c>
      <c r="D36" s="16" t="s">
        <v>144</v>
      </c>
      <c r="E36" s="21">
        <v>4011105003503</v>
      </c>
      <c r="F36" s="16" t="s">
        <v>103</v>
      </c>
      <c r="G36" s="17">
        <v>49610000</v>
      </c>
      <c r="H36" s="17">
        <v>49610000</v>
      </c>
      <c r="I36" s="18">
        <f t="shared" si="0"/>
        <v>1</v>
      </c>
      <c r="J36" s="19" t="s">
        <v>26</v>
      </c>
      <c r="K36" s="19" t="s">
        <v>27</v>
      </c>
      <c r="L36" s="28">
        <v>1</v>
      </c>
      <c r="M36" s="20"/>
      <c r="N36" s="32" t="s">
        <v>186</v>
      </c>
      <c r="O36" s="33" t="s">
        <v>30</v>
      </c>
    </row>
    <row r="37" spans="1:15" ht="202" customHeight="1">
      <c r="A37" s="53" t="s">
        <v>104</v>
      </c>
      <c r="B37" s="16" t="s">
        <v>74</v>
      </c>
      <c r="C37" s="44">
        <v>45044</v>
      </c>
      <c r="D37" s="16" t="s">
        <v>145</v>
      </c>
      <c r="E37" s="21">
        <v>4011105003503</v>
      </c>
      <c r="F37" s="16" t="s">
        <v>105</v>
      </c>
      <c r="G37" s="17">
        <v>39556000</v>
      </c>
      <c r="H37" s="17">
        <v>39545000</v>
      </c>
      <c r="I37" s="18">
        <f t="shared" ref="I37:I67" si="1">H37/G37</f>
        <v>0.99972191323692994</v>
      </c>
      <c r="J37" s="19" t="s">
        <v>26</v>
      </c>
      <c r="K37" s="19" t="s">
        <v>27</v>
      </c>
      <c r="L37" s="28">
        <v>1</v>
      </c>
      <c r="M37" s="20"/>
      <c r="N37" s="32" t="s">
        <v>187</v>
      </c>
      <c r="O37" s="33" t="s">
        <v>30</v>
      </c>
    </row>
    <row r="38" spans="1:15" ht="201.5" customHeight="1">
      <c r="A38" s="53" t="s">
        <v>106</v>
      </c>
      <c r="B38" s="16" t="s">
        <v>74</v>
      </c>
      <c r="C38" s="44">
        <v>45044</v>
      </c>
      <c r="D38" s="16" t="s">
        <v>145</v>
      </c>
      <c r="E38" s="21">
        <v>4011105003503</v>
      </c>
      <c r="F38" s="16" t="s">
        <v>107</v>
      </c>
      <c r="G38" s="17">
        <v>58443000</v>
      </c>
      <c r="H38" s="17">
        <v>58300000</v>
      </c>
      <c r="I38" s="18">
        <f t="shared" si="1"/>
        <v>0.99755317146621492</v>
      </c>
      <c r="J38" s="19" t="s">
        <v>26</v>
      </c>
      <c r="K38" s="19" t="s">
        <v>27</v>
      </c>
      <c r="L38" s="28">
        <v>2</v>
      </c>
      <c r="M38" s="20"/>
      <c r="N38" s="31" t="s">
        <v>206</v>
      </c>
      <c r="O38" s="33" t="s">
        <v>32</v>
      </c>
    </row>
    <row r="39" spans="1:15" ht="209.5" customHeight="1">
      <c r="A39" s="71" t="s">
        <v>109</v>
      </c>
      <c r="B39" s="16" t="s">
        <v>74</v>
      </c>
      <c r="C39" s="44">
        <v>45048</v>
      </c>
      <c r="D39" s="16" t="s">
        <v>146</v>
      </c>
      <c r="E39" s="21">
        <v>9010005000135</v>
      </c>
      <c r="F39" s="16" t="s">
        <v>110</v>
      </c>
      <c r="G39" s="17">
        <v>30107000</v>
      </c>
      <c r="H39" s="17">
        <v>29997000</v>
      </c>
      <c r="I39" s="18">
        <f t="shared" si="1"/>
        <v>0.99634636463280968</v>
      </c>
      <c r="J39" s="19" t="s">
        <v>26</v>
      </c>
      <c r="K39" s="19" t="s">
        <v>27</v>
      </c>
      <c r="L39" s="28">
        <v>1</v>
      </c>
      <c r="M39" s="20"/>
      <c r="N39" s="32" t="s">
        <v>189</v>
      </c>
      <c r="O39" s="33" t="s">
        <v>30</v>
      </c>
    </row>
    <row r="40" spans="1:15" ht="247" customHeight="1">
      <c r="A40" s="53" t="s">
        <v>58</v>
      </c>
      <c r="B40" s="13" t="s">
        <v>56</v>
      </c>
      <c r="C40" s="44">
        <v>45054</v>
      </c>
      <c r="D40" s="16" t="s">
        <v>153</v>
      </c>
      <c r="E40" s="21">
        <v>8010005003758</v>
      </c>
      <c r="F40" s="16" t="s">
        <v>263</v>
      </c>
      <c r="G40" s="17">
        <v>14996300</v>
      </c>
      <c r="H40" s="17">
        <v>14960000</v>
      </c>
      <c r="I40" s="18">
        <f t="shared" si="1"/>
        <v>0.99757940291938674</v>
      </c>
      <c r="J40" s="19" t="s">
        <v>29</v>
      </c>
      <c r="K40" s="19" t="s">
        <v>27</v>
      </c>
      <c r="L40" s="28">
        <v>2</v>
      </c>
      <c r="M40" s="20"/>
      <c r="N40" s="31" t="s">
        <v>200</v>
      </c>
      <c r="O40" s="33" t="s">
        <v>32</v>
      </c>
    </row>
    <row r="41" spans="1:15" ht="309" customHeight="1">
      <c r="A41" s="53" t="s">
        <v>64</v>
      </c>
      <c r="B41" s="13" t="s">
        <v>62</v>
      </c>
      <c r="C41" s="44">
        <v>45054</v>
      </c>
      <c r="D41" s="16" t="s">
        <v>138</v>
      </c>
      <c r="E41" s="21">
        <v>9010005011405</v>
      </c>
      <c r="F41" s="16" t="s">
        <v>264</v>
      </c>
      <c r="G41" s="17">
        <v>10681000</v>
      </c>
      <c r="H41" s="17">
        <v>10681000</v>
      </c>
      <c r="I41" s="18">
        <f t="shared" si="1"/>
        <v>1</v>
      </c>
      <c r="J41" s="19" t="s">
        <v>26</v>
      </c>
      <c r="K41" s="19" t="s">
        <v>27</v>
      </c>
      <c r="L41" s="28">
        <v>1</v>
      </c>
      <c r="M41" s="20"/>
      <c r="N41" s="32" t="s">
        <v>169</v>
      </c>
      <c r="O41" s="33" t="s">
        <v>30</v>
      </c>
    </row>
    <row r="42" spans="1:15" ht="312" customHeight="1">
      <c r="A42" s="53" t="s">
        <v>65</v>
      </c>
      <c r="B42" s="13" t="s">
        <v>62</v>
      </c>
      <c r="C42" s="44">
        <v>45054</v>
      </c>
      <c r="D42" s="16" t="s">
        <v>138</v>
      </c>
      <c r="E42" s="21">
        <v>9010005011405</v>
      </c>
      <c r="F42" s="16" t="s">
        <v>265</v>
      </c>
      <c r="G42" s="17">
        <v>15994000</v>
      </c>
      <c r="H42" s="17">
        <v>15980000</v>
      </c>
      <c r="I42" s="18">
        <f t="shared" si="1"/>
        <v>0.999124671751907</v>
      </c>
      <c r="J42" s="19" t="s">
        <v>26</v>
      </c>
      <c r="K42" s="19" t="s">
        <v>27</v>
      </c>
      <c r="L42" s="28">
        <v>1</v>
      </c>
      <c r="M42" s="20"/>
      <c r="N42" s="32" t="s">
        <v>170</v>
      </c>
      <c r="O42" s="33" t="s">
        <v>30</v>
      </c>
    </row>
    <row r="43" spans="1:15" ht="204.5" customHeight="1">
      <c r="A43" s="70" t="s">
        <v>79</v>
      </c>
      <c r="B43" s="16" t="s">
        <v>74</v>
      </c>
      <c r="C43" s="44">
        <v>45054</v>
      </c>
      <c r="D43" s="26" t="s">
        <v>155</v>
      </c>
      <c r="E43" s="4">
        <v>5010005016762</v>
      </c>
      <c r="F43" s="16" t="s">
        <v>266</v>
      </c>
      <c r="G43" s="25">
        <v>29986000</v>
      </c>
      <c r="H43" s="25">
        <v>29931000</v>
      </c>
      <c r="I43" s="18">
        <f t="shared" si="1"/>
        <v>0.99816581071166544</v>
      </c>
      <c r="J43" s="19" t="s">
        <v>29</v>
      </c>
      <c r="K43" s="19" t="s">
        <v>27</v>
      </c>
      <c r="L43" s="28">
        <v>1</v>
      </c>
      <c r="M43" s="20"/>
      <c r="N43" s="32" t="s">
        <v>176</v>
      </c>
      <c r="O43" s="33" t="s">
        <v>30</v>
      </c>
    </row>
    <row r="44" spans="1:15" ht="198" customHeight="1">
      <c r="A44" s="71" t="s">
        <v>111</v>
      </c>
      <c r="B44" s="3" t="s">
        <v>74</v>
      </c>
      <c r="C44" s="8">
        <v>45055</v>
      </c>
      <c r="D44" s="3" t="s">
        <v>147</v>
      </c>
      <c r="E44" s="4">
        <v>1010005018655</v>
      </c>
      <c r="F44" s="3" t="s">
        <v>112</v>
      </c>
      <c r="G44" s="23">
        <v>31999000</v>
      </c>
      <c r="H44" s="23">
        <v>31900000</v>
      </c>
      <c r="I44" s="14">
        <f t="shared" si="1"/>
        <v>0.99690615331729115</v>
      </c>
      <c r="J44" s="5" t="s">
        <v>26</v>
      </c>
      <c r="K44" s="5" t="s">
        <v>27</v>
      </c>
      <c r="L44" s="28">
        <v>1</v>
      </c>
      <c r="M44" s="24"/>
      <c r="N44" s="32" t="s">
        <v>190</v>
      </c>
      <c r="O44" s="33" t="s">
        <v>30</v>
      </c>
    </row>
    <row r="45" spans="1:15" ht="187" customHeight="1">
      <c r="A45" s="70" t="s">
        <v>80</v>
      </c>
      <c r="B45" s="16" t="s">
        <v>74</v>
      </c>
      <c r="C45" s="44">
        <v>45057</v>
      </c>
      <c r="D45" s="16" t="s">
        <v>132</v>
      </c>
      <c r="E45" s="21">
        <v>1010005018655</v>
      </c>
      <c r="F45" s="16" t="s">
        <v>81</v>
      </c>
      <c r="G45" s="25">
        <v>35662000</v>
      </c>
      <c r="H45" s="25">
        <v>35651000</v>
      </c>
      <c r="I45" s="18">
        <f t="shared" si="1"/>
        <v>0.999691548426897</v>
      </c>
      <c r="J45" s="19" t="s">
        <v>26</v>
      </c>
      <c r="K45" s="19" t="s">
        <v>27</v>
      </c>
      <c r="L45" s="28">
        <v>1</v>
      </c>
      <c r="M45" s="20"/>
      <c r="N45" s="32" t="s">
        <v>177</v>
      </c>
      <c r="O45" s="33" t="s">
        <v>32</v>
      </c>
    </row>
    <row r="46" spans="1:15" ht="196.5" customHeight="1">
      <c r="A46" s="70" t="s">
        <v>82</v>
      </c>
      <c r="B46" s="16" t="s">
        <v>74</v>
      </c>
      <c r="C46" s="44">
        <v>45057</v>
      </c>
      <c r="D46" s="16" t="s">
        <v>143</v>
      </c>
      <c r="E46" s="21">
        <v>9010005000135</v>
      </c>
      <c r="F46" s="16" t="s">
        <v>83</v>
      </c>
      <c r="G46" s="25">
        <v>10989000</v>
      </c>
      <c r="H46" s="25">
        <v>10989000</v>
      </c>
      <c r="I46" s="18">
        <f t="shared" si="1"/>
        <v>1</v>
      </c>
      <c r="J46" s="19" t="s">
        <v>26</v>
      </c>
      <c r="K46" s="19" t="s">
        <v>27</v>
      </c>
      <c r="L46" s="28">
        <v>1</v>
      </c>
      <c r="M46" s="20"/>
      <c r="N46" s="32" t="s">
        <v>178</v>
      </c>
      <c r="O46" s="33" t="s">
        <v>30</v>
      </c>
    </row>
    <row r="47" spans="1:15" ht="240.5" customHeight="1">
      <c r="A47" s="70" t="s">
        <v>49</v>
      </c>
      <c r="B47" s="11" t="s">
        <v>48</v>
      </c>
      <c r="C47" s="8">
        <v>45062</v>
      </c>
      <c r="D47" s="3" t="s">
        <v>151</v>
      </c>
      <c r="E47" s="4">
        <v>8010005003758</v>
      </c>
      <c r="F47" s="3" t="s">
        <v>50</v>
      </c>
      <c r="G47" s="23">
        <v>30943000</v>
      </c>
      <c r="H47" s="23">
        <v>30932000</v>
      </c>
      <c r="I47" s="18">
        <f t="shared" si="1"/>
        <v>0.99964450764308566</v>
      </c>
      <c r="J47" s="5" t="s">
        <v>29</v>
      </c>
      <c r="K47" s="5" t="s">
        <v>27</v>
      </c>
      <c r="L47" s="28">
        <v>1</v>
      </c>
      <c r="M47" s="24"/>
      <c r="N47" s="31" t="s">
        <v>199</v>
      </c>
      <c r="O47" s="34" t="s">
        <v>32</v>
      </c>
    </row>
    <row r="48" spans="1:15" ht="324" customHeight="1">
      <c r="A48" s="53" t="s">
        <v>51</v>
      </c>
      <c r="B48" s="13" t="s">
        <v>48</v>
      </c>
      <c r="C48" s="44">
        <v>45064</v>
      </c>
      <c r="D48" s="16" t="s">
        <v>137</v>
      </c>
      <c r="E48" s="21">
        <v>2010005018547</v>
      </c>
      <c r="F48" s="3" t="s">
        <v>52</v>
      </c>
      <c r="G48" s="17">
        <v>24937000</v>
      </c>
      <c r="H48" s="17">
        <v>24750000</v>
      </c>
      <c r="I48" s="18">
        <f t="shared" si="1"/>
        <v>0.99250110277900305</v>
      </c>
      <c r="J48" s="19" t="s">
        <v>26</v>
      </c>
      <c r="K48" s="19" t="s">
        <v>27</v>
      </c>
      <c r="L48" s="28">
        <v>1</v>
      </c>
      <c r="M48" s="20"/>
      <c r="N48" s="32" t="s">
        <v>164</v>
      </c>
      <c r="O48" s="34" t="s">
        <v>30</v>
      </c>
    </row>
    <row r="49" spans="1:15" ht="324" customHeight="1">
      <c r="A49" s="53" t="s">
        <v>53</v>
      </c>
      <c r="B49" s="13" t="s">
        <v>48</v>
      </c>
      <c r="C49" s="44">
        <v>45071</v>
      </c>
      <c r="D49" s="16" t="s">
        <v>137</v>
      </c>
      <c r="E49" s="21">
        <v>2010005018547</v>
      </c>
      <c r="F49" s="3" t="s">
        <v>54</v>
      </c>
      <c r="G49" s="17">
        <v>29997000</v>
      </c>
      <c r="H49" s="17">
        <v>29700000</v>
      </c>
      <c r="I49" s="18">
        <f t="shared" si="1"/>
        <v>0.99009900990099009</v>
      </c>
      <c r="J49" s="19" t="s">
        <v>26</v>
      </c>
      <c r="K49" s="19" t="s">
        <v>27</v>
      </c>
      <c r="L49" s="28">
        <v>1</v>
      </c>
      <c r="M49" s="20"/>
      <c r="N49" s="32" t="s">
        <v>255</v>
      </c>
      <c r="O49" s="33" t="s">
        <v>30</v>
      </c>
    </row>
    <row r="50" spans="1:15" ht="271" customHeight="1">
      <c r="A50" s="53" t="s">
        <v>60</v>
      </c>
      <c r="B50" s="13" t="s">
        <v>56</v>
      </c>
      <c r="C50" s="44">
        <v>45083</v>
      </c>
      <c r="D50" s="16" t="s">
        <v>152</v>
      </c>
      <c r="E50" s="21">
        <v>8010005003758</v>
      </c>
      <c r="F50" s="16" t="s">
        <v>273</v>
      </c>
      <c r="G50" s="17">
        <v>25960000</v>
      </c>
      <c r="H50" s="17">
        <v>25960000</v>
      </c>
      <c r="I50" s="18">
        <f t="shared" si="1"/>
        <v>1</v>
      </c>
      <c r="J50" s="19" t="s">
        <v>29</v>
      </c>
      <c r="K50" s="19" t="s">
        <v>27</v>
      </c>
      <c r="L50" s="28">
        <v>2</v>
      </c>
      <c r="M50" s="20"/>
      <c r="N50" s="31" t="s">
        <v>201</v>
      </c>
      <c r="O50" s="33" t="s">
        <v>32</v>
      </c>
    </row>
    <row r="51" spans="1:15" ht="333.5" customHeight="1">
      <c r="A51" s="53" t="s">
        <v>69</v>
      </c>
      <c r="B51" s="13" t="s">
        <v>70</v>
      </c>
      <c r="C51" s="44">
        <v>45093</v>
      </c>
      <c r="D51" s="16" t="s">
        <v>140</v>
      </c>
      <c r="E51" s="21">
        <v>5010005018899</v>
      </c>
      <c r="F51" s="16" t="s">
        <v>267</v>
      </c>
      <c r="G51" s="17">
        <v>19921000</v>
      </c>
      <c r="H51" s="17">
        <v>19910000</v>
      </c>
      <c r="I51" s="18">
        <f t="shared" si="1"/>
        <v>0.99944781888459411</v>
      </c>
      <c r="J51" s="19" t="s">
        <v>26</v>
      </c>
      <c r="K51" s="19" t="s">
        <v>27</v>
      </c>
      <c r="L51" s="28">
        <v>5</v>
      </c>
      <c r="M51" s="20"/>
      <c r="N51" s="31" t="s">
        <v>202</v>
      </c>
      <c r="O51" s="33" t="s">
        <v>32</v>
      </c>
    </row>
    <row r="52" spans="1:15" ht="269" customHeight="1">
      <c r="A52" s="53" t="s">
        <v>59</v>
      </c>
      <c r="B52" s="13" t="s">
        <v>56</v>
      </c>
      <c r="C52" s="44">
        <v>45107</v>
      </c>
      <c r="D52" s="16" t="s">
        <v>152</v>
      </c>
      <c r="E52" s="21">
        <v>8010005003758</v>
      </c>
      <c r="F52" s="16" t="s">
        <v>268</v>
      </c>
      <c r="G52" s="17">
        <v>39959700</v>
      </c>
      <c r="H52" s="17">
        <v>39908000</v>
      </c>
      <c r="I52" s="18">
        <f t="shared" si="1"/>
        <v>0.99870619649296666</v>
      </c>
      <c r="J52" s="19" t="s">
        <v>29</v>
      </c>
      <c r="K52" s="19" t="s">
        <v>27</v>
      </c>
      <c r="L52" s="28">
        <v>1</v>
      </c>
      <c r="M52" s="20"/>
      <c r="N52" s="32" t="s">
        <v>166</v>
      </c>
      <c r="O52" s="33" t="s">
        <v>32</v>
      </c>
    </row>
    <row r="53" spans="1:15" ht="297" customHeight="1">
      <c r="A53" s="53" t="s">
        <v>66</v>
      </c>
      <c r="B53" s="13" t="s">
        <v>62</v>
      </c>
      <c r="C53" s="44">
        <v>45107</v>
      </c>
      <c r="D53" s="16" t="s">
        <v>139</v>
      </c>
      <c r="E53" s="21">
        <v>9010005011405</v>
      </c>
      <c r="F53" s="16" t="s">
        <v>269</v>
      </c>
      <c r="G53" s="17">
        <v>33756228</v>
      </c>
      <c r="H53" s="17">
        <v>33748000</v>
      </c>
      <c r="I53" s="18">
        <f t="shared" si="1"/>
        <v>0.99975625238696697</v>
      </c>
      <c r="J53" s="19" t="s">
        <v>26</v>
      </c>
      <c r="K53" s="19" t="s">
        <v>27</v>
      </c>
      <c r="L53" s="28">
        <v>1</v>
      </c>
      <c r="M53" s="20"/>
      <c r="N53" s="32" t="s">
        <v>171</v>
      </c>
      <c r="O53" s="33" t="s">
        <v>30</v>
      </c>
    </row>
    <row r="54" spans="1:15" ht="345" customHeight="1">
      <c r="A54" s="53" t="s">
        <v>113</v>
      </c>
      <c r="B54" s="13" t="s">
        <v>114</v>
      </c>
      <c r="C54" s="44">
        <v>45117</v>
      </c>
      <c r="D54" s="16" t="s">
        <v>156</v>
      </c>
      <c r="E54" s="21">
        <v>8010005003758</v>
      </c>
      <c r="F54" s="16" t="s">
        <v>115</v>
      </c>
      <c r="G54" s="17">
        <v>21967000</v>
      </c>
      <c r="H54" s="17">
        <v>21967000</v>
      </c>
      <c r="I54" s="18">
        <f t="shared" si="1"/>
        <v>1</v>
      </c>
      <c r="J54" s="19" t="s">
        <v>29</v>
      </c>
      <c r="K54" s="19" t="s">
        <v>27</v>
      </c>
      <c r="L54" s="28">
        <v>2</v>
      </c>
      <c r="M54" s="20"/>
      <c r="N54" s="31" t="s">
        <v>207</v>
      </c>
      <c r="O54" s="33" t="s">
        <v>30</v>
      </c>
    </row>
    <row r="55" spans="1:15" ht="171.5" customHeight="1">
      <c r="A55" s="54" t="s">
        <v>236</v>
      </c>
      <c r="B55" s="11" t="s">
        <v>211</v>
      </c>
      <c r="C55" s="8">
        <v>45118</v>
      </c>
      <c r="D55" s="3" t="s">
        <v>237</v>
      </c>
      <c r="E55" s="4">
        <v>7010405000967</v>
      </c>
      <c r="F55" s="3" t="s">
        <v>270</v>
      </c>
      <c r="G55" s="23">
        <v>55099000</v>
      </c>
      <c r="H55" s="23">
        <v>55099000</v>
      </c>
      <c r="I55" s="14">
        <f t="shared" si="1"/>
        <v>1</v>
      </c>
      <c r="J55" s="40" t="s">
        <v>18</v>
      </c>
      <c r="K55" s="40" t="s">
        <v>16</v>
      </c>
      <c r="L55" s="40">
        <v>2</v>
      </c>
      <c r="M55" s="10"/>
      <c r="N55" s="36" t="s">
        <v>238</v>
      </c>
      <c r="O55" s="41" t="s">
        <v>30</v>
      </c>
    </row>
    <row r="56" spans="1:15" ht="275" customHeight="1">
      <c r="A56" s="53" t="s">
        <v>116</v>
      </c>
      <c r="B56" s="13" t="s">
        <v>114</v>
      </c>
      <c r="C56" s="44">
        <v>45127</v>
      </c>
      <c r="D56" s="16" t="s">
        <v>148</v>
      </c>
      <c r="E56" s="21">
        <v>5010005018899</v>
      </c>
      <c r="F56" s="16" t="s">
        <v>117</v>
      </c>
      <c r="G56" s="17">
        <v>12991000</v>
      </c>
      <c r="H56" s="17">
        <v>12991000</v>
      </c>
      <c r="I56" s="18">
        <f t="shared" si="1"/>
        <v>1</v>
      </c>
      <c r="J56" s="19" t="s">
        <v>26</v>
      </c>
      <c r="K56" s="19" t="s">
        <v>27</v>
      </c>
      <c r="L56" s="28">
        <v>1</v>
      </c>
      <c r="M56" s="20"/>
      <c r="N56" s="32" t="s">
        <v>173</v>
      </c>
      <c r="O56" s="33" t="s">
        <v>30</v>
      </c>
    </row>
    <row r="57" spans="1:15" ht="245.5" customHeight="1">
      <c r="A57" s="53" t="s">
        <v>120</v>
      </c>
      <c r="B57" s="11" t="s">
        <v>121</v>
      </c>
      <c r="C57" s="8">
        <v>45166</v>
      </c>
      <c r="D57" s="3" t="s">
        <v>157</v>
      </c>
      <c r="E57" s="4">
        <v>5011105004847</v>
      </c>
      <c r="F57" s="3" t="s">
        <v>122</v>
      </c>
      <c r="G57" s="23">
        <v>18172000</v>
      </c>
      <c r="H57" s="23">
        <v>17985000</v>
      </c>
      <c r="I57" s="14">
        <f t="shared" si="1"/>
        <v>0.98970944309927356</v>
      </c>
      <c r="J57" s="5" t="s">
        <v>29</v>
      </c>
      <c r="K57" s="5" t="s">
        <v>27</v>
      </c>
      <c r="L57" s="28">
        <v>1</v>
      </c>
      <c r="M57" s="24"/>
      <c r="N57" s="32" t="s">
        <v>191</v>
      </c>
      <c r="O57" s="35" t="s">
        <v>32</v>
      </c>
    </row>
    <row r="58" spans="1:15" ht="307" customHeight="1">
      <c r="A58" s="54" t="s">
        <v>239</v>
      </c>
      <c r="B58" s="11" t="s">
        <v>240</v>
      </c>
      <c r="C58" s="8">
        <v>45184</v>
      </c>
      <c r="D58" s="3" t="s">
        <v>241</v>
      </c>
      <c r="E58" s="4">
        <v>3012405002559</v>
      </c>
      <c r="F58" s="74" t="s">
        <v>271</v>
      </c>
      <c r="G58" s="23">
        <v>14966371</v>
      </c>
      <c r="H58" s="23">
        <v>14960000</v>
      </c>
      <c r="I58" s="14">
        <f t="shared" si="1"/>
        <v>0.99957431230322968</v>
      </c>
      <c r="J58" s="40" t="s">
        <v>15</v>
      </c>
      <c r="K58" s="40" t="s">
        <v>234</v>
      </c>
      <c r="L58" s="40">
        <v>1</v>
      </c>
      <c r="M58" s="10"/>
      <c r="N58" s="36" t="s">
        <v>242</v>
      </c>
      <c r="O58" s="41" t="s">
        <v>30</v>
      </c>
    </row>
    <row r="59" spans="1:15" ht="345" customHeight="1">
      <c r="A59" s="54" t="s">
        <v>243</v>
      </c>
      <c r="B59" s="11" t="s">
        <v>240</v>
      </c>
      <c r="C59" s="8">
        <v>45184</v>
      </c>
      <c r="D59" s="3" t="s">
        <v>241</v>
      </c>
      <c r="E59" s="4">
        <v>3012405002559</v>
      </c>
      <c r="F59" s="3" t="s">
        <v>244</v>
      </c>
      <c r="G59" s="23">
        <v>26959731</v>
      </c>
      <c r="H59" s="23">
        <v>26950000</v>
      </c>
      <c r="I59" s="14">
        <f t="shared" si="1"/>
        <v>0.999639054262077</v>
      </c>
      <c r="J59" s="40" t="s">
        <v>15</v>
      </c>
      <c r="K59" s="40" t="s">
        <v>234</v>
      </c>
      <c r="L59" s="40">
        <v>1</v>
      </c>
      <c r="M59" s="10"/>
      <c r="N59" s="36" t="s">
        <v>242</v>
      </c>
      <c r="O59" s="41" t="s">
        <v>30</v>
      </c>
    </row>
    <row r="60" spans="1:15" ht="304" customHeight="1">
      <c r="A60" s="54" t="s">
        <v>245</v>
      </c>
      <c r="B60" s="11" t="s">
        <v>240</v>
      </c>
      <c r="C60" s="8">
        <v>45184</v>
      </c>
      <c r="D60" s="3" t="s">
        <v>241</v>
      </c>
      <c r="E60" s="4">
        <v>3012405002559</v>
      </c>
      <c r="F60" s="74" t="s">
        <v>246</v>
      </c>
      <c r="G60" s="23">
        <v>26990340</v>
      </c>
      <c r="H60" s="23">
        <v>26950000</v>
      </c>
      <c r="I60" s="14">
        <f t="shared" si="1"/>
        <v>0.99850539118810655</v>
      </c>
      <c r="J60" s="40" t="s">
        <v>15</v>
      </c>
      <c r="K60" s="40" t="s">
        <v>234</v>
      </c>
      <c r="L60" s="40">
        <v>1</v>
      </c>
      <c r="M60" s="10"/>
      <c r="N60" s="36" t="s">
        <v>247</v>
      </c>
      <c r="O60" s="41" t="s">
        <v>30</v>
      </c>
    </row>
    <row r="61" spans="1:15" ht="326" customHeight="1">
      <c r="A61" s="54" t="s">
        <v>248</v>
      </c>
      <c r="B61" s="11" t="s">
        <v>211</v>
      </c>
      <c r="C61" s="8">
        <v>45257</v>
      </c>
      <c r="D61" s="3" t="s">
        <v>213</v>
      </c>
      <c r="E61" s="4">
        <v>3012405002559</v>
      </c>
      <c r="F61" s="74" t="s">
        <v>249</v>
      </c>
      <c r="G61" s="23">
        <v>23130580</v>
      </c>
      <c r="H61" s="23">
        <v>23100000</v>
      </c>
      <c r="I61" s="14">
        <f t="shared" si="1"/>
        <v>0.99867794063097426</v>
      </c>
      <c r="J61" s="40" t="s">
        <v>15</v>
      </c>
      <c r="K61" s="40" t="s">
        <v>234</v>
      </c>
      <c r="L61" s="40">
        <v>1</v>
      </c>
      <c r="M61" s="10"/>
      <c r="N61" s="36" t="s">
        <v>247</v>
      </c>
      <c r="O61" s="41" t="s">
        <v>30</v>
      </c>
    </row>
    <row r="62" spans="1:15" ht="100" customHeight="1">
      <c r="A62" s="54" t="s">
        <v>250</v>
      </c>
      <c r="B62" s="11" t="s">
        <v>251</v>
      </c>
      <c r="C62" s="8">
        <v>45282</v>
      </c>
      <c r="D62" s="60" t="s">
        <v>252</v>
      </c>
      <c r="E62" s="4">
        <v>5010405010596</v>
      </c>
      <c r="F62" s="3" t="s">
        <v>253</v>
      </c>
      <c r="G62" s="23">
        <v>20229000</v>
      </c>
      <c r="H62" s="23">
        <v>19998000</v>
      </c>
      <c r="I62" s="14">
        <f t="shared" si="1"/>
        <v>0.98858075040783033</v>
      </c>
      <c r="J62" s="40" t="s">
        <v>18</v>
      </c>
      <c r="K62" s="40" t="s">
        <v>16</v>
      </c>
      <c r="L62" s="40">
        <v>1</v>
      </c>
      <c r="M62" s="10"/>
      <c r="N62" s="36" t="s">
        <v>254</v>
      </c>
      <c r="O62" s="41" t="s">
        <v>32</v>
      </c>
    </row>
    <row r="63" spans="1:15" ht="280" customHeight="1">
      <c r="A63" s="53" t="s">
        <v>123</v>
      </c>
      <c r="B63" s="16" t="s">
        <v>124</v>
      </c>
      <c r="C63" s="44">
        <v>45351</v>
      </c>
      <c r="D63" s="13" t="s">
        <v>158</v>
      </c>
      <c r="E63" s="21">
        <v>5011505001568</v>
      </c>
      <c r="F63" s="16" t="s">
        <v>125</v>
      </c>
      <c r="G63" s="17">
        <v>120934000</v>
      </c>
      <c r="H63" s="17">
        <v>119900000</v>
      </c>
      <c r="I63" s="18">
        <f t="shared" si="1"/>
        <v>0.99144988175368387</v>
      </c>
      <c r="J63" s="19" t="s">
        <v>29</v>
      </c>
      <c r="K63" s="19" t="s">
        <v>27</v>
      </c>
      <c r="L63" s="28">
        <v>1</v>
      </c>
      <c r="M63" s="20"/>
      <c r="N63" s="32" t="s">
        <v>192</v>
      </c>
      <c r="O63" s="33" t="s">
        <v>32</v>
      </c>
    </row>
    <row r="64" spans="1:15" ht="212.5" customHeight="1">
      <c r="A64" s="53" t="s">
        <v>126</v>
      </c>
      <c r="B64" s="16" t="s">
        <v>124</v>
      </c>
      <c r="C64" s="44">
        <v>45351</v>
      </c>
      <c r="D64" s="13" t="s">
        <v>159</v>
      </c>
      <c r="E64" s="21">
        <v>1010005014415</v>
      </c>
      <c r="F64" s="16" t="s">
        <v>127</v>
      </c>
      <c r="G64" s="17">
        <v>39941000</v>
      </c>
      <c r="H64" s="17">
        <v>39149000</v>
      </c>
      <c r="I64" s="18">
        <f t="shared" si="1"/>
        <v>0.98017075185899205</v>
      </c>
      <c r="J64" s="19" t="s">
        <v>29</v>
      </c>
      <c r="K64" s="19" t="s">
        <v>27</v>
      </c>
      <c r="L64" s="28">
        <v>1</v>
      </c>
      <c r="M64" s="20"/>
      <c r="N64" s="32" t="s">
        <v>193</v>
      </c>
      <c r="O64" s="33" t="s">
        <v>32</v>
      </c>
    </row>
    <row r="65" spans="1:15" ht="297" customHeight="1">
      <c r="A65" s="54" t="s">
        <v>128</v>
      </c>
      <c r="B65" s="11" t="s">
        <v>129</v>
      </c>
      <c r="C65" s="8">
        <v>45351</v>
      </c>
      <c r="D65" s="3" t="s">
        <v>149</v>
      </c>
      <c r="E65" s="4">
        <v>9010005011405</v>
      </c>
      <c r="F65" s="3" t="s">
        <v>130</v>
      </c>
      <c r="G65" s="23">
        <v>30995748</v>
      </c>
      <c r="H65" s="23">
        <v>33748000</v>
      </c>
      <c r="I65" s="14">
        <f t="shared" si="1"/>
        <v>1.0887945017490785</v>
      </c>
      <c r="J65" s="5" t="s">
        <v>26</v>
      </c>
      <c r="K65" s="5" t="s">
        <v>27</v>
      </c>
      <c r="L65" s="28">
        <v>1</v>
      </c>
      <c r="M65" s="24"/>
      <c r="N65" s="32" t="s">
        <v>171</v>
      </c>
      <c r="O65" s="33" t="s">
        <v>30</v>
      </c>
    </row>
    <row r="66" spans="1:15" ht="248" customHeight="1">
      <c r="A66" s="53" t="s">
        <v>118</v>
      </c>
      <c r="B66" s="13" t="s">
        <v>41</v>
      </c>
      <c r="C66" s="44">
        <v>45352</v>
      </c>
      <c r="D66" s="16" t="s">
        <v>134</v>
      </c>
      <c r="E66" s="21">
        <v>1430005001164</v>
      </c>
      <c r="F66" s="16" t="s">
        <v>119</v>
      </c>
      <c r="G66" s="17">
        <v>937722000</v>
      </c>
      <c r="H66" s="17">
        <v>937722000</v>
      </c>
      <c r="I66" s="18">
        <f t="shared" si="1"/>
        <v>1</v>
      </c>
      <c r="J66" s="19" t="s">
        <v>26</v>
      </c>
      <c r="K66" s="19" t="s">
        <v>27</v>
      </c>
      <c r="L66" s="28">
        <v>1</v>
      </c>
      <c r="M66" s="20"/>
      <c r="N66" s="31" t="s">
        <v>208</v>
      </c>
      <c r="O66" s="33" t="s">
        <v>30</v>
      </c>
    </row>
    <row r="67" spans="1:15" ht="345.5" customHeight="1" thickBot="1">
      <c r="A67" s="55" t="s">
        <v>71</v>
      </c>
      <c r="B67" s="12" t="s">
        <v>56</v>
      </c>
      <c r="C67" s="9">
        <v>45372</v>
      </c>
      <c r="D67" s="6" t="s">
        <v>141</v>
      </c>
      <c r="E67" s="7">
        <v>5010005018899</v>
      </c>
      <c r="F67" s="6" t="s">
        <v>72</v>
      </c>
      <c r="G67" s="27">
        <v>44990000</v>
      </c>
      <c r="H67" s="27">
        <v>44990000</v>
      </c>
      <c r="I67" s="15">
        <f t="shared" si="1"/>
        <v>1</v>
      </c>
      <c r="J67" s="45" t="s">
        <v>26</v>
      </c>
      <c r="K67" s="45" t="s">
        <v>27</v>
      </c>
      <c r="L67" s="61">
        <v>1</v>
      </c>
      <c r="M67" s="62"/>
      <c r="N67" s="63" t="s">
        <v>173</v>
      </c>
      <c r="O67" s="46" t="s">
        <v>30</v>
      </c>
    </row>
    <row r="68" spans="1:15" ht="13">
      <c r="A68" s="1" t="s">
        <v>13</v>
      </c>
    </row>
    <row r="69" spans="1:15" ht="13">
      <c r="A69" s="1" t="s">
        <v>14</v>
      </c>
    </row>
    <row r="70" spans="1:15" ht="13"/>
    <row r="71" spans="1:15" ht="13"/>
    <row r="72" spans="1:15" ht="13"/>
    <row r="73" spans="1:15" ht="13">
      <c r="J73" s="2" t="s">
        <v>15</v>
      </c>
      <c r="K73" s="2" t="s">
        <v>16</v>
      </c>
      <c r="O73" s="2" t="s">
        <v>17</v>
      </c>
    </row>
    <row r="74" spans="1:15" ht="13">
      <c r="J74" s="2" t="s">
        <v>18</v>
      </c>
      <c r="K74" s="2" t="s">
        <v>24</v>
      </c>
      <c r="O74" s="2" t="s">
        <v>19</v>
      </c>
    </row>
    <row r="75" spans="1:15" ht="13">
      <c r="J75" s="2" t="s">
        <v>20</v>
      </c>
    </row>
    <row r="76" spans="1:15" ht="13">
      <c r="J76" s="2" t="s">
        <v>21</v>
      </c>
    </row>
    <row r="77" spans="1:15" ht="13"/>
    <row r="78" spans="1:15" ht="13"/>
    <row r="79" spans="1:15" ht="13"/>
    <row r="80" spans="1:15" ht="13"/>
  </sheetData>
  <autoFilter ref="A4:O69" xr:uid="{00000000-0009-0000-0000-000003000000}">
    <sortState xmlns:xlrd2="http://schemas.microsoft.com/office/spreadsheetml/2017/richdata2" ref="A6:O69">
      <sortCondition ref="C4:C69"/>
    </sortState>
  </autoFilter>
  <dataConsolidate/>
  <mergeCells count="13">
    <mergeCell ref="A1:O1"/>
    <mergeCell ref="N3:O3"/>
    <mergeCell ref="M3:M4"/>
    <mergeCell ref="A3:A4"/>
    <mergeCell ref="B3:B4"/>
    <mergeCell ref="C3:C4"/>
    <mergeCell ref="G3:G4"/>
    <mergeCell ref="H3:H4"/>
    <mergeCell ref="I3:I4"/>
    <mergeCell ref="F3:F4"/>
    <mergeCell ref="J3:L3"/>
    <mergeCell ref="D3:D4"/>
    <mergeCell ref="E3:E4"/>
  </mergeCells>
  <phoneticPr fontId="1"/>
  <dataValidations count="18">
    <dataValidation type="list" allowBlank="1" showInputMessage="1" showErrorMessage="1" sqref="K50 K52:K54" xr:uid="{19FB2572-3729-4846-926A-BD96701205C4}">
      <formula1>$L$19:$L$20</formula1>
    </dataValidation>
    <dataValidation type="list" allowBlank="1" showInputMessage="1" showErrorMessage="1" sqref="J50 J52:J54" xr:uid="{84D45188-4F68-40FB-A8B7-2C873B82CC90}">
      <formula1>$K$19:$K$22</formula1>
    </dataValidation>
    <dataValidation type="list" allowBlank="1" showInputMessage="1" showErrorMessage="1" sqref="J46" xr:uid="{18DDF328-511A-497B-B07F-97AE94716C5C}">
      <formula1>$K$35:$K$38</formula1>
    </dataValidation>
    <dataValidation type="list" allowBlank="1" showInputMessage="1" showErrorMessage="1" sqref="K46" xr:uid="{F3F34974-5510-456F-9D76-42AA1AEE3BB8}">
      <formula1>$L$41:$L$42</formula1>
    </dataValidation>
    <dataValidation type="list" allowBlank="1" showInputMessage="1" showErrorMessage="1" sqref="K26 K51 K48:K49" xr:uid="{C29CBB8A-9C1A-4E16-B97B-FEDCC58B4601}">
      <formula1>$L$18:$L$18</formula1>
    </dataValidation>
    <dataValidation type="list" allowBlank="1" showInputMessage="1" showErrorMessage="1" sqref="J26 J51 J48:J49" xr:uid="{A4A02BEA-4DE0-4DFB-888E-FB29CF7FCAEF}">
      <formula1>$K$18:$K$20</formula1>
    </dataValidation>
    <dataValidation type="list" allowBlank="1" showInputMessage="1" showErrorMessage="1" sqref="J47" xr:uid="{829EDE03-42E4-451B-B238-316DC920CCB9}">
      <formula1>$K$32:$K$35</formula1>
    </dataValidation>
    <dataValidation type="list" allowBlank="1" showInputMessage="1" showErrorMessage="1" sqref="K47" xr:uid="{79A9664C-85FD-458C-B79C-282924B62F53}">
      <formula1>$L$38:$L$39</formula1>
    </dataValidation>
    <dataValidation type="list" allowBlank="1" showInputMessage="1" showErrorMessage="1" sqref="K7:K8" xr:uid="{217F5246-A219-481F-A82C-6629013F2EBD}">
      <formula1>$L$70:$L$71</formula1>
    </dataValidation>
    <dataValidation type="list" allowBlank="1" showInputMessage="1" showErrorMessage="1" sqref="J7:J8" xr:uid="{707D8851-B32C-4799-A7D0-9D6028A01AEF}">
      <formula1>$K$70:$K$73</formula1>
    </dataValidation>
    <dataValidation type="list" allowBlank="1" showInputMessage="1" showErrorMessage="1" sqref="K9:K25 K27:K45" xr:uid="{76F42747-364A-4351-A3AA-0755F3544AAB}">
      <formula1>$L$49:$L$50</formula1>
    </dataValidation>
    <dataValidation type="list" allowBlank="1" showInputMessage="1" showErrorMessage="1" sqref="J9:J25 J27:J45" xr:uid="{21311FFF-36BF-4421-B5F2-3B2025B4F754}">
      <formula1>$K$49:$K$54</formula1>
    </dataValidation>
    <dataValidation type="list" allowBlank="1" showInputMessage="1" showErrorMessage="1" sqref="J5:J6" xr:uid="{49732DF3-7D7B-4E4B-80C3-B529AA556D1D}">
      <formula1>$K$73:$K$76</formula1>
    </dataValidation>
    <dataValidation type="list" allowBlank="1" showInputMessage="1" showErrorMessage="1" sqref="K5:K6" xr:uid="{AAD38B0B-8C37-4814-9058-A5FAB59648CF}">
      <formula1>$L$73:$L$74</formula1>
    </dataValidation>
    <dataValidation type="list" allowBlank="1" showInputMessage="1" showErrorMessage="1" sqref="O5:O54" xr:uid="{BEC90E54-3653-4FB8-9ADA-605CCD49D86A}">
      <formula1>"有,無"</formula1>
    </dataValidation>
    <dataValidation type="list" allowBlank="1" showInputMessage="1" showErrorMessage="1" sqref="J55:J67" xr:uid="{86FBF318-A122-4B07-9B5D-E298CACAAA90}">
      <formula1>$J$24:$J$27</formula1>
    </dataValidation>
    <dataValidation type="list" allowBlank="1" showInputMessage="1" showErrorMessage="1" sqref="K55:K67" xr:uid="{23536440-F1B2-4BEA-9263-82CB980CC26F}">
      <formula1>$K$23:$K$25</formula1>
    </dataValidation>
    <dataValidation type="list" allowBlank="1" showInputMessage="1" showErrorMessage="1" sqref="O55:O67" xr:uid="{1BA742D4-9BDA-4956-93A2-69A0B088EE0C}">
      <formula1>$O$23:$O$25</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2.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494EB0-8066-43F9-990D-58E895EE08A4}">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