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C:\調査係（常用）\【2】支出の公表\☆HP掲載ﾃﾞｰﾀ 様式2-1～4　(支出状況)\R6年度第２四半期\02　HP掲載データ\"/>
    </mc:Choice>
  </mc:AlternateContent>
  <xr:revisionPtr revIDLastSave="0" documentId="13_ncr:1_{2538C6CA-3F83-4F6F-9A6C-4DA600032190}" xr6:coauthVersionLast="47" xr6:coauthVersionMax="47" xr10:uidLastSave="{00000000-0000-0000-0000-000000000000}"/>
  <bookViews>
    <workbookView xWindow="-120" yWindow="-120" windowWidth="29040" windowHeight="15720" tabRatio="771" xr2:uid="{00000000-000D-0000-FFFF-FFFF00000000}"/>
  </bookViews>
  <sheets>
    <sheet name="様式2-3（物品・競争）" sheetId="9" r:id="rId1"/>
  </sheets>
  <definedNames>
    <definedName name="_xlnm._FilterDatabase" localSheetId="0" hidden="1">'様式2-3（物品・競争）'!$A$4:$N$14</definedName>
    <definedName name="_xlnm.Print_Area" localSheetId="0">'様式2-3（物品・競争）'!$B$1:$N$14</definedName>
    <definedName name="_xlnm.Print_Titles" localSheetId="0">'様式2-3（物品・競争）'!$3:$4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9" l="1"/>
  <c r="J10" i="9"/>
  <c r="J7" i="9"/>
  <c r="J5" i="9"/>
  <c r="J12" i="9"/>
  <c r="J8" i="9"/>
  <c r="J6" i="9"/>
  <c r="J9" i="9" l="1"/>
</calcChain>
</file>

<file path=xl/sharedStrings.xml><?xml version="1.0" encoding="utf-8"?>
<sst xmlns="http://schemas.openxmlformats.org/spreadsheetml/2006/main" count="75" uniqueCount="51">
  <si>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</si>
  <si>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</si>
  <si>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</si>
  <si>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</si>
  <si>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</si>
  <si>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</si>
  <si>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</si>
  <si>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</si>
  <si>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</si>
  <si>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</si>
  <si>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</si>
  <si>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</si>
  <si>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</si>
  <si>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</si>
  <si>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特財</t>
    <rPh sb="0" eb="1">
      <t>トク</t>
    </rPh>
    <rPh sb="1" eb="2">
      <t>ザイ</t>
    </rPh>
    <phoneticPr fontId="1"/>
  </si>
  <si>
    <t>特社</t>
    <rPh sb="0" eb="1">
      <t>トク</t>
    </rPh>
    <rPh sb="1" eb="2">
      <t>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</si>
  <si>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</si>
  <si>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</si>
  <si>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</si>
  <si>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</si>
  <si>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</si>
  <si>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</si>
  <si>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一般競争入札</t>
  </si>
  <si>
    <t>物品役務等の名称及び数量</t>
    <rPh sb="0" eb="2">
      <t>ブッピン</t>
    </rPh>
    <rPh sb="2" eb="5">
      <t>エキムナド</t>
    </rPh>
    <rPh sb="6" eb="8">
      <t>メイショウ</t>
    </rPh>
    <rPh sb="8" eb="9">
      <t>オヨ</t>
    </rPh>
    <rPh sb="10" eb="12">
      <t>スウリョウ</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</si>
  <si>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</si>
  <si>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</si>
  <si>
    <t>令和６年度効率的な地籍調査の推進に向けた筆界確認ガイドライン作成等業務</t>
    <phoneticPr fontId="1"/>
  </si>
  <si>
    <t>支出負担行為担当官
不動産・建設経済局長　平田　研
東京都千代田区霞が関2-1-3</t>
    <rPh sb="21" eb="23">
      <t>ヒラタ</t>
    </rPh>
    <rPh sb="24" eb="25">
      <t>ケン</t>
    </rPh>
    <phoneticPr fontId="1"/>
  </si>
  <si>
    <t>公社</t>
  </si>
  <si>
    <t>国認定</t>
  </si>
  <si>
    <t>1者</t>
  </si>
  <si>
    <t>外航船舶からの温室効果ガスの削減に係る国際ルール策定・導入に関する調査</t>
  </si>
  <si>
    <t>支出負担行為担当官　千葉　信義
国土交通省大臣官房会計課
東京都千代田区霞が関2-1-3</t>
  </si>
  <si>
    <t>一般競争入札</t>
    <rPh sb="0" eb="6">
      <t>イッパンキョウソウニュウサツ</t>
    </rPh>
    <phoneticPr fontId="2"/>
  </si>
  <si>
    <t>原動機付自転車の最高出力測定法に関する調査【業務委託】
一式</t>
    <rPh sb="0" eb="4">
      <t>ゲンドウキツキ</t>
    </rPh>
    <rPh sb="4" eb="7">
      <t>ジテンシャ</t>
    </rPh>
    <rPh sb="8" eb="10">
      <t>サイコウ</t>
    </rPh>
    <rPh sb="10" eb="12">
      <t>シュツリョク</t>
    </rPh>
    <rPh sb="12" eb="15">
      <t>ソクテイホウ</t>
    </rPh>
    <rPh sb="16" eb="17">
      <t>カン</t>
    </rPh>
    <rPh sb="19" eb="21">
      <t>チョウサ</t>
    </rPh>
    <rPh sb="22" eb="24">
      <t>ギョウム</t>
    </rPh>
    <rPh sb="24" eb="26">
      <t>イタク</t>
    </rPh>
    <rPh sb="28" eb="30">
      <t>イッシキ</t>
    </rPh>
    <phoneticPr fontId="1"/>
  </si>
  <si>
    <t>支出負担行為担当官
国土交通省物流・自動車局長
鶴田　浩久
東京都千代田区霞が関2-1-3</t>
    <rPh sb="10" eb="12">
      <t>コクド</t>
    </rPh>
    <rPh sb="12" eb="15">
      <t>コウツウショウ</t>
    </rPh>
    <rPh sb="15" eb="17">
      <t>ブツリュウ</t>
    </rPh>
    <rPh sb="18" eb="21">
      <t>ジドウシャ</t>
    </rPh>
    <rPh sb="21" eb="23">
      <t>キョクチョウ</t>
    </rPh>
    <rPh sb="24" eb="26">
      <t>ツルタ</t>
    </rPh>
    <rPh sb="27" eb="29">
      <t>ヒロヒサ</t>
    </rPh>
    <phoneticPr fontId="1"/>
  </si>
  <si>
    <t>（公財）日本自動車輸送技術協会
東京都新宿区四谷3-2-5</t>
    <phoneticPr fontId="1"/>
  </si>
  <si>
    <t>医工連携による救急自動通報（D-Call Net）事故例調査研究等【業務委託】
一式</t>
    <rPh sb="0" eb="1">
      <t>イ</t>
    </rPh>
    <rPh sb="1" eb="2">
      <t>コウ</t>
    </rPh>
    <rPh sb="2" eb="4">
      <t>レンケイ</t>
    </rPh>
    <rPh sb="7" eb="9">
      <t>キュウキュウ</t>
    </rPh>
    <rPh sb="9" eb="11">
      <t>ジドウ</t>
    </rPh>
    <rPh sb="11" eb="13">
      <t>ツウホウ</t>
    </rPh>
    <rPh sb="25" eb="27">
      <t>ジコ</t>
    </rPh>
    <rPh sb="27" eb="28">
      <t>レイ</t>
    </rPh>
    <rPh sb="28" eb="30">
      <t>チョウサ</t>
    </rPh>
    <rPh sb="30" eb="32">
      <t>ケンキュウ</t>
    </rPh>
    <rPh sb="32" eb="33">
      <t>トウ</t>
    </rPh>
    <rPh sb="34" eb="36">
      <t>ギョウム</t>
    </rPh>
    <rPh sb="36" eb="38">
      <t>イタク</t>
    </rPh>
    <rPh sb="40" eb="42">
      <t>イッシキ</t>
    </rPh>
    <phoneticPr fontId="1"/>
  </si>
  <si>
    <t>（公財）交通事故総合分析センター
東京都千代田区神田猿楽町2-7-8</t>
    <phoneticPr fontId="1"/>
  </si>
  <si>
    <t>日本における電気自動車（EV）の認証取得に関する調査業務
一式</t>
    <rPh sb="0" eb="2">
      <t>ニホン</t>
    </rPh>
    <rPh sb="6" eb="8">
      <t>デンキ</t>
    </rPh>
    <rPh sb="8" eb="11">
      <t>ジドウシャ</t>
    </rPh>
    <rPh sb="16" eb="18">
      <t>ニンショウ</t>
    </rPh>
    <rPh sb="18" eb="20">
      <t>シュトク</t>
    </rPh>
    <rPh sb="21" eb="22">
      <t>カン</t>
    </rPh>
    <rPh sb="24" eb="26">
      <t>チョウサ</t>
    </rPh>
    <rPh sb="26" eb="28">
      <t>ギョウム</t>
    </rPh>
    <rPh sb="29" eb="31">
      <t>イッシキ</t>
    </rPh>
    <phoneticPr fontId="1"/>
  </si>
  <si>
    <t>航空従事者等学科試験における整備士資格のシラバス見直し及び調整に係る業務請負（回転翼航空機、滑空機等）</t>
  </si>
  <si>
    <t>支出負担行為担当官
航空局長
平岡　成哲
東京都千代田区霞が関2-1-3</t>
    <rPh sb="0" eb="9">
      <t>シシュツフタンコウイタントウカン</t>
    </rPh>
    <rPh sb="10" eb="12">
      <t>コウクウ</t>
    </rPh>
    <rPh sb="12" eb="14">
      <t>キョクチョウ</t>
    </rPh>
    <rPh sb="15" eb="17">
      <t>ヒラオカ</t>
    </rPh>
    <rPh sb="18" eb="20">
      <t>ナリテツ</t>
    </rPh>
    <rPh sb="21" eb="24">
      <t>トウキョウト</t>
    </rPh>
    <rPh sb="24" eb="28">
      <t>チヨダク</t>
    </rPh>
    <rPh sb="28" eb="29">
      <t>カスミ</t>
    </rPh>
    <rPh sb="30" eb="31">
      <t>セキ</t>
    </rPh>
    <phoneticPr fontId="1"/>
  </si>
  <si>
    <t>（公財）日本航空技術協会
東京都大田区羽田空港１－６－６</t>
    <rPh sb="13" eb="16">
      <t>トウキョウト</t>
    </rPh>
    <rPh sb="16" eb="19">
      <t>オオタク</t>
    </rPh>
    <rPh sb="19" eb="21">
      <t>ハネダ</t>
    </rPh>
    <rPh sb="21" eb="23">
      <t>クウコウ</t>
    </rPh>
    <phoneticPr fontId="4"/>
  </si>
  <si>
    <t>大型タンカーバース等の新たな安全防災対策基準に関する検討業務</t>
  </si>
  <si>
    <t>支出負担行為担当官
海上保安庁総務部長
髙杉　典弘
東京都千代田区霞が関2－1－3</t>
  </si>
  <si>
    <t>（公社）日本海難防止協会
東京都渋谷区元代々木町３３番８号</t>
    <rPh sb="1" eb="3">
      <t>コウシャ</t>
    </rPh>
    <phoneticPr fontId="1"/>
  </si>
  <si>
    <t>令和６年度　港則法危険物の選定に関する調査検討業務</t>
  </si>
  <si>
    <t>支出負担行為担当官
海上保安庁総務部長
服部　真樹
東京都千代田区霞が関2－1－3</t>
  </si>
  <si>
    <t>（公社）日本海難防止協会
東京都渋谷区元代々木町３３番８号</t>
    <phoneticPr fontId="1"/>
  </si>
  <si>
    <t>（公社）全国国土調査協会
東京都千代田区永田町1丁目11番32号
全国町村会館西館8階</t>
    <rPh sb="1" eb="3">
      <t>コウシャ</t>
    </rPh>
    <phoneticPr fontId="1"/>
  </si>
  <si>
    <t>（公財）日本海事センター
東京都千代田区麹町4-5
海事センタービル4階</t>
    <rPh sb="1" eb="3">
      <t>コウザイ</t>
    </rPh>
    <rPh sb="4" eb="6">
      <t>ニホン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</si>
</sst>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0_);[Red]\(0\)"/>
    <numFmt numFmtId="178" formatCode="0&quot;者&quot;"/>
  </numFmts>
  <fonts count="10" x14ac:knownFonts="1">
    <font>
      <sz val="11"/>
      <color theme="1"/>
      <name val="ＭＳ Ｐゴシック"/>
      <family val="3"/>
      <scheme val="minor"/>
    </font>
    <font>
      <sz val="6"/>
      <name val="ＭＳ Ｐゴシック"/>
      <family val="3"/>
      <scheme val="minor"/>
    </font>
    <font>
      <b/>
      <sz val="16"/>
      <color theme="1"/>
      <name val="AR P教科書体M"/>
      <family val="4"/>
    </font>
    <font>
      <sz val="9"/>
      <name val="ＭＳ Ｐゴシック"/>
      <family val="3"/>
      <scheme val="minor"/>
    </font>
    <font>
      <sz val="11"/>
      <color rgb="FFFF0000"/>
      <name val="ＭＳ Ｐゴシック"/>
      <family val="2"/>
      <scheme val="minor"/>
    </font>
    <font>
      <sz val="9"/>
      <color theme="1"/>
      <name val="ＭＳ Ｐゴシック"/>
      <family val="3"/>
      <scheme val="minor"/>
    </font>
    <font>
      <sz val="11"/>
      <color theme="1"/>
      <name val="ＭＳ Ｐゴシック"/>
      <family val="3"/>
      <scheme val="minor"/>
    </font>
    <font>
      <sz val="11"/>
      <name val="ＭＳ Ｐゴシック"/>
      <family val="3"/>
      <scheme val="minor"/>
    </font>
    <font>
      <sz val="9"/>
      <color rgb="FF000000"/>
      <name val="ＭＳ Ｐゴシック"/>
      <family val="3"/>
    </font>
    <font>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16">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9" fillId="0" borderId="0">
      <alignment vertical="center"/>
    </xf>
  </cellStyleXfs>
  <cellXfs count="51">
    <xf numFmtId="0" fontId="0" fillId="0" borderId="0" xfId="0">
      <alignment vertical="center"/>
    </xf>
    <xf numFmtId="0" fontId="5" fillId="0" borderId="0" xfId="0" applyFont="1" applyBorder="1">
      <alignment vertical="center"/>
    </xf>
    <xf numFmtId="0" fontId="3" fillId="2" borderId="6" xfId="0" applyFont="1" applyFill="1" applyBorder="1" applyAlignment="1" applyProtection="1">
      <alignment horizontal="left" vertical="center" wrapText="1"/>
      <protection locked="0"/>
    </xf>
    <xf numFmtId="57" fontId="3" fillId="0" borderId="6" xfId="0" applyNumberFormat="1" applyFont="1" applyBorder="1" applyAlignment="1" applyProtection="1">
      <alignment horizontal="center" vertical="center"/>
      <protection locked="0"/>
    </xf>
    <xf numFmtId="0" fontId="3" fillId="0" borderId="6" xfId="0" applyFont="1" applyBorder="1" applyAlignment="1" applyProtection="1">
      <alignment horizontal="left" vertical="center" wrapText="1"/>
      <protection locked="0"/>
    </xf>
    <xf numFmtId="177" fontId="3" fillId="0" borderId="6" xfId="0" applyNumberFormat="1" applyFont="1" applyBorder="1" applyAlignment="1" applyProtection="1">
      <alignment horizontal="center" vertical="center" wrapText="1"/>
      <protection locked="0"/>
    </xf>
    <xf numFmtId="38" fontId="5" fillId="0" borderId="6" xfId="1" applyFont="1" applyBorder="1" applyAlignment="1" applyProtection="1">
      <alignment horizontal="right" vertical="center" shrinkToFit="1"/>
      <protection locked="0"/>
    </xf>
    <xf numFmtId="0" fontId="3" fillId="0" borderId="6" xfId="0" applyFont="1" applyBorder="1" applyAlignment="1" applyProtection="1">
      <alignment horizontal="center" vertical="center"/>
      <protection locked="0"/>
    </xf>
    <xf numFmtId="178" fontId="3" fillId="0" borderId="6" xfId="0" applyNumberFormat="1" applyFont="1" applyBorder="1" applyAlignment="1" applyProtection="1">
      <alignment horizontal="center" vertical="center"/>
      <protection locked="0"/>
    </xf>
    <xf numFmtId="177" fontId="3" fillId="2" borderId="6" xfId="0" applyNumberFormat="1" applyFont="1" applyFill="1" applyBorder="1" applyAlignment="1" applyProtection="1">
      <alignment horizontal="center" vertical="center" wrapText="1"/>
      <protection locked="0"/>
    </xf>
    <xf numFmtId="177" fontId="3" fillId="0" borderId="7" xfId="0" applyNumberFormat="1" applyFont="1" applyBorder="1" applyAlignment="1" applyProtection="1">
      <alignment horizontal="center" vertical="center" wrapText="1"/>
      <protection locked="0"/>
    </xf>
    <xf numFmtId="178" fontId="3" fillId="0" borderId="7" xfId="0" applyNumberFormat="1" applyFont="1" applyBorder="1" applyAlignment="1" applyProtection="1">
      <alignment horizontal="center" vertical="center"/>
      <protection locked="0"/>
    </xf>
    <xf numFmtId="0" fontId="7" fillId="0" borderId="3" xfId="0" applyFont="1" applyFill="1" applyBorder="1">
      <alignment vertical="center"/>
    </xf>
    <xf numFmtId="0" fontId="3" fillId="0" borderId="5" xfId="0" applyFont="1" applyBorder="1" applyAlignment="1" applyProtection="1">
      <alignment horizontal="left" vertical="center" wrapText="1" shrinkToFit="1"/>
      <protection locked="0"/>
    </xf>
    <xf numFmtId="0" fontId="3" fillId="0" borderId="4" xfId="0" applyFont="1" applyBorder="1" applyAlignment="1" applyProtection="1">
      <alignment horizontal="left" vertical="center" wrapText="1" shrinkToFit="1"/>
      <protection locked="0"/>
    </xf>
    <xf numFmtId="57" fontId="3" fillId="0" borderId="7" xfId="0" applyNumberFormat="1" applyFont="1" applyBorder="1" applyAlignment="1" applyProtection="1">
      <alignment horizontal="center" vertical="center"/>
      <protection locked="0"/>
    </xf>
    <xf numFmtId="0" fontId="3" fillId="0" borderId="6" xfId="0" applyFont="1" applyBorder="1" applyAlignment="1" applyProtection="1">
      <alignment horizontal="center" vertical="center" wrapText="1"/>
      <protection locked="0"/>
    </xf>
    <xf numFmtId="0" fontId="3" fillId="3" borderId="6" xfId="0" applyFont="1" applyFill="1" applyBorder="1" applyAlignment="1" applyProtection="1">
      <alignment horizontal="left" vertical="center" wrapText="1"/>
      <protection locked="0"/>
    </xf>
    <xf numFmtId="177" fontId="3" fillId="3" borderId="6" xfId="0" applyNumberFormat="1" applyFont="1" applyFill="1" applyBorder="1" applyAlignment="1" applyProtection="1">
      <alignment horizontal="center" vertical="center" wrapText="1"/>
      <protection locked="0"/>
    </xf>
    <xf numFmtId="38" fontId="8" fillId="0" borderId="6" xfId="1" applyFont="1" applyFill="1" applyBorder="1" applyAlignment="1" applyProtection="1">
      <alignment horizontal="right" vertical="center" shrinkToFit="1"/>
      <protection locked="0"/>
    </xf>
    <xf numFmtId="0" fontId="3" fillId="2" borderId="7" xfId="0" applyFont="1" applyFill="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center" vertical="center" wrapText="1"/>
      <protection locked="0"/>
    </xf>
    <xf numFmtId="38" fontId="5" fillId="0" borderId="7" xfId="1" applyFont="1" applyBorder="1" applyAlignment="1" applyProtection="1">
      <alignment horizontal="right" vertical="center" shrinkToFit="1"/>
      <protection locked="0"/>
    </xf>
    <xf numFmtId="0" fontId="3" fillId="0" borderId="7"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6" xfId="0" applyFont="1" applyFill="1" applyBorder="1" applyAlignment="1" applyProtection="1">
      <alignment horizontal="left" vertical="center" wrapText="1"/>
      <protection locked="0"/>
    </xf>
    <xf numFmtId="0" fontId="3" fillId="0" borderId="14" xfId="0" applyFont="1" applyFill="1" applyBorder="1" applyAlignment="1">
      <alignment vertical="center" wrapText="1"/>
    </xf>
    <xf numFmtId="0" fontId="3" fillId="0" borderId="12" xfId="0" applyFont="1" applyBorder="1" applyAlignment="1" applyProtection="1">
      <alignment horizontal="left" vertical="center" wrapText="1" shrinkToFit="1"/>
      <protection locked="0"/>
    </xf>
    <xf numFmtId="0" fontId="3" fillId="2" borderId="8" xfId="0" applyFont="1" applyFill="1" applyBorder="1" applyAlignment="1" applyProtection="1">
      <alignment horizontal="left" vertical="center" wrapText="1"/>
      <protection locked="0"/>
    </xf>
    <xf numFmtId="57" fontId="3" fillId="0" borderId="8" xfId="0" applyNumberFormat="1" applyFont="1" applyBorder="1" applyAlignment="1" applyProtection="1">
      <alignment horizontal="center" vertical="center"/>
      <protection locked="0"/>
    </xf>
    <xf numFmtId="0" fontId="3" fillId="0" borderId="8" xfId="0" applyFont="1" applyBorder="1" applyAlignment="1" applyProtection="1">
      <alignment horizontal="left" vertical="center" wrapText="1"/>
      <protection locked="0"/>
    </xf>
    <xf numFmtId="177" fontId="3" fillId="0" borderId="8" xfId="0" applyNumberFormat="1"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38" fontId="5" fillId="0" borderId="8" xfId="1" applyFont="1" applyBorder="1" applyAlignment="1" applyProtection="1">
      <alignment horizontal="right" vertical="center" shrinkToFit="1"/>
      <protection locked="0"/>
    </xf>
    <xf numFmtId="0" fontId="3" fillId="0" borderId="8" xfId="0" applyFont="1" applyBorder="1" applyAlignment="1" applyProtection="1">
      <alignment horizontal="center" vertical="center"/>
      <protection locked="0"/>
    </xf>
    <xf numFmtId="178" fontId="3" fillId="0" borderId="8" xfId="0" applyNumberFormat="1" applyFont="1" applyBorder="1" applyAlignment="1" applyProtection="1">
      <alignment horizontal="center" vertical="center"/>
      <protection locked="0"/>
    </xf>
    <xf numFmtId="10" fontId="8" fillId="0" borderId="8" xfId="2" applyNumberFormat="1" applyFont="1" applyFill="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10" fontId="8" fillId="0" borderId="6" xfId="2" applyNumberFormat="1" applyFont="1" applyFill="1" applyBorder="1" applyAlignment="1" applyProtection="1">
      <alignment horizontal="center" vertical="center"/>
      <protection locked="0"/>
    </xf>
    <xf numFmtId="10" fontId="8" fillId="0" borderId="7" xfId="2" applyNumberFormat="1" applyFont="1" applyFill="1" applyBorder="1" applyAlignment="1" applyProtection="1">
      <alignment horizontal="center" vertical="center"/>
      <protection locked="0"/>
    </xf>
    <xf numFmtId="0" fontId="0" fillId="0" borderId="0" xfId="0" applyAlignment="1">
      <alignment horizontal="center" vertical="center" wrapText="1"/>
    </xf>
    <xf numFmtId="0" fontId="3" fillId="0" borderId="8"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5" xfId="0" applyFont="1" applyFill="1" applyBorder="1" applyAlignment="1">
      <alignment horizontal="center" vertical="center" wrapText="1"/>
    </xf>
  </cellXfs>
  <cellStyles count="4">
    <cellStyle name="パーセント" xfId="2" builtinId="5"/>
    <cellStyle name="桁区切り" xfId="1" builtinId="6"/>
    <cellStyle name="標準" xfId="0" builtinId="0"/>
    <cellStyle name="標準 2" xfId="3" xr:uid="{EF4F73DC-A3B6-45A0-9076-8BED92BC86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oneCellAnchor>
    <xdr:from>
      <xdr:col>12</xdr:col>
      <xdr:colOff>686435</xdr:colOff>
      <xdr:row>0</xdr:row>
      <xdr:rowOff>62230</xdr:rowOff>
    </xdr:from>
    <xdr:ext cx="800735" cy="274955"/>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5488285" y="62230"/>
          <a:ext cx="80073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2"/>
  <sheetViews>
    <sheetView tabSelected="1" view="pageBreakPreview" topLeftCell="B1" zoomScaleSheetLayoutView="100" workbookViewId="0">
      <pane ySplit="4" topLeftCell="A5" activePane="bottomLeft" state="frozen"/>
      <selection pane="bottomLeft" sqref="A1:N1"/>
    </sheetView>
  </sheetViews>
  <sheetFormatPr defaultRowHeight="13" x14ac:dyDescent="0.2"/>
  <cols>
    <col min="1" max="1" width="9" hidden="1" customWidth="1"/>
    <col min="2" max="3" width="30.6328125" customWidth="1"/>
    <col min="4" max="4" width="14" customWidth="1"/>
    <col min="5" max="5" width="28.81640625" customWidth="1"/>
    <col min="6" max="6" width="14" customWidth="1"/>
    <col min="7" max="7" width="11.6328125" customWidth="1"/>
    <col min="8" max="9" width="14" customWidth="1"/>
    <col min="10" max="10" width="7.453125" customWidth="1"/>
    <col min="11" max="11" width="13.1796875" customWidth="1"/>
    <col min="12" max="13" width="11.6328125" customWidth="1"/>
    <col min="14" max="14" width="8.90625" customWidth="1"/>
  </cols>
  <sheetData>
    <row r="1" spans="1:14" ht="32.15" customHeight="1" x14ac:dyDescent="0.2">
      <c r="A1" s="42" t="s">
        <v>17</v>
      </c>
      <c r="B1" s="42"/>
      <c r="C1" s="42"/>
      <c r="D1" s="42"/>
      <c r="E1" s="42"/>
      <c r="F1" s="42"/>
      <c r="G1" s="42"/>
      <c r="H1" s="42"/>
      <c r="I1" s="42"/>
      <c r="J1" s="42"/>
      <c r="K1" s="42"/>
      <c r="L1" s="42"/>
      <c r="M1" s="42"/>
      <c r="N1" s="42"/>
    </row>
    <row r="2" spans="1:14" ht="13.5" thickBot="1" x14ac:dyDescent="0.25"/>
    <row r="3" spans="1:14" ht="68.150000000000006" customHeight="1" x14ac:dyDescent="0.2">
      <c r="A3" s="44" t="s">
        <v>4</v>
      </c>
      <c r="B3" s="46" t="s">
        <v>23</v>
      </c>
      <c r="C3" s="43" t="s">
        <v>1</v>
      </c>
      <c r="D3" s="43" t="s">
        <v>0</v>
      </c>
      <c r="E3" s="43" t="s">
        <v>19</v>
      </c>
      <c r="F3" s="43" t="s">
        <v>18</v>
      </c>
      <c r="G3" s="43" t="s">
        <v>2</v>
      </c>
      <c r="H3" s="43" t="s">
        <v>24</v>
      </c>
      <c r="I3" s="43" t="s">
        <v>25</v>
      </c>
      <c r="J3" s="43" t="s">
        <v>3</v>
      </c>
      <c r="K3" s="43" t="s">
        <v>7</v>
      </c>
      <c r="L3" s="43"/>
      <c r="M3" s="43"/>
      <c r="N3" s="49" t="s">
        <v>5</v>
      </c>
    </row>
    <row r="4" spans="1:14" ht="29.5" customHeight="1" thickBot="1" x14ac:dyDescent="0.25">
      <c r="A4" s="45"/>
      <c r="B4" s="47"/>
      <c r="C4" s="48"/>
      <c r="D4" s="48"/>
      <c r="E4" s="48"/>
      <c r="F4" s="48"/>
      <c r="G4" s="48"/>
      <c r="H4" s="48"/>
      <c r="I4" s="48"/>
      <c r="J4" s="48"/>
      <c r="K4" s="28" t="s">
        <v>6</v>
      </c>
      <c r="L4" s="28" t="s">
        <v>16</v>
      </c>
      <c r="M4" s="28" t="s">
        <v>9</v>
      </c>
      <c r="N4" s="50"/>
    </row>
    <row r="5" spans="1:14" ht="56.15" customHeight="1" x14ac:dyDescent="0.2">
      <c r="A5" s="12"/>
      <c r="B5" s="29" t="s">
        <v>43</v>
      </c>
      <c r="C5" s="30" t="s">
        <v>44</v>
      </c>
      <c r="D5" s="31">
        <v>45484</v>
      </c>
      <c r="E5" s="32" t="s">
        <v>45</v>
      </c>
      <c r="F5" s="33">
        <v>5010405010596</v>
      </c>
      <c r="G5" s="34" t="s">
        <v>22</v>
      </c>
      <c r="H5" s="35">
        <v>14881000</v>
      </c>
      <c r="I5" s="35">
        <v>14740000</v>
      </c>
      <c r="J5" s="38">
        <f t="shared" ref="J5:J12" si="0">I5/H5</f>
        <v>0.99052483032054295</v>
      </c>
      <c r="K5" s="36" t="s">
        <v>28</v>
      </c>
      <c r="L5" s="36" t="s">
        <v>29</v>
      </c>
      <c r="M5" s="37" t="s">
        <v>30</v>
      </c>
      <c r="N5" s="39"/>
    </row>
    <row r="6" spans="1:14" ht="56.15" customHeight="1" x14ac:dyDescent="0.2">
      <c r="A6" s="12"/>
      <c r="B6" s="14" t="s">
        <v>34</v>
      </c>
      <c r="C6" s="2" t="s">
        <v>35</v>
      </c>
      <c r="D6" s="3">
        <v>45504</v>
      </c>
      <c r="E6" s="4" t="s">
        <v>36</v>
      </c>
      <c r="F6" s="5">
        <v>4010005004660</v>
      </c>
      <c r="G6" s="16" t="s">
        <v>22</v>
      </c>
      <c r="H6" s="6">
        <v>5375750</v>
      </c>
      <c r="I6" s="6">
        <v>5006100</v>
      </c>
      <c r="J6" s="40">
        <f t="shared" si="0"/>
        <v>0.93123750174394271</v>
      </c>
      <c r="K6" s="7" t="s">
        <v>11</v>
      </c>
      <c r="L6" s="7" t="s">
        <v>20</v>
      </c>
      <c r="M6" s="8">
        <v>1</v>
      </c>
      <c r="N6" s="25"/>
    </row>
    <row r="7" spans="1:14" ht="56.15" customHeight="1" x14ac:dyDescent="0.2">
      <c r="A7" s="12"/>
      <c r="B7" s="14" t="s">
        <v>46</v>
      </c>
      <c r="C7" s="2" t="s">
        <v>47</v>
      </c>
      <c r="D7" s="3">
        <v>45511</v>
      </c>
      <c r="E7" s="4" t="s">
        <v>48</v>
      </c>
      <c r="F7" s="5">
        <v>5010405010596</v>
      </c>
      <c r="G7" s="16" t="s">
        <v>22</v>
      </c>
      <c r="H7" s="6">
        <v>4895000</v>
      </c>
      <c r="I7" s="6">
        <v>4840000</v>
      </c>
      <c r="J7" s="40">
        <f t="shared" si="0"/>
        <v>0.9887640449438202</v>
      </c>
      <c r="K7" s="7" t="s">
        <v>28</v>
      </c>
      <c r="L7" s="7" t="s">
        <v>29</v>
      </c>
      <c r="M7" s="8" t="s">
        <v>30</v>
      </c>
      <c r="N7" s="25"/>
    </row>
    <row r="8" spans="1:14" ht="56.15" customHeight="1" x14ac:dyDescent="0.2">
      <c r="A8" s="12"/>
      <c r="B8" s="14" t="s">
        <v>37</v>
      </c>
      <c r="C8" s="2" t="s">
        <v>35</v>
      </c>
      <c r="D8" s="3">
        <v>45533</v>
      </c>
      <c r="E8" s="4" t="s">
        <v>38</v>
      </c>
      <c r="F8" s="5">
        <v>2010005018547</v>
      </c>
      <c r="G8" s="16" t="s">
        <v>22</v>
      </c>
      <c r="H8" s="6">
        <v>80017229</v>
      </c>
      <c r="I8" s="6">
        <v>79879684</v>
      </c>
      <c r="J8" s="40">
        <f t="shared" si="0"/>
        <v>0.99828105769571196</v>
      </c>
      <c r="K8" s="7" t="s">
        <v>11</v>
      </c>
      <c r="L8" s="7" t="s">
        <v>20</v>
      </c>
      <c r="M8" s="8">
        <v>1</v>
      </c>
      <c r="N8" s="25"/>
    </row>
    <row r="9" spans="1:14" ht="56.15" customHeight="1" x14ac:dyDescent="0.2">
      <c r="A9" s="12"/>
      <c r="B9" s="14" t="s">
        <v>26</v>
      </c>
      <c r="C9" s="2" t="s">
        <v>27</v>
      </c>
      <c r="D9" s="3">
        <v>45545</v>
      </c>
      <c r="E9" s="27" t="s">
        <v>49</v>
      </c>
      <c r="F9" s="9">
        <v>6010005003132</v>
      </c>
      <c r="G9" s="16" t="s">
        <v>22</v>
      </c>
      <c r="H9" s="6">
        <v>17050000</v>
      </c>
      <c r="I9" s="6">
        <v>16390000</v>
      </c>
      <c r="J9" s="40">
        <f t="shared" si="0"/>
        <v>0.96129032258064517</v>
      </c>
      <c r="K9" s="7" t="s">
        <v>13</v>
      </c>
      <c r="L9" s="7" t="s">
        <v>20</v>
      </c>
      <c r="M9" s="8" t="s">
        <v>8</v>
      </c>
      <c r="N9" s="25"/>
    </row>
    <row r="10" spans="1:14" ht="56.15" customHeight="1" x14ac:dyDescent="0.2">
      <c r="A10" s="12"/>
      <c r="B10" s="14" t="s">
        <v>31</v>
      </c>
      <c r="C10" s="2" t="s">
        <v>32</v>
      </c>
      <c r="D10" s="3">
        <v>45547</v>
      </c>
      <c r="E10" s="4" t="s">
        <v>50</v>
      </c>
      <c r="F10" s="9">
        <v>7010005016661</v>
      </c>
      <c r="G10" s="16" t="s">
        <v>33</v>
      </c>
      <c r="H10" s="6">
        <v>14774683</v>
      </c>
      <c r="I10" s="6">
        <v>14643200</v>
      </c>
      <c r="J10" s="40">
        <f t="shared" si="0"/>
        <v>0.99110079045350752</v>
      </c>
      <c r="K10" s="7" t="s">
        <v>11</v>
      </c>
      <c r="L10" s="7" t="s">
        <v>20</v>
      </c>
      <c r="M10" s="8">
        <v>1</v>
      </c>
      <c r="N10" s="25"/>
    </row>
    <row r="11" spans="1:14" ht="56.15" customHeight="1" x14ac:dyDescent="0.2">
      <c r="A11" s="12"/>
      <c r="B11" s="14" t="s">
        <v>40</v>
      </c>
      <c r="C11" s="17" t="s">
        <v>41</v>
      </c>
      <c r="D11" s="3">
        <v>45560</v>
      </c>
      <c r="E11" s="4" t="s">
        <v>42</v>
      </c>
      <c r="F11" s="18">
        <v>4010805001898</v>
      </c>
      <c r="G11" s="16" t="s">
        <v>22</v>
      </c>
      <c r="H11" s="19">
        <v>1996060</v>
      </c>
      <c r="I11" s="19">
        <v>1996060</v>
      </c>
      <c r="J11" s="40">
        <f t="shared" si="0"/>
        <v>1</v>
      </c>
      <c r="K11" s="7" t="s">
        <v>11</v>
      </c>
      <c r="L11" s="7" t="s">
        <v>20</v>
      </c>
      <c r="M11" s="8">
        <v>1</v>
      </c>
      <c r="N11" s="25"/>
    </row>
    <row r="12" spans="1:14" ht="56.15" customHeight="1" thickBot="1" x14ac:dyDescent="0.25">
      <c r="A12" s="12"/>
      <c r="B12" s="13" t="s">
        <v>39</v>
      </c>
      <c r="C12" s="20" t="s">
        <v>35</v>
      </c>
      <c r="D12" s="15">
        <v>45565</v>
      </c>
      <c r="E12" s="21" t="s">
        <v>36</v>
      </c>
      <c r="F12" s="10">
        <v>4010005004660</v>
      </c>
      <c r="G12" s="22" t="s">
        <v>22</v>
      </c>
      <c r="H12" s="23">
        <v>14597528</v>
      </c>
      <c r="I12" s="23">
        <v>11886256</v>
      </c>
      <c r="J12" s="41">
        <f t="shared" si="0"/>
        <v>0.81426499062032964</v>
      </c>
      <c r="K12" s="24" t="s">
        <v>11</v>
      </c>
      <c r="L12" s="24" t="s">
        <v>20</v>
      </c>
      <c r="M12" s="11">
        <v>1</v>
      </c>
      <c r="N12" s="26"/>
    </row>
    <row r="13" spans="1:14" x14ac:dyDescent="0.2">
      <c r="B13" s="1" t="s">
        <v>10</v>
      </c>
    </row>
    <row r="14" spans="1:14" x14ac:dyDescent="0.2">
      <c r="B14" s="1" t="s">
        <v>12</v>
      </c>
    </row>
    <row r="19" spans="11:12" x14ac:dyDescent="0.2">
      <c r="K19" t="s">
        <v>11</v>
      </c>
      <c r="L19" t="s">
        <v>20</v>
      </c>
    </row>
    <row r="20" spans="11:12" x14ac:dyDescent="0.2">
      <c r="K20" t="s">
        <v>13</v>
      </c>
      <c r="L20" t="s">
        <v>21</v>
      </c>
    </row>
    <row r="21" spans="11:12" x14ac:dyDescent="0.2">
      <c r="K21" t="s">
        <v>14</v>
      </c>
    </row>
    <row r="22" spans="11:12" x14ac:dyDescent="0.2">
      <c r="K22" t="s">
        <v>15</v>
      </c>
    </row>
  </sheetData>
  <autoFilter ref="A4:N14" xr:uid="{00000000-0009-0000-0000-000003000000}">
    <sortState xmlns:xlrd2="http://schemas.microsoft.com/office/spreadsheetml/2017/richdata2" ref="A6:N14">
      <sortCondition ref="D4:D14"/>
    </sortState>
  </autoFilter>
  <mergeCells count="13">
    <mergeCell ref="A1:N1"/>
    <mergeCell ref="K3:M3"/>
    <mergeCell ref="A3:A4"/>
    <mergeCell ref="B3:B4"/>
    <mergeCell ref="C3:C4"/>
    <mergeCell ref="D3:D4"/>
    <mergeCell ref="E3:E4"/>
    <mergeCell ref="F3:F4"/>
    <mergeCell ref="G3:G4"/>
    <mergeCell ref="H3:H4"/>
    <mergeCell ref="I3:I4"/>
    <mergeCell ref="J3:J4"/>
    <mergeCell ref="N3:N4"/>
  </mergeCells>
  <phoneticPr fontId="1"/>
  <dataValidations count="3">
    <dataValidation type="list" showDropDown="1" showInputMessage="1" showErrorMessage="1" sqref="K19" xr:uid="{00000000-0002-0000-0300-000000000000}">
      <formula1>$L$18:$L$22</formula1>
    </dataValidation>
    <dataValidation type="list" allowBlank="1" showInputMessage="1" showErrorMessage="1" sqref="G5:G12" xr:uid="{00000000-0002-0000-0300-000001000000}">
      <formula1>"一般競争入札,一般競争入札（総合評価）,指名競争入札,指名競争入札（総合評価）"</formula1>
    </dataValidation>
    <dataValidation type="list" allowBlank="1" showInputMessage="1" showErrorMessage="1" sqref="K5:L12" xr:uid="{3C8A2503-1CBB-4FD7-A61B-3E01AA4962FE}">
      <formula1>#REF!</formula1>
    </dataValidation>
  </dataValidations>
  <pageMargins left="0.70866141732283472" right="0.70866141732283472" top="0.74803149606299213" bottom="0.74803149606299213" header="0.31496062992125984" footer="0.31496062992125984"/>
  <pageSetup paperSize="9" scale="63"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様式2-3（物品・競争）</vt:lpstr>
      <vt:lpstr>'様式2-3（物品・競争）'!Print_Area</vt:lpstr>
      <vt:lpstr>'様式2-3（物品・競争）'!Print_Titles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