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6年度第４四半期\02　HP掲載データ\"/>
    </mc:Choice>
  </mc:AlternateContent>
  <xr:revisionPtr revIDLastSave="0" documentId="13_ncr:1_{44AD44B5-9E74-423A-8F3B-187FE032CB2C}"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'様式2-2（工事・随契）'!$A$4:$O$10</definedName>
    <definedName name="_xlnm.Print_Area" localSheetId="0">'様式2-2（工事・随契）'!$B$1:$O$10</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7" l="1"/>
  <c r="J5" i="7" l="1"/>
  <c r="J8" i="7"/>
  <c r="J7" i="7"/>
</calcChain>
</file>

<file path=xl/sharedStrings.xml><?xml version="1.0" encoding="utf-8"?>
<sst xmlns="http://schemas.openxmlformats.org/spreadsheetml/2006/main" count="54" uniqueCount="42">
  <si>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</si>
  <si>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</si>
  <si>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</si>
  <si>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</si>
  <si>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</si>
  <si>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</si>
  <si>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</si>
  <si>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</si>
  <si>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</si>
  <si>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</si>
  <si>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</si>
  <si>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</si>
  <si>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</si>
  <si>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</si>
  <si>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</si>
  <si>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</si>
  <si>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</si>
  <si>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</si>
  <si>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</si>
  <si>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</si>
  <si>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</si>
  <si>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</si>
  <si>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</si>
  <si>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</si>
  <si>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</si>
  <si>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</si>
  <si>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</si>
  <si>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淀川生態環境調査解析業務
大坂府枚方市新町2丁目2番10号他（淀川河川事務所管内）
R7.3.28 ～ R8.3.31
土木関係建設コンサルタント業務</t>
    <rPh sb="60" eb="62">
      <t>ドボク</t>
    </rPh>
    <rPh sb="62" eb="64">
      <t>カンケイ</t>
    </rPh>
    <rPh sb="64" eb="66">
      <t>ケンセツ</t>
    </rPh>
    <rPh sb="73" eb="75">
      <t>ギョウム</t>
    </rPh>
    <phoneticPr fontId="1"/>
  </si>
  <si>
    <t>分任支出負担行為担当官
近畿地方整備局 淀川河川事務所長
谷川　知実
大阪府枚方市新町2-2-10</t>
  </si>
  <si>
    <t>（公財）河川財団
東京都中央区日本橋小伝馬町１１－９</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</si>
  <si>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</si>
  <si>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円山川河川管理施設監理検討業務
兵庫県豊岡市幸町10-3（豊岡河川国道事務所管内）
R7.3.28 ～ R8.3.31
土木関係建設コンサルタント業務</t>
  </si>
  <si>
    <t>分任支出負担行為担当官
近畿地方整備局 豊岡河川国道事務所長
荒谷　芳博
兵庫県豊岡市幸町10-3</t>
  </si>
  <si>
    <t>協同提案体（設計共同体）
（公財）河川財団他１者
東京都中央区日本橋小伝馬町１１－９</t>
    <rPh sb="0" eb="2">
      <t>キョウドウ</t>
    </rPh>
    <rPh sb="2" eb="4">
      <t>テイアン</t>
    </rPh>
    <rPh sb="4" eb="5">
      <t>カラダ</t>
    </rPh>
    <rPh sb="6" eb="8">
      <t>セッケイ</t>
    </rPh>
    <rPh sb="8" eb="11">
      <t>キョウドウタイ</t>
    </rPh>
    <rPh sb="14" eb="16">
      <t>コウザイ</t>
    </rPh>
    <rPh sb="17" eb="19">
      <t>カセン</t>
    </rPh>
    <rPh sb="21" eb="22">
      <t>ホカ</t>
    </rPh>
    <rPh sb="23" eb="24">
      <t>シャ</t>
    </rPh>
    <phoneticPr fontId="1"/>
  </si>
  <si>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</si>
  <si>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琵琶湖事務所管内河川管理施設監理検討他業務
滋賀県大津市黒津４丁目５番１号
R7.2.6 ～ R7.12.26
土木関係建設コンサルタント業務</t>
  </si>
  <si>
    <t>分任支出負担行為担当官
近畿地方整備局 琵琶湖河川事務所長
若公　崇敏
滋賀県大津市黒津4-5-1</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</si>
  <si>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10者あることを確認のうえ、技術提案書の提出希望者を公募したところ、申請期間内に27者から入札説明書等のダウンロードがなされ、2者から参加表明書の提出があり、2者が参加資格を有していた。 
参加資格を有する参加表明書提出者の中から2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rPh sb="28" eb="29">
      <t>ホン</t>
    </rPh>
    <phoneticPr fontId="1"/>
  </si>
  <si>
    <t>令和6年度北九州空港護岸整備に伴う
航行安全対策検討業務
福岡県北九州市小倉南区
R7.3.11～R7.7.17
建設コンサルタント等</t>
    <rPh sb="29" eb="32">
      <t>フクオカケン</t>
    </rPh>
    <rPh sb="32" eb="36">
      <t>キタキュウシュウシ</t>
    </rPh>
    <rPh sb="36" eb="39">
      <t>コクラミナミ</t>
    </rPh>
    <rPh sb="39" eb="40">
      <t>ク</t>
    </rPh>
    <phoneticPr fontId="1"/>
  </si>
  <si>
    <t>（公社）西部海難防止協会
福岡県北九州市門司区港町7-8</t>
  </si>
  <si>
    <t>会計法第２９条の３第4項
本業務は、北九州空港の護岸整備に伴う航行安全対策について、一般航行船舶及び工事作業船相互の安全確保と工事の円滑な遂行を図るべく、学識経験者及び海事関係者等からなる委員会を設置し、航行安全対策の検討を行うものである。
北九州空港周辺では船舶の通航が複雑であり、護岸整備にあたっては厳しい施工条件が見込まれる。そのため、本業務を的確かつ円滑に実施するためには、船舶航行の安全対策の検討に関する豊富な業務実績等を有している必要がある。
以上のことから、プロポーザル方式により、契約内容並びに契約手続きを公示し、参加表明業者においては、予定技術者の経験及び能力（技術者資格等、業務執行技術力）、実施方針（業務理解度、実施手順等）、特定テーマに対する技術提案（的確性、実現性）の提出を求めるとともに、予定技術者へのヒアリングを行うことにより、専門技術力の確認、本業務の遂行能力等を評価したものである。
建設コンサルタント等の特定手続きに基づく審査の結果、公益社団法人西部海難防止協会が最適であると判断されたことから、上記業者と会計法第２９条の３第４項に基づき随意契約を行い、円滑な遂行を図るものである。</t>
    <rPh sb="0" eb="4">
      <t>カイケイホウダイ</t>
    </rPh>
    <rPh sb="6" eb="7">
      <t>ジョウ</t>
    </rPh>
    <rPh sb="9" eb="10">
      <t>ダイ</t>
    </rPh>
    <rPh sb="11" eb="12">
      <t>コウ</t>
    </rPh>
    <phoneticPr fontId="1"/>
  </si>
  <si>
    <t>分任支出負担行為担当官
九州地方整備局
北九州港湾・空港整備事務所長
北原　政宏
福岡県北九州市門司区西海岸1-4-40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</si>
</sst>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9"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56">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6" xfId="0" applyNumberFormat="1" applyFont="1" applyBorder="1" applyAlignment="1" applyProtection="1">
      <alignment horizontal="center" vertical="center"/>
      <protection locked="0"/>
    </xf>
    <xf numFmtId="38" fontId="4"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177" fontId="2" fillId="0" borderId="7" xfId="0" applyNumberFormat="1" applyFont="1" applyBorder="1" applyAlignment="1" applyProtection="1">
      <alignment horizontal="center" vertical="center"/>
      <protection locked="0"/>
    </xf>
    <xf numFmtId="177" fontId="8" fillId="0" borderId="6" xfId="0" applyNumberFormat="1"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57" fontId="8" fillId="0" borderId="6" xfId="0" applyNumberFormat="1" applyFont="1" applyBorder="1" applyAlignment="1" applyProtection="1">
      <alignment horizontal="center" vertical="center"/>
      <protection locked="0"/>
    </xf>
    <xf numFmtId="57" fontId="2"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0" fontId="4" fillId="0" borderId="6" xfId="2" applyNumberFormat="1" applyFont="1" applyBorder="1" applyAlignment="1" applyProtection="1">
      <alignment horizontal="center" vertical="center"/>
      <protection locked="0"/>
    </xf>
    <xf numFmtId="10" fontId="4" fillId="0" borderId="7" xfId="2" applyNumberFormat="1" applyFont="1" applyBorder="1" applyAlignment="1" applyProtection="1">
      <alignment horizontal="center" vertical="center"/>
      <protection locked="0"/>
    </xf>
    <xf numFmtId="0" fontId="3" fillId="0" borderId="0" xfId="0" applyFont="1" applyBorder="1">
      <alignment vertical="center"/>
    </xf>
    <xf numFmtId="0" fontId="4" fillId="0" borderId="4" xfId="0" applyFont="1" applyFill="1" applyBorder="1" applyAlignment="1" applyProtection="1">
      <alignment vertical="center" wrapText="1"/>
      <protection locked="0"/>
    </xf>
    <xf numFmtId="176" fontId="2" fillId="0" borderId="7" xfId="0" applyNumberFormat="1" applyFont="1" applyBorder="1" applyAlignment="1" applyProtection="1">
      <alignment horizontal="center" vertical="center" wrapText="1"/>
      <protection locked="0"/>
    </xf>
    <xf numFmtId="38" fontId="4" fillId="0" borderId="7" xfId="1" applyFont="1" applyBorder="1" applyAlignment="1" applyProtection="1">
      <alignment horizontal="right" vertical="center" shrinkToFit="1"/>
      <protection locked="0"/>
    </xf>
    <xf numFmtId="0" fontId="8" fillId="0" borderId="6" xfId="0" applyFont="1" applyBorder="1" applyAlignment="1" applyProtection="1">
      <alignment vertical="center" wrapText="1"/>
      <protection locked="0"/>
    </xf>
    <xf numFmtId="38" fontId="8" fillId="0" borderId="6" xfId="1" applyFont="1" applyBorder="1" applyAlignment="1" applyProtection="1">
      <alignment horizontal="right" vertical="center" shrinkToFit="1"/>
      <protection locked="0"/>
    </xf>
    <xf numFmtId="10" fontId="8" fillId="0" borderId="6" xfId="2" applyNumberFormat="1"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2" fillId="0" borderId="7" xfId="0" applyFont="1" applyFill="1" applyBorder="1" applyAlignment="1">
      <alignment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57" fontId="8" fillId="0" borderId="8"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176" fontId="8" fillId="0" borderId="8" xfId="0" applyNumberFormat="1" applyFont="1" applyBorder="1" applyAlignment="1" applyProtection="1">
      <alignment horizontal="center" vertical="center" wrapText="1"/>
      <protection locked="0"/>
    </xf>
    <xf numFmtId="38" fontId="8" fillId="0" borderId="8" xfId="1" applyFont="1" applyBorder="1" applyAlignment="1" applyProtection="1">
      <alignment horizontal="right" vertical="center" shrinkToFit="1"/>
      <protection locked="0"/>
    </xf>
    <xf numFmtId="10" fontId="8" fillId="0" borderId="8" xfId="2" applyNumberFormat="1"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177" fontId="8" fillId="0" borderId="8"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284268</xdr:colOff>
      <xdr:row>0</xdr:row>
      <xdr:rowOff>75988</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59268" y="75988"/>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8"/>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51.54296875" customWidth="1"/>
    <col min="8" max="9" width="12.08984375" bestFit="1" customWidth="1"/>
    <col min="10" max="10" width="7.453125" customWidth="1"/>
    <col min="11" max="11" width="10.90625" customWidth="1"/>
    <col min="12" max="12" width="10" customWidth="1"/>
    <col min="13" max="13" width="13.54296875" customWidth="1"/>
    <col min="14" max="14" width="11.6328125" customWidth="1"/>
    <col min="15" max="15" width="5.1796875" bestFit="1" customWidth="1"/>
  </cols>
  <sheetData>
    <row r="1" spans="1:15" ht="32.15" customHeight="1" x14ac:dyDescent="0.2">
      <c r="A1" s="47" t="s">
        <v>19</v>
      </c>
      <c r="B1" s="47"/>
      <c r="C1" s="47"/>
      <c r="D1" s="47"/>
      <c r="E1" s="47"/>
      <c r="F1" s="47"/>
      <c r="G1" s="47"/>
      <c r="H1" s="47"/>
      <c r="I1" s="47"/>
      <c r="J1" s="47"/>
      <c r="K1" s="47"/>
      <c r="L1" s="47"/>
      <c r="M1" s="47"/>
      <c r="N1" s="47"/>
      <c r="O1" s="47"/>
    </row>
    <row r="2" spans="1:15" ht="13.5" thickBot="1" x14ac:dyDescent="0.25"/>
    <row r="3" spans="1:15" ht="68.150000000000006" customHeight="1" x14ac:dyDescent="0.2">
      <c r="A3" s="49" t="s">
        <v>4</v>
      </c>
      <c r="B3" s="51" t="s">
        <v>2</v>
      </c>
      <c r="C3" s="48" t="s">
        <v>1</v>
      </c>
      <c r="D3" s="48" t="s">
        <v>0</v>
      </c>
      <c r="E3" s="48" t="s">
        <v>23</v>
      </c>
      <c r="F3" s="48" t="s">
        <v>20</v>
      </c>
      <c r="G3" s="48" t="s">
        <v>8</v>
      </c>
      <c r="H3" s="48" t="s">
        <v>25</v>
      </c>
      <c r="I3" s="48" t="s">
        <v>26</v>
      </c>
      <c r="J3" s="48" t="s">
        <v>3</v>
      </c>
      <c r="K3" s="48" t="s">
        <v>7</v>
      </c>
      <c r="L3" s="48" t="s">
        <v>9</v>
      </c>
      <c r="M3" s="48"/>
      <c r="N3" s="48"/>
      <c r="O3" s="52" t="s">
        <v>5</v>
      </c>
    </row>
    <row r="4" spans="1:15" ht="29.5" customHeight="1" thickBot="1" x14ac:dyDescent="0.25">
      <c r="A4" s="50"/>
      <c r="B4" s="53"/>
      <c r="C4" s="54"/>
      <c r="D4" s="54"/>
      <c r="E4" s="54"/>
      <c r="F4" s="54"/>
      <c r="G4" s="54"/>
      <c r="H4" s="54"/>
      <c r="I4" s="54"/>
      <c r="J4" s="54"/>
      <c r="K4" s="54"/>
      <c r="L4" s="32" t="s">
        <v>6</v>
      </c>
      <c r="M4" s="32" t="s">
        <v>18</v>
      </c>
      <c r="N4" s="32" t="s">
        <v>11</v>
      </c>
      <c r="O4" s="55"/>
    </row>
    <row r="5" spans="1:15" ht="146.5" customHeight="1" x14ac:dyDescent="0.2">
      <c r="A5" s="1"/>
      <c r="B5" s="36" t="s">
        <v>35</v>
      </c>
      <c r="C5" s="37" t="s">
        <v>36</v>
      </c>
      <c r="D5" s="38">
        <v>45693</v>
      </c>
      <c r="E5" s="39" t="s">
        <v>33</v>
      </c>
      <c r="F5" s="40">
        <v>9010005000135</v>
      </c>
      <c r="G5" s="39" t="s">
        <v>37</v>
      </c>
      <c r="H5" s="41">
        <v>23045000</v>
      </c>
      <c r="I5" s="41">
        <v>23045000</v>
      </c>
      <c r="J5" s="42">
        <f>I5/H5</f>
        <v>1</v>
      </c>
      <c r="K5" s="43" t="s">
        <v>24</v>
      </c>
      <c r="L5" s="44" t="s">
        <v>13</v>
      </c>
      <c r="M5" s="44" t="s">
        <v>21</v>
      </c>
      <c r="N5" s="45">
        <v>2</v>
      </c>
      <c r="O5" s="46"/>
    </row>
    <row r="6" spans="1:15" ht="229" customHeight="1" x14ac:dyDescent="0.2">
      <c r="A6" s="1"/>
      <c r="B6" s="17" t="s">
        <v>38</v>
      </c>
      <c r="C6" s="28" t="s">
        <v>41</v>
      </c>
      <c r="D6" s="14">
        <v>45727</v>
      </c>
      <c r="E6" s="12" t="s">
        <v>39</v>
      </c>
      <c r="F6" s="11">
        <v>5290805003008</v>
      </c>
      <c r="G6" s="12" t="s">
        <v>40</v>
      </c>
      <c r="H6" s="29">
        <v>17039000</v>
      </c>
      <c r="I6" s="29">
        <v>16940000</v>
      </c>
      <c r="J6" s="30">
        <f>I6/H6</f>
        <v>0.99418979987088441</v>
      </c>
      <c r="K6" s="31" t="s">
        <v>24</v>
      </c>
      <c r="L6" s="13" t="s">
        <v>15</v>
      </c>
      <c r="M6" s="13" t="s">
        <v>21</v>
      </c>
      <c r="N6" s="10" t="s">
        <v>10</v>
      </c>
      <c r="O6" s="33"/>
    </row>
    <row r="7" spans="1:15" ht="135.5" customHeight="1" x14ac:dyDescent="0.2">
      <c r="A7" s="1"/>
      <c r="B7" s="25" t="s">
        <v>27</v>
      </c>
      <c r="C7" s="7" t="s">
        <v>28</v>
      </c>
      <c r="D7" s="3">
        <v>45743</v>
      </c>
      <c r="E7" s="7" t="s">
        <v>29</v>
      </c>
      <c r="F7" s="11">
        <v>9010005000135</v>
      </c>
      <c r="G7" s="7" t="s">
        <v>30</v>
      </c>
      <c r="H7" s="4">
        <v>46046000</v>
      </c>
      <c r="I7" s="4">
        <v>46046000</v>
      </c>
      <c r="J7" s="22">
        <f>I7/H7</f>
        <v>1</v>
      </c>
      <c r="K7" s="8" t="s">
        <v>24</v>
      </c>
      <c r="L7" s="5" t="s">
        <v>13</v>
      </c>
      <c r="M7" s="5" t="s">
        <v>21</v>
      </c>
      <c r="N7" s="6">
        <v>1</v>
      </c>
      <c r="O7" s="34"/>
    </row>
    <row r="8" spans="1:15" ht="139" customHeight="1" thickBot="1" x14ac:dyDescent="0.25">
      <c r="A8" s="24"/>
      <c r="B8" s="18" t="s">
        <v>31</v>
      </c>
      <c r="C8" s="19" t="s">
        <v>32</v>
      </c>
      <c r="D8" s="15">
        <v>45743</v>
      </c>
      <c r="E8" s="20" t="s">
        <v>33</v>
      </c>
      <c r="F8" s="26">
        <v>9010005000135</v>
      </c>
      <c r="G8" s="20" t="s">
        <v>34</v>
      </c>
      <c r="H8" s="27">
        <v>26587000</v>
      </c>
      <c r="I8" s="27">
        <v>26444000</v>
      </c>
      <c r="J8" s="23">
        <f>I8/H8</f>
        <v>0.99462143152668603</v>
      </c>
      <c r="K8" s="21" t="s">
        <v>24</v>
      </c>
      <c r="L8" s="16" t="s">
        <v>13</v>
      </c>
      <c r="M8" s="16" t="s">
        <v>21</v>
      </c>
      <c r="N8" s="9">
        <v>1</v>
      </c>
      <c r="O8" s="35"/>
    </row>
    <row r="9" spans="1:15" x14ac:dyDescent="0.2">
      <c r="B9" s="2" t="s">
        <v>12</v>
      </c>
    </row>
    <row r="10" spans="1:15" x14ac:dyDescent="0.2">
      <c r="B10" s="2" t="s">
        <v>14</v>
      </c>
    </row>
    <row r="15" spans="1:15" x14ac:dyDescent="0.2">
      <c r="L15" t="s">
        <v>13</v>
      </c>
      <c r="M15" t="s">
        <v>21</v>
      </c>
    </row>
    <row r="16" spans="1:15" x14ac:dyDescent="0.2">
      <c r="L16" t="s">
        <v>15</v>
      </c>
      <c r="M16" t="s">
        <v>22</v>
      </c>
    </row>
    <row r="17" spans="12:12" x14ac:dyDescent="0.2">
      <c r="L17" t="s">
        <v>16</v>
      </c>
    </row>
    <row r="18" spans="12:12" x14ac:dyDescent="0.2">
      <c r="L18" t="s">
        <v>17</v>
      </c>
    </row>
  </sheetData>
  <autoFilter ref="A4:O10" xr:uid="{00000000-0009-0000-0000-000002000000}">
    <sortState xmlns:xlrd2="http://schemas.microsoft.com/office/spreadsheetml/2017/richdata2" ref="A6:O10">
      <sortCondition ref="D4:D10"/>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2">
    <dataValidation type="list" showDropDown="1" showInputMessage="1" showErrorMessage="1" sqref="L15" xr:uid="{00000000-0002-0000-0200-000000000000}">
      <formula1>$L$14:$L$18</formula1>
    </dataValidation>
    <dataValidation type="list" allowBlank="1" showInputMessage="1" showErrorMessage="1" sqref="L5:M8" xr:uid="{6B4A7285-45A6-4D48-84AE-3ED6C7041AEE}">
      <formula1>#REF!</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