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6年度第４四半期\02　HP掲載データ\"/>
    </mc:Choice>
  </mc:AlternateContent>
  <xr:revisionPtr revIDLastSave="0" documentId="13_ncr:1_{FA5DF8B3-677F-43C1-B3BB-79B1E73DF703}"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'様式2-3（物品・競争）'!$A$4:$N$10</definedName>
    <definedName name="_xlnm.Print_Area" localSheetId="0">'様式2-3（物品・競争）'!$B$1:$N$10</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9" l="1"/>
  <c r="J7" i="9"/>
  <c r="J8" i="9"/>
  <c r="J6" i="9" l="1"/>
</calcChain>
</file>

<file path=xl/sharedStrings.xml><?xml version="1.0" encoding="utf-8"?>
<sst xmlns="http://schemas.openxmlformats.org/spreadsheetml/2006/main" count="46" uniqueCount="33">
  <si>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</si>
  <si>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</si>
  <si>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</si>
  <si>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</si>
  <si>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</si>
  <si>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</si>
  <si>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</si>
  <si>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</si>
  <si>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</si>
  <si>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</si>
  <si>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</si>
  <si>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</si>
  <si>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</si>
  <si>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</si>
  <si>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</si>
  <si>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</si>
  <si>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</si>
  <si>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</si>
  <si>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</si>
  <si>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</si>
  <si>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</si>
  <si>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</si>
  <si>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地理空間情報の技術振興にかかる調査検討業務
一式</t>
    <rPh sb="0" eb="2">
      <t>チリ</t>
    </rPh>
    <rPh sb="2" eb="4">
      <t>クウカン</t>
    </rPh>
    <rPh sb="4" eb="6">
      <t>ジョウホウ</t>
    </rPh>
    <rPh sb="7" eb="9">
      <t>ギジュツ</t>
    </rPh>
    <rPh sb="9" eb="11">
      <t>シンコウ</t>
    </rPh>
    <rPh sb="15" eb="17">
      <t>チョウサ</t>
    </rPh>
    <rPh sb="17" eb="19">
      <t>ケントウ</t>
    </rPh>
    <rPh sb="19" eb="21">
      <t>ギョウム</t>
    </rPh>
    <rPh sb="22" eb="24">
      <t>イッシキ</t>
    </rPh>
    <phoneticPr fontId="1"/>
  </si>
  <si>
    <t>（公財）日本測量調査技術協会
東京都新宿区高田馬場4-40-11
看山ビル</t>
    <rPh sb="1" eb="2">
      <t>コウ</t>
    </rPh>
    <rPh sb="2" eb="3">
      <t>ザイ</t>
    </rPh>
    <rPh sb="4" eb="6">
      <t>ニホン</t>
    </rPh>
    <rPh sb="8" eb="10">
      <t>チョウサ</t>
    </rPh>
    <rPh sb="10" eb="12">
      <t>ギジュツ</t>
    </rPh>
    <rPh sb="12" eb="14">
      <t>キョウカイ</t>
    </rPh>
    <rPh sb="18" eb="21">
      <t>シンジュクク</t>
    </rPh>
    <rPh sb="21" eb="25">
      <t>タカダノババ</t>
    </rPh>
    <rPh sb="33" eb="34">
      <t>カン</t>
    </rPh>
    <rPh sb="34" eb="35">
      <t>ヤマ</t>
    </rPh>
    <phoneticPr fontId="7"/>
  </si>
  <si>
    <t>諸外国におけるトン数標準税制実態調査</t>
  </si>
  <si>
    <t>支出負担行為担当官　千葉　信義
国土交通省大臣官房会計課
東京都千代田区霞が関２－１－３</t>
    <rPh sb="10" eb="12">
      <t>チバ</t>
    </rPh>
    <rPh sb="13" eb="15">
      <t>ノブヨシ</t>
    </rPh>
    <phoneticPr fontId="7"/>
  </si>
  <si>
    <t>一般競争入札</t>
    <rPh sb="0" eb="6">
      <t>イッパンキョウソウニュウサツ</t>
    </rPh>
    <phoneticPr fontId="7"/>
  </si>
  <si>
    <t>自動運航船のための補償条約に係る国際交渉及び国内法令整備のための調査</t>
  </si>
  <si>
    <t>後付けペダル踏み間違い急発進抑制装置に係る実態調査
一式</t>
    <rPh sb="0" eb="1">
      <t>アト</t>
    </rPh>
    <rPh sb="1" eb="2">
      <t>ヅ</t>
    </rPh>
    <rPh sb="6" eb="7">
      <t>ブ</t>
    </rPh>
    <rPh sb="8" eb="10">
      <t>マチガ</t>
    </rPh>
    <rPh sb="11" eb="14">
      <t>キュウハッシン</t>
    </rPh>
    <rPh sb="14" eb="16">
      <t>ヨクセイ</t>
    </rPh>
    <rPh sb="16" eb="18">
      <t>ソウチ</t>
    </rPh>
    <rPh sb="19" eb="20">
      <t>カカ</t>
    </rPh>
    <rPh sb="21" eb="23">
      <t>ジッタイ</t>
    </rPh>
    <rPh sb="23" eb="25">
      <t>チョウサ</t>
    </rPh>
    <rPh sb="26" eb="28">
      <t>イッシキ</t>
    </rPh>
    <phoneticPr fontId="1"/>
  </si>
  <si>
    <t>支出負担行為担当官
国土交通省物流・自動車局長
鶴田　浩久
東京都千代田区霞が関2-1-3</t>
    <rPh sb="10" eb="12">
      <t>コクド</t>
    </rPh>
    <rPh sb="12" eb="15">
      <t>コウツウショウ</t>
    </rPh>
    <rPh sb="15" eb="17">
      <t>ブツリュウ</t>
    </rPh>
    <rPh sb="18" eb="21">
      <t>ジドウシャ</t>
    </rPh>
    <rPh sb="21" eb="23">
      <t>キョクチョウ</t>
    </rPh>
    <rPh sb="24" eb="26">
      <t>ツルタ</t>
    </rPh>
    <rPh sb="27" eb="29">
      <t>ヒロヒサ</t>
    </rPh>
    <phoneticPr fontId="1"/>
  </si>
  <si>
    <t>支出負担行為担当官　　　　　　　　
国土地理院長 　山本  悟司　　　　
茨城県つくば市北郷1</t>
    <rPh sb="26" eb="27">
      <t>ヤマ</t>
    </rPh>
    <rPh sb="27" eb="28">
      <t>ホン</t>
    </rPh>
    <rPh sb="30" eb="31">
      <t>サトシ</t>
    </rPh>
    <rPh sb="31" eb="32">
      <t>ツカサ</t>
    </rPh>
    <phoneticPr fontId="7"/>
  </si>
  <si>
    <t>（公財）日本自動車輸送技術協会
東京都新宿区四谷3-2-5</t>
    <phoneticPr fontId="1"/>
  </si>
  <si>
    <t>（公財）日本海事センター
東京都千代田区麹町４－５
海事センタービル４階</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</si>
</sst>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8"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7" fillId="0" borderId="0">
      <alignment vertical="center"/>
    </xf>
  </cellStyleXfs>
  <cellXfs count="47">
    <xf numFmtId="0" fontId="0" fillId="0" borderId="0" xfId="0">
      <alignment vertical="center"/>
    </xf>
    <xf numFmtId="0" fontId="3" fillId="0" borderId="0" xfId="0" applyFont="1" applyBorder="1">
      <alignment vertical="center"/>
    </xf>
    <xf numFmtId="0" fontId="2" fillId="2" borderId="6" xfId="0" applyFont="1" applyFill="1" applyBorder="1" applyAlignment="1" applyProtection="1">
      <alignment horizontal="left" vertical="center" wrapText="1"/>
      <protection locked="0"/>
    </xf>
    <xf numFmtId="57" fontId="2" fillId="0" borderId="6" xfId="0" applyNumberFormat="1" applyFont="1" applyBorder="1" applyAlignment="1" applyProtection="1">
      <alignment horizontal="center" vertical="center"/>
      <protection locked="0"/>
    </xf>
    <xf numFmtId="0" fontId="2" fillId="0" borderId="6" xfId="0" applyFont="1" applyBorder="1" applyAlignment="1" applyProtection="1">
      <alignment horizontal="left" vertical="center" wrapText="1"/>
      <protection locked="0"/>
    </xf>
    <xf numFmtId="176" fontId="2" fillId="0" borderId="6" xfId="0" applyNumberFormat="1" applyFont="1" applyBorder="1" applyAlignment="1" applyProtection="1">
      <alignment horizontal="center" vertical="center" wrapText="1"/>
      <protection locked="0"/>
    </xf>
    <xf numFmtId="38" fontId="3" fillId="0" borderId="6" xfId="1" applyFont="1" applyBorder="1" applyAlignment="1" applyProtection="1">
      <alignment horizontal="right" vertical="center" shrinkToFit="1"/>
      <protection locked="0"/>
    </xf>
    <xf numFmtId="0" fontId="2" fillId="0" borderId="6" xfId="0" applyFont="1" applyBorder="1" applyAlignment="1" applyProtection="1">
      <alignment horizontal="center" vertical="center"/>
      <protection locked="0"/>
    </xf>
    <xf numFmtId="177" fontId="2" fillId="0" borderId="6" xfId="0" applyNumberFormat="1" applyFont="1" applyBorder="1" applyAlignment="1" applyProtection="1">
      <alignment horizontal="center" vertical="center"/>
      <protection locked="0"/>
    </xf>
    <xf numFmtId="177" fontId="2" fillId="0" borderId="7" xfId="0" applyNumberFormat="1" applyFont="1" applyBorder="1" applyAlignment="1" applyProtection="1">
      <alignment horizontal="center" vertical="center"/>
      <protection locked="0"/>
    </xf>
    <xf numFmtId="0" fontId="5" fillId="0" borderId="3" xfId="0" applyFont="1" applyFill="1" applyBorder="1">
      <alignment vertical="center"/>
    </xf>
    <xf numFmtId="0" fontId="2" fillId="0" borderId="4" xfId="0" applyFont="1" applyBorder="1" applyAlignment="1" applyProtection="1">
      <alignment horizontal="left" vertical="center" wrapText="1" shrinkToFit="1"/>
      <protection locked="0"/>
    </xf>
    <xf numFmtId="57" fontId="2" fillId="0" borderId="7"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10" fontId="6" fillId="0" borderId="6" xfId="2" applyNumberFormat="1" applyFont="1" applyFill="1" applyBorder="1" applyAlignment="1" applyProtection="1">
      <alignment horizontal="center" vertical="center"/>
      <protection locked="0"/>
    </xf>
    <xf numFmtId="0" fontId="5" fillId="0" borderId="0" xfId="0" applyFont="1" applyFill="1" applyBorder="1">
      <alignment vertical="center"/>
    </xf>
    <xf numFmtId="0" fontId="2" fillId="0" borderId="5" xfId="0" applyFont="1" applyBorder="1" applyAlignment="1" applyProtection="1">
      <alignment horizontal="left" vertical="center" wrapText="1" shrinkToFit="1"/>
      <protection locked="0"/>
    </xf>
    <xf numFmtId="0" fontId="2" fillId="2" borderId="7" xfId="0" applyFont="1" applyFill="1" applyBorder="1" applyAlignment="1" applyProtection="1">
      <alignment horizontal="left" vertical="center" wrapText="1"/>
      <protection locked="0"/>
    </xf>
    <xf numFmtId="176" fontId="2" fillId="0" borderId="7"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38" fontId="3" fillId="0" borderId="7" xfId="1" applyFont="1" applyBorder="1" applyAlignment="1" applyProtection="1">
      <alignment horizontal="right" vertical="center" shrinkToFit="1"/>
      <protection locked="0"/>
    </xf>
    <xf numFmtId="10" fontId="6" fillId="0" borderId="7" xfId="2" applyNumberFormat="1" applyFont="1" applyFill="1" applyBorder="1" applyAlignment="1" applyProtection="1">
      <alignment horizontal="center" vertical="center"/>
      <protection locked="0"/>
    </xf>
    <xf numFmtId="0" fontId="2" fillId="0" borderId="7" xfId="0" applyFont="1" applyFill="1" applyBorder="1" applyAlignment="1">
      <alignment vertical="center" wrapText="1"/>
    </xf>
    <xf numFmtId="0" fontId="2" fillId="0" borderId="7" xfId="0" applyFont="1" applyFill="1" applyBorder="1" applyAlignment="1" applyProtection="1">
      <alignment horizontal="left" vertical="center" wrapText="1"/>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3" xfId="0" applyFont="1" applyBorder="1" applyAlignment="1" applyProtection="1">
      <alignment horizontal="left" vertical="center" wrapText="1" shrinkToFit="1"/>
      <protection locked="0"/>
    </xf>
    <xf numFmtId="0" fontId="2" fillId="2" borderId="14" xfId="0" applyFont="1" applyFill="1" applyBorder="1" applyAlignment="1" applyProtection="1">
      <alignment horizontal="left" vertical="center" wrapText="1"/>
      <protection locked="0"/>
    </xf>
    <xf numFmtId="57" fontId="2" fillId="0" borderId="14" xfId="0" applyNumberFormat="1" applyFont="1" applyBorder="1" applyAlignment="1" applyProtection="1">
      <alignment horizontal="center" vertical="center"/>
      <protection locked="0"/>
    </xf>
    <xf numFmtId="0" fontId="2" fillId="0" borderId="14" xfId="0" applyFont="1" applyBorder="1" applyAlignment="1" applyProtection="1">
      <alignment horizontal="left" vertical="center" wrapText="1"/>
      <protection locked="0"/>
    </xf>
    <xf numFmtId="176" fontId="2" fillId="0" borderId="14" xfId="0" applyNumberFormat="1"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38" fontId="3" fillId="0" borderId="14" xfId="1" applyFont="1" applyBorder="1" applyAlignment="1" applyProtection="1">
      <alignment horizontal="right" vertical="center" shrinkToFit="1"/>
      <protection locked="0"/>
    </xf>
    <xf numFmtId="10" fontId="6" fillId="0" borderId="14" xfId="2" applyNumberFormat="1" applyFont="1" applyFill="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177" fontId="2" fillId="0" borderId="14" xfId="0" applyNumberFormat="1"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0" fillId="0" borderId="0" xfId="0" applyAlignment="1">
      <alignment horizontal="center" vertical="center" wrapText="1"/>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4">
    <cellStyle name="パーセント" xfId="2" builtinId="5"/>
    <cellStyle name="桁区切り" xfId="1" builtinId="6"/>
    <cellStyle name="標準" xfId="0" builtinId="0"/>
    <cellStyle name="標準 2" xfId="3" xr:uid="{EF4F73DC-A3B6-45A0-9076-8BED92BC86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
  <sheetViews>
    <sheetView tabSelected="1" view="pageBreakPreview" topLeftCell="B1" zoomScale="90" zoomScaleSheetLayoutView="90" workbookViewId="0">
      <pane ySplit="4" topLeftCell="A5" activePane="bottomLeft" state="frozen"/>
      <selection activeCell="B3" sqref="B3:B4"/>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1" width="10" customWidth="1"/>
    <col min="12" max="12" width="13" customWidth="1"/>
    <col min="13" max="13" width="11.6328125" customWidth="1"/>
    <col min="14" max="14" width="8.90625" customWidth="1"/>
  </cols>
  <sheetData>
    <row r="1" spans="1:14" ht="32.15" customHeight="1" x14ac:dyDescent="0.2">
      <c r="A1" s="38" t="s">
        <v>14</v>
      </c>
      <c r="B1" s="38"/>
      <c r="C1" s="38"/>
      <c r="D1" s="38"/>
      <c r="E1" s="38"/>
      <c r="F1" s="38"/>
      <c r="G1" s="38"/>
      <c r="H1" s="38"/>
      <c r="I1" s="38"/>
      <c r="J1" s="38"/>
      <c r="K1" s="38"/>
      <c r="L1" s="38"/>
      <c r="M1" s="38"/>
      <c r="N1" s="38"/>
    </row>
    <row r="2" spans="1:14" ht="13.5" thickBot="1" x14ac:dyDescent="0.25"/>
    <row r="3" spans="1:14" ht="68.150000000000006" customHeight="1" x14ac:dyDescent="0.2">
      <c r="A3" s="40" t="s">
        <v>4</v>
      </c>
      <c r="B3" s="42" t="s">
        <v>19</v>
      </c>
      <c r="C3" s="39" t="s">
        <v>1</v>
      </c>
      <c r="D3" s="39" t="s">
        <v>0</v>
      </c>
      <c r="E3" s="39" t="s">
        <v>16</v>
      </c>
      <c r="F3" s="39" t="s">
        <v>15</v>
      </c>
      <c r="G3" s="39" t="s">
        <v>2</v>
      </c>
      <c r="H3" s="39" t="s">
        <v>20</v>
      </c>
      <c r="I3" s="39" t="s">
        <v>21</v>
      </c>
      <c r="J3" s="39" t="s">
        <v>3</v>
      </c>
      <c r="K3" s="39" t="s">
        <v>7</v>
      </c>
      <c r="L3" s="39"/>
      <c r="M3" s="39"/>
      <c r="N3" s="43" t="s">
        <v>5</v>
      </c>
    </row>
    <row r="4" spans="1:14" ht="29.5" customHeight="1" thickBot="1" x14ac:dyDescent="0.25">
      <c r="A4" s="41"/>
      <c r="B4" s="44"/>
      <c r="C4" s="45"/>
      <c r="D4" s="45"/>
      <c r="E4" s="45"/>
      <c r="F4" s="45"/>
      <c r="G4" s="45"/>
      <c r="H4" s="45"/>
      <c r="I4" s="45"/>
      <c r="J4" s="45"/>
      <c r="K4" s="23" t="s">
        <v>6</v>
      </c>
      <c r="L4" s="23" t="s">
        <v>13</v>
      </c>
      <c r="M4" s="23" t="s">
        <v>9</v>
      </c>
      <c r="N4" s="46"/>
    </row>
    <row r="5" spans="1:14" ht="75" customHeight="1" x14ac:dyDescent="0.2">
      <c r="A5" s="10"/>
      <c r="B5" s="27" t="s">
        <v>24</v>
      </c>
      <c r="C5" s="28" t="s">
        <v>25</v>
      </c>
      <c r="D5" s="29">
        <v>45673</v>
      </c>
      <c r="E5" s="30" t="s">
        <v>32</v>
      </c>
      <c r="F5" s="31">
        <v>7010005016661</v>
      </c>
      <c r="G5" s="32" t="s">
        <v>26</v>
      </c>
      <c r="H5" s="33">
        <v>3189203</v>
      </c>
      <c r="I5" s="33">
        <v>2827000</v>
      </c>
      <c r="J5" s="34">
        <f>I5/H5</f>
        <v>0.8864283647042851</v>
      </c>
      <c r="K5" s="35" t="s">
        <v>11</v>
      </c>
      <c r="L5" s="35" t="s">
        <v>17</v>
      </c>
      <c r="M5" s="36" t="s">
        <v>8</v>
      </c>
      <c r="N5" s="37"/>
    </row>
    <row r="6" spans="1:14" ht="75" customHeight="1" x14ac:dyDescent="0.2">
      <c r="A6" s="16"/>
      <c r="B6" s="11" t="s">
        <v>22</v>
      </c>
      <c r="C6" s="2" t="s">
        <v>30</v>
      </c>
      <c r="D6" s="3">
        <v>45680</v>
      </c>
      <c r="E6" s="4" t="s">
        <v>23</v>
      </c>
      <c r="F6" s="5">
        <v>4011105005417</v>
      </c>
      <c r="G6" s="14" t="s">
        <v>18</v>
      </c>
      <c r="H6" s="6">
        <v>4117300</v>
      </c>
      <c r="I6" s="6">
        <v>3982000</v>
      </c>
      <c r="J6" s="15">
        <f>I6/H6</f>
        <v>0.96713865882981565</v>
      </c>
      <c r="K6" s="7" t="s">
        <v>11</v>
      </c>
      <c r="L6" s="7" t="s">
        <v>17</v>
      </c>
      <c r="M6" s="8" t="s">
        <v>8</v>
      </c>
      <c r="N6" s="25"/>
    </row>
    <row r="7" spans="1:14" ht="75" customHeight="1" x14ac:dyDescent="0.2">
      <c r="A7" s="16"/>
      <c r="B7" s="11" t="s">
        <v>28</v>
      </c>
      <c r="C7" s="2" t="s">
        <v>29</v>
      </c>
      <c r="D7" s="3">
        <v>45701</v>
      </c>
      <c r="E7" s="4" t="s">
        <v>31</v>
      </c>
      <c r="F7" s="5">
        <v>4010005004660</v>
      </c>
      <c r="G7" s="14" t="s">
        <v>18</v>
      </c>
      <c r="H7" s="6">
        <v>14954907</v>
      </c>
      <c r="I7" s="6">
        <v>14949634</v>
      </c>
      <c r="J7" s="15">
        <f>I7/H7</f>
        <v>0.9996474067006903</v>
      </c>
      <c r="K7" s="7" t="s">
        <v>11</v>
      </c>
      <c r="L7" s="7" t="s">
        <v>17</v>
      </c>
      <c r="M7" s="8" t="s">
        <v>8</v>
      </c>
      <c r="N7" s="25"/>
    </row>
    <row r="8" spans="1:14" ht="75" customHeight="1" thickBot="1" x14ac:dyDescent="0.25">
      <c r="A8" s="16"/>
      <c r="B8" s="17" t="s">
        <v>27</v>
      </c>
      <c r="C8" s="18" t="s">
        <v>25</v>
      </c>
      <c r="D8" s="12">
        <v>45729</v>
      </c>
      <c r="E8" s="24" t="s">
        <v>32</v>
      </c>
      <c r="F8" s="19">
        <v>7010005016661</v>
      </c>
      <c r="G8" s="20" t="s">
        <v>26</v>
      </c>
      <c r="H8" s="21">
        <v>9998335</v>
      </c>
      <c r="I8" s="21">
        <v>9698700</v>
      </c>
      <c r="J8" s="22">
        <f>I8/H8</f>
        <v>0.97003151024645606</v>
      </c>
      <c r="K8" s="13" t="s">
        <v>11</v>
      </c>
      <c r="L8" s="13" t="s">
        <v>17</v>
      </c>
      <c r="M8" s="9" t="s">
        <v>8</v>
      </c>
      <c r="N8" s="26"/>
    </row>
    <row r="9" spans="1:14" x14ac:dyDescent="0.2">
      <c r="B9" s="1" t="s">
        <v>10</v>
      </c>
    </row>
    <row r="10" spans="1:14" x14ac:dyDescent="0.2">
      <c r="B10" s="1" t="s">
        <v>12</v>
      </c>
    </row>
  </sheetData>
  <autoFilter ref="A4:N10" xr:uid="{00000000-0009-0000-0000-000003000000}">
    <sortState xmlns:xlrd2="http://schemas.microsoft.com/office/spreadsheetml/2017/richdata2" ref="A6:N10">
      <sortCondition ref="D4:D10"/>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showDropDown="1" showInputMessage="1" showErrorMessage="1" sqref="K15" xr:uid="{00000000-0002-0000-0300-000000000000}">
      <formula1>$L$14:$L$18</formula1>
    </dataValidation>
    <dataValidation type="list" allowBlank="1" showInputMessage="1" showErrorMessage="1" sqref="G5:G8" xr:uid="{00000000-0002-0000-0300-000001000000}">
      <formula1>"一般競争入札,一般競争入札（総合評価）,指名競争入札,指名競争入札（総合評価）"</formula1>
    </dataValidation>
    <dataValidation type="list" allowBlank="1" showInputMessage="1" showErrorMessage="1" sqref="K5:K8" xr:uid="{D6E94B06-A228-4D07-BE71-E270B2CAAEE2}">
      <formula1>$K$17:$K$20</formula1>
    </dataValidation>
    <dataValidation type="list" allowBlank="1" showInputMessage="1" showErrorMessage="1" sqref="L5:L8" xr:uid="{90543966-5DAC-4A95-B0CC-2BD857FFF5A6}">
      <formula1>$L$17:$L$18</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