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2_下半期\03_公表用データ\"/>
    </mc:Choice>
  </mc:AlternateContent>
  <xr:revisionPtr revIDLastSave="0" documentId="13_ncr:1_{4785E42A-9E08-45C8-BC82-C152F10ECC3B}" xr6:coauthVersionLast="47" xr6:coauthVersionMax="47" xr10:uidLastSave="{00000000-0000-0000-0000-000000000000}"/>
  <bookViews>
    <workbookView xWindow="-120" yWindow="-16320" windowWidth="29040" windowHeight="15720" firstSheet="1" activeTab="1" xr2:uid="{00000000-000D-0000-FFFF-FFFF00000000}"/>
  </bookViews>
  <sheets>
    <sheet name="確認用⇒" sheetId="12" state="hidden" r:id="rId1"/>
    <sheet name="鉄道局" sheetId="16" r:id="rId2"/>
    <sheet name="参考⇒" sheetId="11" state="hidden" r:id="rId3"/>
    <sheet name="鉄道局（R6上）" sheetId="10" state="hidden" r:id="rId4"/>
    <sheet name="鉄道局（R5下）" sheetId="9" state="hidden" r:id="rId5"/>
    <sheet name="債主" sheetId="17" state="hidden" r:id="rId6"/>
  </sheets>
  <definedNames>
    <definedName name="_xlnm._FilterDatabase" localSheetId="5" hidden="1">債主!$A$1:$G$318</definedName>
    <definedName name="_xlnm._FilterDatabase" localSheetId="1" hidden="1">鉄道局!$B$5:$K$5</definedName>
    <definedName name="_xlnm._FilterDatabase" localSheetId="4" hidden="1">'鉄道局（R5下）'!$B$5:$K$166</definedName>
    <definedName name="_xlnm._FilterDatabase" localSheetId="3" hidden="1">'鉄道局（R6上）'!$B$5:$K$143</definedName>
    <definedName name="_Order1" hidden="1">0</definedName>
    <definedName name="\a">#REF!</definedName>
    <definedName name="\t">#REF!</definedName>
    <definedName name="a">#REF!</definedName>
    <definedName name="_xlnm.Print_Area" localSheetId="5">債主!$A$1:$J$319</definedName>
    <definedName name="_xlnm.Print_Area" localSheetId="1">鉄道局!$B$1:$K$227</definedName>
    <definedName name="_xlnm.Print_Area" localSheetId="4">'鉄道局（R5下）'!$B$1:$K$14</definedName>
    <definedName name="_xlnm.Print_Area" localSheetId="3">'鉄道局（R6上）'!$B$1:$K$143</definedName>
    <definedName name="_xlnm.Print_Titles" localSheetId="1">鉄道局!$3:$5</definedName>
    <definedName name="_xlnm.Print_Titles" localSheetId="4">'鉄道局（R5下）'!$3:$5</definedName>
    <definedName name="_xlnm.Print_Titles" localSheetId="3">'鉄道局（R6上）'!$3:$5</definedName>
    <definedName name="sss">#REF!</definedName>
    <definedName name="あああ">#REF!</definedName>
    <definedName name="っっｓ">#REF!</definedName>
    <definedName name="ﾋGY_4AC1">#REF!</definedName>
    <definedName name="ﾋGY_4AC2">#REF!</definedName>
    <definedName name="ﾋGY_4PR1">#REF!</definedName>
    <definedName name="ﾋGY_4PR2">#REF!</definedName>
    <definedName name="ﾋGY_4X1">#REF!</definedName>
    <definedName name="ﾋGY_4X2">#REF!</definedName>
    <definedName name="ﾋGY_4Y1">#REF!</definedName>
    <definedName name="ﾋGY_4Y2">#REF!</definedName>
    <definedName name="安全">#REF!</definedName>
    <definedName name="環境">#REF!</definedName>
    <definedName name="基準認証">#REF!</definedName>
    <definedName name="検査一般">#REF!</definedName>
    <definedName name="研修">#REF!</definedName>
    <definedName name="研修経費">#REF!</definedName>
    <definedName name="指定整備">#REF!</definedName>
    <definedName name="指定整備頭">#REF!</definedName>
    <definedName name="適用">#REF!</definedName>
    <definedName name="登録一般">#REF!</definedName>
    <definedName name="登録機械">#REF!</definedName>
    <definedName name="頭">#REF!</definedName>
    <definedName name="納付確認">#REF!</definedName>
    <definedName name="表題">#REF!</definedName>
    <definedName name="不用額算出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7" i="16" l="1"/>
  <c r="E64" i="16"/>
  <c r="E35" i="16"/>
  <c r="J390" i="17"/>
  <c r="J389" i="17"/>
  <c r="J388" i="17"/>
  <c r="J387" i="17"/>
  <c r="J386" i="17"/>
  <c r="J385" i="17"/>
  <c r="J384" i="17"/>
  <c r="J383" i="17"/>
  <c r="J382" i="17"/>
  <c r="J381" i="17"/>
  <c r="J380" i="17"/>
  <c r="J379" i="17"/>
  <c r="J378" i="17"/>
  <c r="J377" i="17"/>
  <c r="J376" i="17"/>
  <c r="J375" i="17"/>
  <c r="J374" i="17"/>
  <c r="J373" i="17"/>
  <c r="J372" i="17"/>
  <c r="J371" i="17"/>
  <c r="J370" i="17"/>
  <c r="J369" i="17"/>
  <c r="J368" i="17"/>
  <c r="J367" i="17"/>
  <c r="J366" i="17"/>
  <c r="J365" i="17"/>
  <c r="J364" i="17"/>
  <c r="J363" i="17"/>
  <c r="J362" i="17"/>
  <c r="J361" i="17"/>
  <c r="J360" i="17"/>
  <c r="J359" i="17"/>
  <c r="J358" i="17"/>
  <c r="J357" i="17"/>
  <c r="J356" i="17"/>
  <c r="J355" i="17"/>
  <c r="J354" i="17"/>
  <c r="J353" i="17"/>
  <c r="J352" i="17"/>
  <c r="J351" i="17"/>
  <c r="J350" i="17"/>
  <c r="J349" i="17"/>
  <c r="J348" i="17"/>
  <c r="J347" i="17"/>
  <c r="J346" i="17"/>
  <c r="J345" i="17"/>
  <c r="J344" i="17"/>
  <c r="J343" i="17"/>
  <c r="J342" i="17"/>
  <c r="J341" i="17"/>
  <c r="J340" i="17"/>
  <c r="J339" i="17"/>
  <c r="J338" i="17"/>
  <c r="J337" i="17"/>
  <c r="J336" i="17"/>
  <c r="J335" i="17"/>
  <c r="J334" i="17"/>
  <c r="J333" i="17"/>
  <c r="J332" i="17"/>
  <c r="J331" i="17"/>
  <c r="J330" i="17"/>
  <c r="J329" i="17"/>
  <c r="J328" i="17"/>
  <c r="J327" i="17"/>
  <c r="J326" i="17"/>
  <c r="J325" i="17"/>
  <c r="J324" i="17"/>
  <c r="J323" i="17"/>
  <c r="J322" i="17"/>
  <c r="J321" i="17"/>
  <c r="J320" i="17"/>
  <c r="J319" i="17"/>
  <c r="J318" i="17"/>
  <c r="J317" i="17"/>
  <c r="J316" i="17"/>
  <c r="J315" i="17"/>
  <c r="J314" i="17"/>
  <c r="J313" i="17"/>
  <c r="J312" i="17"/>
  <c r="J311" i="17"/>
  <c r="J310" i="17"/>
  <c r="J309" i="17"/>
  <c r="J308" i="17"/>
  <c r="J307" i="17"/>
  <c r="J306" i="17"/>
  <c r="J305" i="17"/>
  <c r="J304" i="17"/>
  <c r="J303" i="17"/>
  <c r="J302" i="17"/>
  <c r="J301" i="17"/>
  <c r="J300" i="17"/>
  <c r="J299" i="17"/>
  <c r="J298" i="17"/>
  <c r="J297" i="17"/>
  <c r="J296" i="17"/>
  <c r="J295" i="17"/>
  <c r="J294" i="17"/>
  <c r="J293" i="17"/>
  <c r="J292" i="17"/>
  <c r="J291" i="17"/>
  <c r="J290" i="17"/>
  <c r="J289" i="17"/>
  <c r="J288" i="17"/>
  <c r="J287" i="17"/>
  <c r="J286" i="17"/>
  <c r="J285" i="17"/>
  <c r="J284" i="17"/>
  <c r="J283" i="17"/>
  <c r="J282" i="17"/>
  <c r="J281" i="17"/>
  <c r="J280" i="17"/>
  <c r="J279" i="17"/>
  <c r="J278" i="17"/>
  <c r="J277" i="17"/>
  <c r="J276" i="17"/>
  <c r="J275" i="17"/>
  <c r="J274" i="17"/>
  <c r="J273" i="17"/>
  <c r="J272" i="17"/>
  <c r="J271" i="17"/>
  <c r="J270" i="17"/>
  <c r="J269" i="17"/>
  <c r="J268" i="17"/>
  <c r="J267" i="17"/>
  <c r="J266" i="17"/>
  <c r="J265" i="17"/>
  <c r="J264" i="17"/>
  <c r="J263" i="17"/>
  <c r="J262" i="17"/>
  <c r="J261" i="17"/>
  <c r="J260" i="17"/>
  <c r="J259" i="17"/>
  <c r="J258" i="17"/>
  <c r="J257" i="17"/>
  <c r="J256" i="17"/>
  <c r="J255" i="17"/>
  <c r="J254" i="17"/>
  <c r="J253" i="17"/>
  <c r="J252" i="17"/>
  <c r="J251" i="17"/>
  <c r="J250" i="17"/>
  <c r="J249" i="17"/>
  <c r="J248" i="17"/>
  <c r="J247" i="17"/>
  <c r="J246" i="17"/>
  <c r="J245" i="17"/>
  <c r="J244" i="17"/>
  <c r="J243" i="17"/>
  <c r="J242" i="17"/>
  <c r="J241" i="17"/>
  <c r="J240" i="17"/>
  <c r="J239" i="17"/>
  <c r="J238" i="17"/>
  <c r="J237" i="17"/>
  <c r="J236" i="17"/>
  <c r="J235" i="17"/>
  <c r="J234" i="17"/>
  <c r="J233" i="17"/>
  <c r="J232" i="17"/>
  <c r="J231" i="17"/>
  <c r="J230" i="17"/>
  <c r="J229" i="17"/>
  <c r="J228" i="17"/>
  <c r="J227" i="17"/>
  <c r="J226" i="17"/>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J8" i="17"/>
  <c r="J7" i="17"/>
  <c r="J6" i="17"/>
  <c r="J5" i="17"/>
  <c r="J4" i="17"/>
  <c r="J3" i="17"/>
  <c r="J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tc={97152BFF-11B7-4B84-B93A-6F4DC7A76610}</author>
  </authors>
  <commentList>
    <comment ref="A2" authorId="0" shapeId="0" xr:uid="{97152BFF-11B7-4B84-B93A-6F4DC7A766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R6.4.1社名変更</t>
      </text>
    </comment>
  </commentList>
</comments>
</file>

<file path=xl/sharedStrings.xml><?xml version="1.0" encoding="utf-8"?>
<sst xmlns="http://schemas.openxmlformats.org/spreadsheetml/2006/main" count="4381" uniqueCount="1558">
  <si>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</si>
  <si>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</si>
  <si>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</si>
  <si>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</si>
  <si>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</si>
  <si>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</si>
  <si>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</si>
  <si>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</si>
  <si>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</si>
  <si>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※公益法人の区分について、「公財」は、「公益財団法人」、「公社」は、「公益社団法人」をいう。</t>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</si>
  <si>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</si>
  <si>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</si>
  <si>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令和６年度下半期</t>
    <rPh sb="1" eb="4">
      <t>ホジョキン</t>
    </rPh>
    <rPh sb="5" eb="6">
      <t>カン</t>
    </rPh>
    <rPh sb="8" eb="10">
      <t>ジョウホウ</t>
    </rPh>
    <rPh sb="10" eb="12">
      <t>カイジ</t>
    </rPh>
    <rPh sb="13" eb="15">
      <t>レイワ</t>
    </rPh>
    <rPh sb="16" eb="18">
      <t>ネンド</t>
    </rPh>
    <rPh sb="18" eb="21">
      <t>シモハンキ</t>
    </rPh>
    <phoneticPr fontId="4"/>
  </si>
  <si>
    <t/>
  </si>
  <si>
    <t>一般会計</t>
    <rPh sb="0" eb="2">
      <t>イッパン</t>
    </rPh>
    <rPh sb="2" eb="4">
      <t>カイケイ</t>
    </rPh>
    <phoneticPr fontId="7"/>
  </si>
  <si>
    <t>-</t>
  </si>
  <si>
    <t>001432362</t>
  </si>
  <si>
    <t>あいの風とやま鉄道（株）</t>
  </si>
  <si>
    <t>鉄道安全対策事業に必要な経費</t>
  </si>
  <si>
    <t>鉄道安全対策事業費</t>
  </si>
  <si>
    <t>鉄道施設総合安全対策事業費補助</t>
  </si>
  <si>
    <t>001411225</t>
  </si>
  <si>
    <t>伊賀市</t>
  </si>
  <si>
    <t>多摩都市モノレール（株）</t>
  </si>
  <si>
    <t>001405209</t>
  </si>
  <si>
    <t>とさでん交通（株）</t>
  </si>
  <si>
    <t>001373170</t>
  </si>
  <si>
    <t>北近畿タンゴ鉄道（株）</t>
  </si>
  <si>
    <t>001372751</t>
  </si>
  <si>
    <t>水間鉄道（株）</t>
  </si>
  <si>
    <t>001361571</t>
  </si>
  <si>
    <t>阿武隈急行（株）</t>
  </si>
  <si>
    <t>001333526</t>
  </si>
  <si>
    <t>広島電鉄（株）</t>
  </si>
  <si>
    <t>001287907</t>
  </si>
  <si>
    <t>新関西国際空港（株）</t>
  </si>
  <si>
    <t>001285190</t>
  </si>
  <si>
    <t>土佐くろしお鉄道（株）</t>
  </si>
  <si>
    <t>001275143</t>
  </si>
  <si>
    <t>智頭急行（株）</t>
  </si>
  <si>
    <t>001223801</t>
  </si>
  <si>
    <t>和歌山県</t>
  </si>
  <si>
    <t>001208632</t>
  </si>
  <si>
    <t>近畿日本鉄道（株）</t>
  </si>
  <si>
    <t>001208152</t>
  </si>
  <si>
    <t>技術研究開発の推進に必要な経費</t>
  </si>
  <si>
    <t>技術研究開発推進費</t>
  </si>
  <si>
    <t>阪急電鉄（株）</t>
  </si>
  <si>
    <t>鉄道技術開発費補助金</t>
  </si>
  <si>
    <t>001195441</t>
  </si>
  <si>
    <t>001178229</t>
  </si>
  <si>
    <t>衣浦臨海鉄道（株）</t>
  </si>
  <si>
    <t>001176412</t>
  </si>
  <si>
    <t>高松琴平電気鉄道（株）</t>
  </si>
  <si>
    <t>001151380</t>
  </si>
  <si>
    <t>京阪電気鉄道（株）</t>
  </si>
  <si>
    <t>001148826</t>
  </si>
  <si>
    <t>平成筑豊鉄道（株）</t>
  </si>
  <si>
    <t>001148583</t>
  </si>
  <si>
    <t>四国旅客鉄道（株）</t>
  </si>
  <si>
    <t>001141473</t>
  </si>
  <si>
    <t>岡山電気軌道（株）</t>
  </si>
  <si>
    <t>001136461</t>
  </si>
  <si>
    <t>伊勢鉄道（株）</t>
  </si>
  <si>
    <t>001136453</t>
  </si>
  <si>
    <t>樽見鉄道（株）</t>
  </si>
  <si>
    <t>001110802</t>
  </si>
  <si>
    <t>叡山電鉄（株）</t>
  </si>
  <si>
    <t>001100203</t>
  </si>
  <si>
    <t>岳南電車（株）</t>
  </si>
  <si>
    <t>001013921</t>
  </si>
  <si>
    <t>東京臨海高速鉄道（株）</t>
  </si>
  <si>
    <t>000988758</t>
  </si>
  <si>
    <t>水島臨海鉄道（株）</t>
  </si>
  <si>
    <t>000915394</t>
  </si>
  <si>
    <t>由利高原鉄道（株）</t>
  </si>
  <si>
    <t>000897302</t>
  </si>
  <si>
    <t>万葉線（株）</t>
  </si>
  <si>
    <t>000875511</t>
  </si>
  <si>
    <t>阪神電気鉄道（株）</t>
  </si>
  <si>
    <t>000868256</t>
  </si>
  <si>
    <t>名古屋鉄道（株）</t>
  </si>
  <si>
    <t>000852546</t>
  </si>
  <si>
    <t>阪堺電気軌道（株）</t>
  </si>
  <si>
    <t>000595535</t>
  </si>
  <si>
    <t>沖縄都市モノレール（株）</t>
  </si>
  <si>
    <t>000595438</t>
  </si>
  <si>
    <t>肥薩おれんじ鉄道（株）</t>
  </si>
  <si>
    <t>000595250</t>
  </si>
  <si>
    <t>甘木鉄道（株）</t>
  </si>
  <si>
    <t>000594890</t>
  </si>
  <si>
    <t>明知鉄道（株）</t>
  </si>
  <si>
    <t>000591025</t>
  </si>
  <si>
    <t>伊豆箱根鉄道（株）</t>
  </si>
  <si>
    <t>000585220</t>
  </si>
  <si>
    <t>鹿島臨海鉄道（株）</t>
  </si>
  <si>
    <t>000379689</t>
  </si>
  <si>
    <t>京王電鉄（株）</t>
  </si>
  <si>
    <t>000368458</t>
  </si>
  <si>
    <t>名古屋臨海高速鉄道（株）</t>
  </si>
  <si>
    <t>000368016</t>
  </si>
  <si>
    <t>秋田内陸縦貫鉄道（株）</t>
  </si>
  <si>
    <t>000366706</t>
  </si>
  <si>
    <t>静岡鉄道（株）</t>
  </si>
  <si>
    <t>000342149</t>
  </si>
  <si>
    <t>しなの鉄道（株）</t>
  </si>
  <si>
    <t>000336556</t>
  </si>
  <si>
    <t>神戸電鉄（株）</t>
  </si>
  <si>
    <t>000298883</t>
  </si>
  <si>
    <t>南海電気鉄道（株）</t>
  </si>
  <si>
    <t>000298352</t>
  </si>
  <si>
    <t>京福電気鉄道（株）</t>
  </si>
  <si>
    <t>000297798</t>
  </si>
  <si>
    <t>000289868</t>
  </si>
  <si>
    <t>能勢電鉄（株）</t>
  </si>
  <si>
    <t>000289787</t>
  </si>
  <si>
    <t>新京成電鉄（株）</t>
  </si>
  <si>
    <t>000289396</t>
  </si>
  <si>
    <t>のと鉄道（株）</t>
  </si>
  <si>
    <t>000270466</t>
  </si>
  <si>
    <t>相模鉄道（株）</t>
  </si>
  <si>
    <t>000265195</t>
  </si>
  <si>
    <t>000259535</t>
  </si>
  <si>
    <t>アイジーアールいわて銀河鉄道（株）</t>
  </si>
  <si>
    <t>000256315</t>
  </si>
  <si>
    <t>南阿蘇鉄道（株）</t>
  </si>
  <si>
    <t>000256307</t>
  </si>
  <si>
    <t>豊橋鉄道（株）</t>
  </si>
  <si>
    <t>000252247</t>
  </si>
  <si>
    <t>甲賀市</t>
  </si>
  <si>
    <t>000240435</t>
  </si>
  <si>
    <t>鉄道施設災害復旧事業に必要な経費</t>
  </si>
  <si>
    <t>鉄道施設災害復旧事業費</t>
  </si>
  <si>
    <t>くま川鉄道（株）</t>
  </si>
  <si>
    <t>鉄道施設災害復旧事業費補助</t>
  </si>
  <si>
    <t>000237175</t>
  </si>
  <si>
    <t>井原鉄道（株）</t>
  </si>
  <si>
    <t>000231754</t>
  </si>
  <si>
    <t>福島交通（株）</t>
  </si>
  <si>
    <t>000224341</t>
  </si>
  <si>
    <t>小湊鉄道（株）</t>
  </si>
  <si>
    <t>000224286</t>
  </si>
  <si>
    <t>会津鉄道（株）</t>
  </si>
  <si>
    <t>000221856</t>
  </si>
  <si>
    <t>筑豊電気鉄道（株）</t>
  </si>
  <si>
    <t>000218588</t>
  </si>
  <si>
    <t>錦川鉄道（株）</t>
  </si>
  <si>
    <t>000218359</t>
  </si>
  <si>
    <t>一畑電車（株）</t>
  </si>
  <si>
    <t>000218197</t>
  </si>
  <si>
    <t>伊豆急行（株）</t>
  </si>
  <si>
    <t>000216844</t>
  </si>
  <si>
    <t>えちぜん鉄道（株）</t>
  </si>
  <si>
    <t>000214914</t>
  </si>
  <si>
    <t>和歌山電鐵（株）</t>
  </si>
  <si>
    <t>000214809</t>
  </si>
  <si>
    <t>天竜浜名湖鉄道（株）</t>
  </si>
  <si>
    <t>000213004</t>
  </si>
  <si>
    <t>長良川鉄道（株）</t>
  </si>
  <si>
    <t>000210587</t>
  </si>
  <si>
    <t>ひたちなか海浜鉄道（株）</t>
  </si>
  <si>
    <t>000210552</t>
  </si>
  <si>
    <t>上毛電気鉄道（株）</t>
  </si>
  <si>
    <t>000210137</t>
  </si>
  <si>
    <t>野岩鉄道（株）</t>
  </si>
  <si>
    <t>000210030</t>
  </si>
  <si>
    <t>真岡鐵道（株）</t>
  </si>
  <si>
    <t>000209848</t>
  </si>
  <si>
    <t>わたらせ渓谷鐵道（株）</t>
  </si>
  <si>
    <t>000209716</t>
  </si>
  <si>
    <t>上田電鉄（株）</t>
  </si>
  <si>
    <t>000209244</t>
  </si>
  <si>
    <t>000205087</t>
  </si>
  <si>
    <t>000195685</t>
  </si>
  <si>
    <t>鉄道網を充実・活性化させるための鉄道整備事業に必要な経費</t>
  </si>
  <si>
    <t>鉄道網整備事業費</t>
  </si>
  <si>
    <t>東日本旅客鉄道（株）</t>
  </si>
  <si>
    <t>鉄道駅総合改善事業費補助</t>
  </si>
  <si>
    <t>西日本旅客鉄道（株）</t>
  </si>
  <si>
    <t>日本貨物鉄道（株）</t>
  </si>
  <si>
    <t>幹線鉄道等活性化事業費補助</t>
  </si>
  <si>
    <t>関西高速鉄道（株）</t>
  </si>
  <si>
    <t>都市鉄道整備事業費補助</t>
  </si>
  <si>
    <t>東京都</t>
  </si>
  <si>
    <t>名古屋市</t>
  </si>
  <si>
    <t>札幌市</t>
  </si>
  <si>
    <t>東京地下鉄（株）</t>
  </si>
  <si>
    <t>横浜市</t>
  </si>
  <si>
    <t>整備新幹線建設推進高度化等事業に必要な経費</t>
  </si>
  <si>
    <t>整備新幹線建設推進高度化等事業費</t>
  </si>
  <si>
    <t>独立行政法人鉄道建設・運輸施設整備支援機構</t>
  </si>
  <si>
    <t>整備新幹線建設推進高度化等事業費補助金</t>
  </si>
  <si>
    <t>東海旅客鉄道（株）</t>
  </si>
  <si>
    <t>北海道旅客鉄道（株）</t>
  </si>
  <si>
    <t>京浜急行電鉄（株）</t>
  </si>
  <si>
    <t>一般社団法人海老名市地域公共交通協議会</t>
  </si>
  <si>
    <t>九州旅客鉄道（株）</t>
  </si>
  <si>
    <t>小田急電鉄（株）</t>
  </si>
  <si>
    <t>都市鉄道利便増進事業費補助</t>
  </si>
  <si>
    <t>整備新幹線整備事業に必要な経費</t>
  </si>
  <si>
    <t>整備新幹線整備事業費</t>
  </si>
  <si>
    <t>整備新幹線整備事業費補助</t>
  </si>
  <si>
    <t>鉄道防災事業費補助</t>
  </si>
  <si>
    <t>000185841</t>
  </si>
  <si>
    <t>秩父鉄道（株）</t>
  </si>
  <si>
    <t>000170895</t>
  </si>
  <si>
    <t>アルピコ交通（株）</t>
  </si>
  <si>
    <t>000148326</t>
  </si>
  <si>
    <t>東京モノレール（株）</t>
  </si>
  <si>
    <t>000132446</t>
  </si>
  <si>
    <t>京成電鉄（株）</t>
  </si>
  <si>
    <t>000129704</t>
  </si>
  <si>
    <t>000129399</t>
  </si>
  <si>
    <t>遠州鉄道（株）</t>
  </si>
  <si>
    <t>000129224</t>
  </si>
  <si>
    <t>伊予鉄道（株）</t>
  </si>
  <si>
    <t>000126772</t>
  </si>
  <si>
    <t>弘南鉄道（株）</t>
  </si>
  <si>
    <t>000123625</t>
  </si>
  <si>
    <t>富山市</t>
  </si>
  <si>
    <t>独立行政法人自動車技術総合機構施設整備に必要な経費</t>
  </si>
  <si>
    <t>独立行政法人自動車技術総合機構施設整備費</t>
  </si>
  <si>
    <t>独立行政法人自動車技術総合機構施設整備費補助金</t>
  </si>
  <si>
    <t>000122084</t>
  </si>
  <si>
    <t>銚子電気鉄道（株）</t>
  </si>
  <si>
    <t>000120294</t>
  </si>
  <si>
    <t>えちごトキめき鉄道（株）</t>
  </si>
  <si>
    <t>000119431</t>
  </si>
  <si>
    <t>三岐鉄道（株）</t>
  </si>
  <si>
    <t>000117641</t>
  </si>
  <si>
    <t>000110761</t>
  </si>
  <si>
    <t>札幌市交通局</t>
  </si>
  <si>
    <t>000110655</t>
  </si>
  <si>
    <t>松浦鉄道（株）</t>
  </si>
  <si>
    <t>000110612</t>
  </si>
  <si>
    <t>道南いさりび鉄道（株）</t>
  </si>
  <si>
    <t>000099210</t>
  </si>
  <si>
    <t>北九州高速鉄道（株）</t>
  </si>
  <si>
    <t>000090352</t>
  </si>
  <si>
    <t>福井鉄道（株）</t>
  </si>
  <si>
    <t>000082813</t>
  </si>
  <si>
    <t>山陽電気鉄道（株）</t>
  </si>
  <si>
    <t>000081108</t>
  </si>
  <si>
    <t>北越急行（株）</t>
  </si>
  <si>
    <t>000080730</t>
  </si>
  <si>
    <t>長野電鉄（株）</t>
  </si>
  <si>
    <t>000080543</t>
  </si>
  <si>
    <t>上信電鉄（株）</t>
  </si>
  <si>
    <t>000073911</t>
  </si>
  <si>
    <t>西武鉄道（株）</t>
  </si>
  <si>
    <t>000071986</t>
  </si>
  <si>
    <t>愛知環状鉄道（株）</t>
  </si>
  <si>
    <t>000065056</t>
  </si>
  <si>
    <t>長崎電気軌道（株）</t>
  </si>
  <si>
    <t>000057614</t>
  </si>
  <si>
    <t>西日本鉄道（株）</t>
  </si>
  <si>
    <t>000055603</t>
  </si>
  <si>
    <t>000055549</t>
  </si>
  <si>
    <t>島原鉄道（株）</t>
  </si>
  <si>
    <t>000040495</t>
  </si>
  <si>
    <t>000039560</t>
  </si>
  <si>
    <t>富山地方鉄道（株）</t>
  </si>
  <si>
    <t>000039497</t>
  </si>
  <si>
    <t>青森県</t>
  </si>
  <si>
    <t>000038458</t>
  </si>
  <si>
    <t>江ノ島電鉄（株）</t>
  </si>
  <si>
    <t>000032697</t>
  </si>
  <si>
    <t>000025844</t>
  </si>
  <si>
    <t>熊本電気鉄道（株）</t>
  </si>
  <si>
    <t>001165739</t>
  </si>
  <si>
    <t>関東鉄道（株）</t>
  </si>
  <si>
    <t>001061038</t>
  </si>
  <si>
    <t>000586285</t>
  </si>
  <si>
    <t>いすみ鉄道（株）</t>
  </si>
  <si>
    <t>000326682</t>
  </si>
  <si>
    <t>神戸新交通（株）</t>
  </si>
  <si>
    <t>000309729</t>
  </si>
  <si>
    <t>000297925</t>
  </si>
  <si>
    <t>大井川鐵道（株）</t>
  </si>
  <si>
    <t>000269026</t>
  </si>
  <si>
    <t>000251178</t>
  </si>
  <si>
    <t>富士山麓電気鉄道（株）</t>
  </si>
  <si>
    <t>福岡市</t>
  </si>
  <si>
    <t>戦傷病者等無賃乗車船費等の国庫負担に必要な経費</t>
  </si>
  <si>
    <t>国土交通本省共通費</t>
  </si>
  <si>
    <t>戦傷病者等無賃乗車船等負担金</t>
  </si>
  <si>
    <t>000307521</t>
  </si>
  <si>
    <t>（株）小田急箱根</t>
  </si>
  <si>
    <t>000523119</t>
  </si>
  <si>
    <t>000443484</t>
  </si>
  <si>
    <t>東葉高速鉄道（株）</t>
  </si>
  <si>
    <t>000082741</t>
  </si>
  <si>
    <t>001274228</t>
  </si>
  <si>
    <t>黒部峡谷鉄道（株）</t>
  </si>
  <si>
    <t>鉄道網の充実・活性化の推進に必要な経費</t>
  </si>
  <si>
    <t>鉄道網整備推進費</t>
  </si>
  <si>
    <t>譲渡線建設費等利子補給金</t>
  </si>
  <si>
    <t>000159981</t>
  </si>
  <si>
    <t>伊賀鉄道（株）</t>
  </si>
  <si>
    <t>000087050</t>
  </si>
  <si>
    <t>000366021</t>
  </si>
  <si>
    <t>三陸鉄道（株）</t>
  </si>
  <si>
    <t>000289876</t>
  </si>
  <si>
    <t>000269492</t>
  </si>
  <si>
    <t>000089192</t>
  </si>
  <si>
    <t>宗谷本線調査・実証事業協議会</t>
  </si>
  <si>
    <t>001158601</t>
  </si>
  <si>
    <t>紀州鉄道（株）</t>
  </si>
  <si>
    <t>000269051</t>
  </si>
  <si>
    <t>000286290</t>
  </si>
  <si>
    <t>わたらせ渓谷鐵道再生協議会</t>
  </si>
  <si>
    <t>000274470</t>
  </si>
  <si>
    <t>根室本線対策協議会</t>
  </si>
  <si>
    <t>000584118</t>
  </si>
  <si>
    <t>山形鉄道（株）</t>
  </si>
  <si>
    <t>001404954</t>
  </si>
  <si>
    <t>若桜町・八頭町</t>
  </si>
  <si>
    <t>000261131</t>
  </si>
  <si>
    <t>000216429</t>
  </si>
  <si>
    <t>北条鉄道（株）</t>
  </si>
  <si>
    <t>001268830</t>
  </si>
  <si>
    <t>001154915</t>
  </si>
  <si>
    <t>独立行政法人日本高速道路保有・債務返済機構</t>
  </si>
  <si>
    <t>新線調査費等補助金</t>
  </si>
  <si>
    <t>001410172</t>
  </si>
  <si>
    <t>湘南モノレール（株）</t>
  </si>
  <si>
    <t>000581615</t>
  </si>
  <si>
    <t>津軽鉄道（株）</t>
  </si>
  <si>
    <t>000037389</t>
  </si>
  <si>
    <t>東急電鉄（株）</t>
  </si>
  <si>
    <t>000309818</t>
  </si>
  <si>
    <t>000286303</t>
  </si>
  <si>
    <t>上信電鉄沿線市町村連絡協議会</t>
  </si>
  <si>
    <t>000274496</t>
  </si>
  <si>
    <t>上毛線再生協議会</t>
  </si>
  <si>
    <t>000067989</t>
  </si>
  <si>
    <t>000067962</t>
  </si>
  <si>
    <t>流鉄（株）</t>
  </si>
  <si>
    <t>福島県</t>
  </si>
  <si>
    <t>000269506</t>
  </si>
  <si>
    <t>000444821</t>
  </si>
  <si>
    <t>000309711</t>
  </si>
  <si>
    <t>001418351</t>
  </si>
  <si>
    <t>神奈川臨海鉄道（株）</t>
  </si>
  <si>
    <t>001288296</t>
  </si>
  <si>
    <t>仙台臨海鉄道（株）</t>
  </si>
  <si>
    <t>000270407</t>
  </si>
  <si>
    <t>000272876</t>
  </si>
  <si>
    <t>御嵩町</t>
  </si>
  <si>
    <t>000205346</t>
  </si>
  <si>
    <t>長崎県地域公共交通活性化協議会</t>
  </si>
  <si>
    <t>000214787</t>
  </si>
  <si>
    <t>（株）東海交通事業</t>
  </si>
  <si>
    <t>001018949</t>
  </si>
  <si>
    <t>阿佐海岸鉄道（株）</t>
  </si>
  <si>
    <t>000978141</t>
  </si>
  <si>
    <t>仙台空港鉄道（株）</t>
  </si>
  <si>
    <t>000083313</t>
  </si>
  <si>
    <t>広島高速交通（株）</t>
  </si>
  <si>
    <t>2000020260002</t>
  </si>
  <si>
    <t>000309702</t>
  </si>
  <si>
    <t>000269077</t>
  </si>
  <si>
    <t>北勢線事業運営協議会</t>
  </si>
  <si>
    <t>000263761</t>
  </si>
  <si>
    <t>福島臨海鉄道（株）</t>
  </si>
  <si>
    <t>6000020212024</t>
  </si>
  <si>
    <t>1000020213811</t>
  </si>
  <si>
    <t>5000020242055</t>
  </si>
  <si>
    <t>東芝インフラシステムズ（株）</t>
  </si>
  <si>
    <t>中央復建コンサルタンツ（株）</t>
  </si>
  <si>
    <t>国所管</t>
  </si>
  <si>
    <t>公財</t>
  </si>
  <si>
    <t>公益財団法人鉄道総合技術研究所</t>
  </si>
  <si>
    <t>（株）人機一体</t>
  </si>
  <si>
    <t>（株）Premo</t>
  </si>
  <si>
    <t>一般社団法人日本地下鉄協会</t>
  </si>
  <si>
    <t>000309745</t>
  </si>
  <si>
    <t>000186929</t>
  </si>
  <si>
    <t>埼玉新都市交通（株）</t>
  </si>
  <si>
    <t>神戸市</t>
  </si>
  <si>
    <t>京都市</t>
  </si>
  <si>
    <t>000583855</t>
  </si>
  <si>
    <t>青い森鉄道（株）</t>
  </si>
  <si>
    <t>000307572</t>
  </si>
  <si>
    <t>000307564</t>
  </si>
  <si>
    <t>000307556</t>
  </si>
  <si>
    <t>000307548</t>
  </si>
  <si>
    <t>000059188</t>
  </si>
  <si>
    <t>鉄道局</t>
    <rPh sb="0" eb="2">
      <t>テツドウ</t>
    </rPh>
    <rPh sb="2" eb="3">
      <t>キョク</t>
    </rPh>
    <phoneticPr fontId="4"/>
  </si>
  <si>
    <t>静岡鉄道（株）</t>
    <rPh sb="0" eb="2">
      <t>シズオカ</t>
    </rPh>
    <rPh sb="2" eb="4">
      <t>テツドウ</t>
    </rPh>
    <phoneticPr fontId="14"/>
  </si>
  <si>
    <t>阪急電鉄（株）</t>
    <phoneticPr fontId="4"/>
  </si>
  <si>
    <t>西日本旅客鉄道（株）</t>
    <rPh sb="8" eb="9">
      <t>カブ</t>
    </rPh>
    <phoneticPr fontId="4"/>
  </si>
  <si>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17"/>
  </si>
  <si>
    <t>岳南電車（株）</t>
    <rPh sb="0" eb="2">
      <t>ガクナン</t>
    </rPh>
    <rPh sb="2" eb="4">
      <t>デンシャ</t>
    </rPh>
    <phoneticPr fontId="14"/>
  </si>
  <si>
    <t>関東鉄道（株）</t>
    <rPh sb="0" eb="2">
      <t>カントウ</t>
    </rPh>
    <rPh sb="2" eb="4">
      <t>テツドウ</t>
    </rPh>
    <phoneticPr fontId="13"/>
  </si>
  <si>
    <t>南海電気鉄道（株）</t>
    <phoneticPr fontId="4"/>
  </si>
  <si>
    <t>福島交通（株）</t>
    <rPh sb="0" eb="2">
      <t>フクシマ</t>
    </rPh>
    <rPh sb="2" eb="4">
      <t>コウツウ</t>
    </rPh>
    <phoneticPr fontId="14"/>
  </si>
  <si>
    <t>伊勢鉄道（株）</t>
    <rPh sb="0" eb="2">
      <t>イセ</t>
    </rPh>
    <rPh sb="2" eb="4">
      <t>テツドウ</t>
    </rPh>
    <phoneticPr fontId="14"/>
  </si>
  <si>
    <t>IRいしかわ鉄道（株）</t>
    <rPh sb="6" eb="8">
      <t>テツドウ</t>
    </rPh>
    <phoneticPr fontId="14"/>
  </si>
  <si>
    <t>神戸電鉄（株）</t>
    <rPh sb="0" eb="2">
      <t>コウベ</t>
    </rPh>
    <rPh sb="2" eb="4">
      <t>デンテツ</t>
    </rPh>
    <phoneticPr fontId="14"/>
  </si>
  <si>
    <t>長崎電気軌道（株）</t>
    <rPh sb="0" eb="2">
      <t>ナガサキ</t>
    </rPh>
    <rPh sb="2" eb="4">
      <t>デンキ</t>
    </rPh>
    <rPh sb="4" eb="6">
      <t>キドウ</t>
    </rPh>
    <phoneticPr fontId="14"/>
  </si>
  <si>
    <t>能勢電鉄（株）</t>
    <phoneticPr fontId="4"/>
  </si>
  <si>
    <t>名古屋臨海高速鉄道（株）</t>
    <rPh sb="9" eb="12">
      <t>カブ</t>
    </rPh>
    <phoneticPr fontId="4"/>
  </si>
  <si>
    <t>山陽電気鉄道（株）</t>
    <rPh sb="6" eb="9">
      <t>カブ</t>
    </rPh>
    <phoneticPr fontId="4"/>
  </si>
  <si>
    <t>鉄道網整備事業費</t>
    <rPh sb="0" eb="3">
      <t>テツドウモウ</t>
    </rPh>
    <rPh sb="3" eb="5">
      <t>セイビ</t>
    </rPh>
    <rPh sb="5" eb="8">
      <t>ジギョウヒ</t>
    </rPh>
    <phoneticPr fontId="8"/>
  </si>
  <si>
    <t>遠州鉄道（株）</t>
    <rPh sb="0" eb="2">
      <t>エンシュウ</t>
    </rPh>
    <rPh sb="2" eb="4">
      <t>テツドウ</t>
    </rPh>
    <phoneticPr fontId="14"/>
  </si>
  <si>
    <t>あいの風とやま鉄道（株）</t>
    <rPh sb="3" eb="4">
      <t>カゼ</t>
    </rPh>
    <rPh sb="7" eb="9">
      <t>テツドウ</t>
    </rPh>
    <phoneticPr fontId="14"/>
  </si>
  <si>
    <t>高松琴平電気鉄道（株）</t>
    <rPh sb="0" eb="2">
      <t>タカマツ</t>
    </rPh>
    <rPh sb="2" eb="4">
      <t>コトヒラ</t>
    </rPh>
    <rPh sb="4" eb="6">
      <t>デンキ</t>
    </rPh>
    <rPh sb="6" eb="8">
      <t>テツドウ</t>
    </rPh>
    <phoneticPr fontId="5"/>
  </si>
  <si>
    <t>高松琴平電気鉄道（株）</t>
    <rPh sb="0" eb="2">
      <t>タカマツ</t>
    </rPh>
    <rPh sb="2" eb="4">
      <t>コトヒラ</t>
    </rPh>
    <rPh sb="4" eb="6">
      <t>デンキ</t>
    </rPh>
    <rPh sb="6" eb="8">
      <t>テツドウ</t>
    </rPh>
    <phoneticPr fontId="14"/>
  </si>
  <si>
    <t>弘南鉄道（株）</t>
    <rPh sb="0" eb="2">
      <t>コウナン</t>
    </rPh>
    <rPh sb="2" eb="4">
      <t>テツドウ</t>
    </rPh>
    <phoneticPr fontId="14"/>
  </si>
  <si>
    <t>北九州高速鉄道（株）</t>
    <rPh sb="0" eb="3">
      <t>キタキュウシュウ</t>
    </rPh>
    <rPh sb="3" eb="5">
      <t>コウソク</t>
    </rPh>
    <rPh sb="5" eb="7">
      <t>テツドウ</t>
    </rPh>
    <phoneticPr fontId="5"/>
  </si>
  <si>
    <t>衣浦臨海鉄道（株）</t>
    <rPh sb="0" eb="2">
      <t>キヌウラ</t>
    </rPh>
    <rPh sb="2" eb="4">
      <t>リンカイ</t>
    </rPh>
    <rPh sb="4" eb="6">
      <t>テツドウ</t>
    </rPh>
    <phoneticPr fontId="5"/>
  </si>
  <si>
    <t>島原鉄道（株）</t>
    <rPh sb="0" eb="2">
      <t>シマバラ</t>
    </rPh>
    <rPh sb="2" eb="4">
      <t>テツドウ</t>
    </rPh>
    <phoneticPr fontId="14"/>
  </si>
  <si>
    <t>肥薩おれんじ鉄道（株）</t>
    <rPh sb="0" eb="2">
      <t>ヒサツ</t>
    </rPh>
    <rPh sb="6" eb="8">
      <t>テツドウ</t>
    </rPh>
    <phoneticPr fontId="14"/>
  </si>
  <si>
    <t>四日市市</t>
    <rPh sb="0" eb="4">
      <t>ヨッカイチシ</t>
    </rPh>
    <phoneticPr fontId="14"/>
  </si>
  <si>
    <t>伊賀市</t>
    <rPh sb="0" eb="3">
      <t>イガシ</t>
    </rPh>
    <phoneticPr fontId="14"/>
  </si>
  <si>
    <t>福井鉄道（株）</t>
    <rPh sb="0" eb="2">
      <t>フクイ</t>
    </rPh>
    <rPh sb="2" eb="4">
      <t>テツドウ</t>
    </rPh>
    <phoneticPr fontId="14"/>
  </si>
  <si>
    <t>豊橋鉄道（株）</t>
    <rPh sb="0" eb="2">
      <t>トヨハシ</t>
    </rPh>
    <rPh sb="2" eb="4">
      <t>テツドウ</t>
    </rPh>
    <phoneticPr fontId="14"/>
  </si>
  <si>
    <t>明知鉄道（株）</t>
    <rPh sb="0" eb="2">
      <t>アケチ</t>
    </rPh>
    <rPh sb="2" eb="4">
      <t>テツドウ</t>
    </rPh>
    <phoneticPr fontId="14"/>
  </si>
  <si>
    <t>伊豆箱根鉄道（株）</t>
    <rPh sb="0" eb="2">
      <t>イズ</t>
    </rPh>
    <rPh sb="2" eb="4">
      <t>ハコネ</t>
    </rPh>
    <rPh sb="4" eb="6">
      <t>テツドウ</t>
    </rPh>
    <phoneticPr fontId="14"/>
  </si>
  <si>
    <t>樽見鉄道（株）</t>
    <rPh sb="0" eb="2">
      <t>タルミ</t>
    </rPh>
    <rPh sb="2" eb="4">
      <t>テツドウ</t>
    </rPh>
    <phoneticPr fontId="14"/>
  </si>
  <si>
    <t>愛知環状鉄道（株）</t>
    <rPh sb="0" eb="2">
      <t>アイチ</t>
    </rPh>
    <rPh sb="2" eb="4">
      <t>カンジョウ</t>
    </rPh>
    <rPh sb="4" eb="6">
      <t>テツドウ</t>
    </rPh>
    <phoneticPr fontId="14"/>
  </si>
  <si>
    <t>伊豆急行（株）</t>
    <rPh sb="0" eb="2">
      <t>イズ</t>
    </rPh>
    <rPh sb="2" eb="4">
      <t>キュウコウ</t>
    </rPh>
    <phoneticPr fontId="14"/>
  </si>
  <si>
    <t>三岐鉄道（株）</t>
    <rPh sb="0" eb="2">
      <t>サンギ</t>
    </rPh>
    <rPh sb="2" eb="4">
      <t>テツドウ</t>
    </rPh>
    <phoneticPr fontId="14"/>
  </si>
  <si>
    <t>えちぜん鉄道（株）</t>
    <rPh sb="4" eb="6">
      <t>テツドウ</t>
    </rPh>
    <phoneticPr fontId="14"/>
  </si>
  <si>
    <t>長良川鉄道（株）</t>
    <rPh sb="0" eb="3">
      <t>ナガラガワ</t>
    </rPh>
    <rPh sb="3" eb="5">
      <t>テツドウ</t>
    </rPh>
    <phoneticPr fontId="14"/>
  </si>
  <si>
    <t>万葉線（株）</t>
    <rPh sb="0" eb="3">
      <t>マンヨウセン</t>
    </rPh>
    <phoneticPr fontId="14"/>
  </si>
  <si>
    <t>長野電鉄（株）</t>
    <rPh sb="0" eb="2">
      <t>ナガノ</t>
    </rPh>
    <rPh sb="2" eb="4">
      <t>デンテツ</t>
    </rPh>
    <phoneticPr fontId="14"/>
  </si>
  <si>
    <t>富山地方鉄道（株）</t>
    <rPh sb="0" eb="2">
      <t>トヤマ</t>
    </rPh>
    <rPh sb="2" eb="4">
      <t>チホウ</t>
    </rPh>
    <rPh sb="4" eb="6">
      <t>テツドウ</t>
    </rPh>
    <phoneticPr fontId="14"/>
  </si>
  <si>
    <t>泉北高速鉄道（株）</t>
    <phoneticPr fontId="4"/>
  </si>
  <si>
    <t>伊予鉄道（株）</t>
    <rPh sb="0" eb="2">
      <t>イヨ</t>
    </rPh>
    <rPh sb="2" eb="4">
      <t>テツドウ</t>
    </rPh>
    <phoneticPr fontId="14"/>
  </si>
  <si>
    <t>土佐くろしお鉄道（株）</t>
    <rPh sb="0" eb="2">
      <t>トサ</t>
    </rPh>
    <rPh sb="6" eb="8">
      <t>テツドウ</t>
    </rPh>
    <phoneticPr fontId="14"/>
  </si>
  <si>
    <t>アイジーアールいわて銀河鉄道（株）</t>
    <rPh sb="10" eb="12">
      <t>ギンガ</t>
    </rPh>
    <rPh sb="12" eb="14">
      <t>テツドウ</t>
    </rPh>
    <phoneticPr fontId="14"/>
  </si>
  <si>
    <t>岡山電気軌道（株）</t>
    <rPh sb="0" eb="2">
      <t>オカヤマ</t>
    </rPh>
    <rPh sb="2" eb="4">
      <t>デンキ</t>
    </rPh>
    <rPh sb="4" eb="6">
      <t>キドウ</t>
    </rPh>
    <phoneticPr fontId="14"/>
  </si>
  <si>
    <t>錦川鉄道（株）</t>
    <rPh sb="0" eb="2">
      <t>ニシキガワ</t>
    </rPh>
    <rPh sb="2" eb="4">
      <t>テツドウ</t>
    </rPh>
    <phoneticPr fontId="14"/>
  </si>
  <si>
    <t>井原鉄道（株）</t>
    <rPh sb="0" eb="2">
      <t>イバラ</t>
    </rPh>
    <rPh sb="2" eb="4">
      <t>テツドウ</t>
    </rPh>
    <phoneticPr fontId="14"/>
  </si>
  <si>
    <t>一畑電車（株）</t>
    <rPh sb="0" eb="2">
      <t>イチバタ</t>
    </rPh>
    <rPh sb="2" eb="4">
      <t>デンシャ</t>
    </rPh>
    <phoneticPr fontId="14"/>
  </si>
  <si>
    <t>智頭急行（株）</t>
    <rPh sb="0" eb="2">
      <t>チズ</t>
    </rPh>
    <rPh sb="2" eb="4">
      <t>キュウコウ</t>
    </rPh>
    <phoneticPr fontId="14"/>
  </si>
  <si>
    <t>京福電気鉄道（株）</t>
    <rPh sb="0" eb="2">
      <t>ケイフク</t>
    </rPh>
    <rPh sb="2" eb="4">
      <t>デンキ</t>
    </rPh>
    <rPh sb="4" eb="6">
      <t>テツドウ</t>
    </rPh>
    <phoneticPr fontId="14"/>
  </si>
  <si>
    <t>銚子電気鉄道（株）</t>
    <rPh sb="0" eb="6">
      <t>チョウシデンキテツドウ</t>
    </rPh>
    <phoneticPr fontId="14"/>
  </si>
  <si>
    <t>江ノ島電鉄（株）</t>
    <rPh sb="0" eb="1">
      <t>エ</t>
    </rPh>
    <rPh sb="2" eb="3">
      <t>シマ</t>
    </rPh>
    <rPh sb="3" eb="5">
      <t>デンテツ</t>
    </rPh>
    <phoneticPr fontId="14"/>
  </si>
  <si>
    <t>ひたちなか海浜鉄道（株）</t>
    <rPh sb="5" eb="7">
      <t>カイヒン</t>
    </rPh>
    <rPh sb="7" eb="9">
      <t>テツドウ</t>
    </rPh>
    <phoneticPr fontId="14"/>
  </si>
  <si>
    <t>上毛電気鉄道（株）</t>
    <rPh sb="0" eb="2">
      <t>ジョウモウ</t>
    </rPh>
    <rPh sb="2" eb="4">
      <t>デンキ</t>
    </rPh>
    <rPh sb="4" eb="6">
      <t>テツドウ</t>
    </rPh>
    <phoneticPr fontId="14"/>
  </si>
  <si>
    <t>富士山麓電気鉄道（株）</t>
    <rPh sb="0" eb="2">
      <t>フジ</t>
    </rPh>
    <rPh sb="2" eb="4">
      <t>サンロク</t>
    </rPh>
    <rPh sb="4" eb="6">
      <t>デンキ</t>
    </rPh>
    <rPh sb="6" eb="8">
      <t>テツドウ</t>
    </rPh>
    <phoneticPr fontId="14"/>
  </si>
  <si>
    <t>野岩鉄道（株）</t>
    <rPh sb="0" eb="2">
      <t>ヤガン</t>
    </rPh>
    <rPh sb="2" eb="4">
      <t>テツドウ</t>
    </rPh>
    <phoneticPr fontId="14"/>
  </si>
  <si>
    <t>上信電鉄（株）</t>
    <rPh sb="0" eb="2">
      <t>ジョウシン</t>
    </rPh>
    <rPh sb="2" eb="4">
      <t>デンテツ</t>
    </rPh>
    <phoneticPr fontId="14"/>
  </si>
  <si>
    <t>小湊鉄道（株）</t>
    <rPh sb="0" eb="2">
      <t>コミナト</t>
    </rPh>
    <rPh sb="2" eb="4">
      <t>テツドウ</t>
    </rPh>
    <phoneticPr fontId="14"/>
  </si>
  <si>
    <t>真岡鐵道（株）</t>
    <rPh sb="0" eb="2">
      <t>モオカ</t>
    </rPh>
    <rPh sb="2" eb="4">
      <t>テツドウ</t>
    </rPh>
    <phoneticPr fontId="14"/>
  </si>
  <si>
    <t>わたらせ渓谷鐵道（株）</t>
    <rPh sb="4" eb="6">
      <t>ケイコク</t>
    </rPh>
    <rPh sb="6" eb="8">
      <t>テツドウ</t>
    </rPh>
    <phoneticPr fontId="14"/>
  </si>
  <si>
    <t>鹿島臨海鉄道（株）</t>
    <rPh sb="0" eb="2">
      <t>カシマ</t>
    </rPh>
    <rPh sb="2" eb="4">
      <t>リンカイ</t>
    </rPh>
    <rPh sb="4" eb="6">
      <t>テツドウ</t>
    </rPh>
    <phoneticPr fontId="14"/>
  </si>
  <si>
    <t>北陸鉄道（株）</t>
    <rPh sb="0" eb="2">
      <t>ホクリク</t>
    </rPh>
    <rPh sb="2" eb="4">
      <t>テツドウ</t>
    </rPh>
    <phoneticPr fontId="14"/>
  </si>
  <si>
    <t>えちごトキめき鉄道（株）</t>
    <rPh sb="7" eb="9">
      <t>テツドウ</t>
    </rPh>
    <phoneticPr fontId="14"/>
  </si>
  <si>
    <t>しなの鉄道（株）</t>
    <rPh sb="3" eb="5">
      <t>テツドウ</t>
    </rPh>
    <phoneticPr fontId="14"/>
  </si>
  <si>
    <t>阿武隈急行（株）</t>
    <rPh sb="0" eb="3">
      <t>アブクマ</t>
    </rPh>
    <rPh sb="3" eb="5">
      <t>キュウコウ</t>
    </rPh>
    <phoneticPr fontId="14"/>
  </si>
  <si>
    <t>会津鉄道（株）</t>
    <rPh sb="0" eb="2">
      <t>アイヅ</t>
    </rPh>
    <rPh sb="2" eb="4">
      <t>テツドウ</t>
    </rPh>
    <phoneticPr fontId="14"/>
  </si>
  <si>
    <t>秋田内陸縦貫鉄道（株）</t>
    <rPh sb="0" eb="2">
      <t>アキタ</t>
    </rPh>
    <rPh sb="2" eb="4">
      <t>ナイリク</t>
    </rPh>
    <rPh sb="4" eb="6">
      <t>ジュウカン</t>
    </rPh>
    <rPh sb="6" eb="8">
      <t>テツドウ</t>
    </rPh>
    <phoneticPr fontId="14"/>
  </si>
  <si>
    <t>青森県</t>
    <rPh sb="0" eb="3">
      <t>アオモリケン</t>
    </rPh>
    <phoneticPr fontId="14"/>
  </si>
  <si>
    <t>東京臨海高速鉄道（株）</t>
    <rPh sb="8" eb="11">
      <t>カブ</t>
    </rPh>
    <phoneticPr fontId="4"/>
  </si>
  <si>
    <t>四国旅客鉄道（株）</t>
    <rPh sb="7" eb="8">
      <t>カブ</t>
    </rPh>
    <phoneticPr fontId="4"/>
  </si>
  <si>
    <t>神戸電鉄（株）</t>
    <rPh sb="0" eb="2">
      <t>コウベ</t>
    </rPh>
    <rPh sb="2" eb="4">
      <t>デンテツ</t>
    </rPh>
    <phoneticPr fontId="5"/>
  </si>
  <si>
    <t>京葉臨海鉄道（株）</t>
    <rPh sb="6" eb="9">
      <t>カブ</t>
    </rPh>
    <phoneticPr fontId="4"/>
  </si>
  <si>
    <t>（株）ハピラインふくい</t>
    <rPh sb="1" eb="2">
      <t>カブ</t>
    </rPh>
    <phoneticPr fontId="8"/>
  </si>
  <si>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8"/>
  </si>
  <si>
    <t>東日本旅客鉄道（株）</t>
    <rPh sb="7" eb="10">
      <t>カブ</t>
    </rPh>
    <phoneticPr fontId="4"/>
  </si>
  <si>
    <t>鉄道施設災害復旧事業費</t>
    <rPh sb="0" eb="2">
      <t>テツドウ</t>
    </rPh>
    <rPh sb="2" eb="4">
      <t>シセツ</t>
    </rPh>
    <rPh sb="4" eb="6">
      <t>サイガイ</t>
    </rPh>
    <rPh sb="6" eb="8">
      <t>フッキュウ</t>
    </rPh>
    <rPh sb="8" eb="11">
      <t>ジギョウヒ</t>
    </rPh>
    <phoneticPr fontId="8"/>
  </si>
  <si>
    <t>北海道旅客鉄道（株）</t>
    <rPh sb="7" eb="10">
      <t>カブ</t>
    </rPh>
    <phoneticPr fontId="4"/>
  </si>
  <si>
    <t>西武鉄道（株）</t>
    <rPh sb="4" eb="7">
      <t>カブ</t>
    </rPh>
    <phoneticPr fontId="4"/>
  </si>
  <si>
    <t>広島電鉄（株）</t>
    <rPh sb="0" eb="2">
      <t>ヒロシマ</t>
    </rPh>
    <rPh sb="2" eb="4">
      <t>デンテツ</t>
    </rPh>
    <phoneticPr fontId="14"/>
  </si>
  <si>
    <t>熊本電気鉄道（株）</t>
    <rPh sb="0" eb="2">
      <t>クマモト</t>
    </rPh>
    <rPh sb="2" eb="4">
      <t>デンキ</t>
    </rPh>
    <rPh sb="4" eb="6">
      <t>テツドウ</t>
    </rPh>
    <phoneticPr fontId="14"/>
  </si>
  <si>
    <t>甘木鉄道（株）</t>
    <rPh sb="0" eb="2">
      <t>アマギ</t>
    </rPh>
    <rPh sb="2" eb="4">
      <t>テツドウ</t>
    </rPh>
    <phoneticPr fontId="14"/>
  </si>
  <si>
    <t>筑豊電気鉄道（株）</t>
    <rPh sb="0" eb="2">
      <t>チクホウ</t>
    </rPh>
    <rPh sb="2" eb="4">
      <t>デンキ</t>
    </rPh>
    <rPh sb="4" eb="6">
      <t>テツドウ</t>
    </rPh>
    <phoneticPr fontId="14"/>
  </si>
  <si>
    <t>平成筑豊鉄道（株）</t>
    <rPh sb="0" eb="2">
      <t>ヘイセイ</t>
    </rPh>
    <rPh sb="2" eb="4">
      <t>チクホウ</t>
    </rPh>
    <rPh sb="4" eb="6">
      <t>テツドウ</t>
    </rPh>
    <phoneticPr fontId="14"/>
  </si>
  <si>
    <t>松浦鉄道（株）</t>
    <rPh sb="0" eb="2">
      <t>マツウラ</t>
    </rPh>
    <rPh sb="2" eb="4">
      <t>テツドウ</t>
    </rPh>
    <phoneticPr fontId="14"/>
  </si>
  <si>
    <t>和歌山電鐵（株）</t>
    <rPh sb="0" eb="3">
      <t>ワカヤマ</t>
    </rPh>
    <rPh sb="3" eb="5">
      <t>デンテツ</t>
    </rPh>
    <phoneticPr fontId="14"/>
  </si>
  <si>
    <t>叡山電鉄（株）</t>
    <rPh sb="0" eb="2">
      <t>エイザン</t>
    </rPh>
    <rPh sb="2" eb="4">
      <t>デンテツ</t>
    </rPh>
    <phoneticPr fontId="14"/>
  </si>
  <si>
    <t>阪堺電気軌道（株）</t>
    <rPh sb="0" eb="2">
      <t>ハンカイ</t>
    </rPh>
    <rPh sb="2" eb="4">
      <t>デンキ</t>
    </rPh>
    <rPh sb="4" eb="6">
      <t>キドウ</t>
    </rPh>
    <phoneticPr fontId="14"/>
  </si>
  <si>
    <t>由利高原鉄道（株）</t>
    <rPh sb="0" eb="2">
      <t>ユリ</t>
    </rPh>
    <rPh sb="2" eb="4">
      <t>コウゲン</t>
    </rPh>
    <rPh sb="4" eb="6">
      <t>テツドウ</t>
    </rPh>
    <phoneticPr fontId="14"/>
  </si>
  <si>
    <t>道南いさりび鉄道（株）</t>
    <phoneticPr fontId="4"/>
  </si>
  <si>
    <t>相模鉄道（株）</t>
    <rPh sb="4" eb="7">
      <t>カブ</t>
    </rPh>
    <phoneticPr fontId="4"/>
  </si>
  <si>
    <t>関西高速鉄道（株）</t>
    <rPh sb="6" eb="9">
      <t>カブ</t>
    </rPh>
    <phoneticPr fontId="4"/>
  </si>
  <si>
    <t>東京地下鉄（株）</t>
    <rPh sb="5" eb="8">
      <t>カブ</t>
    </rPh>
    <phoneticPr fontId="4"/>
  </si>
  <si>
    <t>新関西国際空港（株）</t>
    <rPh sb="7" eb="10">
      <t>カブ</t>
    </rPh>
    <phoneticPr fontId="4"/>
  </si>
  <si>
    <t>阪神電気鉄道（株）</t>
    <rPh sb="6" eb="9">
      <t>カブ</t>
    </rPh>
    <phoneticPr fontId="4"/>
  </si>
  <si>
    <t>（独）自動車技術総合機構</t>
    <rPh sb="1" eb="2">
      <t>ドク</t>
    </rPh>
    <phoneticPr fontId="4"/>
  </si>
  <si>
    <t>独立行政法人自動車技術総合機構施設整備費補助金</t>
    <rPh sb="20" eb="23">
      <t>ホジョキン</t>
    </rPh>
    <phoneticPr fontId="8"/>
  </si>
  <si>
    <t>くま川鉄道（株）</t>
    <rPh sb="5" eb="8">
      <t>カブ</t>
    </rPh>
    <phoneticPr fontId="4"/>
  </si>
  <si>
    <t>箱根登山鉄道（株）</t>
  </si>
  <si>
    <t>西日本鉄道（株）</t>
    <rPh sb="6" eb="7">
      <t>カブ</t>
    </rPh>
    <phoneticPr fontId="4"/>
  </si>
  <si>
    <t>とさでん交通（株）</t>
    <rPh sb="6" eb="9">
      <t>カブ</t>
    </rPh>
    <phoneticPr fontId="4"/>
  </si>
  <si>
    <t>○補助金に関する情報開示　令和５年度下半期</t>
    <rPh sb="1" eb="4">
      <t>ホジョキン</t>
    </rPh>
    <rPh sb="5" eb="6">
      <t>カン</t>
    </rPh>
    <rPh sb="8" eb="10">
      <t>ジョウホウ</t>
    </rPh>
    <rPh sb="10" eb="12">
      <t>カイジ</t>
    </rPh>
    <rPh sb="13" eb="15">
      <t>レイワ</t>
    </rPh>
    <rPh sb="16" eb="18">
      <t>ネンド</t>
    </rPh>
    <rPh sb="18" eb="21">
      <t>シモハンキ</t>
    </rPh>
    <phoneticPr fontId="4"/>
  </si>
  <si>
    <t>京浜急行（株）</t>
  </si>
  <si>
    <t>3000020313254
1000020313297</t>
    <phoneticPr fontId="4"/>
  </si>
  <si>
    <t>○補助金に関する情報開示　令和６年度上半期</t>
    <rPh sb="1" eb="4">
      <t>ホジョキン</t>
    </rPh>
    <rPh sb="5" eb="6">
      <t>カン</t>
    </rPh>
    <rPh sb="8" eb="10">
      <t>ジョウホウ</t>
    </rPh>
    <rPh sb="10" eb="12">
      <t>カイジ</t>
    </rPh>
    <rPh sb="13" eb="15">
      <t>レイワ</t>
    </rPh>
    <rPh sb="16" eb="18">
      <t>ネンド</t>
    </rPh>
    <rPh sb="18" eb="21">
      <t>カミハンキ</t>
    </rPh>
    <phoneticPr fontId="4"/>
  </si>
  <si>
    <t>遠州鉄道（株）</t>
    <phoneticPr fontId="16"/>
  </si>
  <si>
    <t>泉北高速鉄道（株）</t>
    <phoneticPr fontId="16"/>
  </si>
  <si>
    <t>ひたちなか海浜鉄道（株）</t>
    <rPh sb="5" eb="7">
      <t>カイヒン</t>
    </rPh>
    <phoneticPr fontId="1"/>
  </si>
  <si>
    <t>アイジーアールいわて銀河鉄道（株）</t>
    <rPh sb="10" eb="12">
      <t>ギンガ</t>
    </rPh>
    <phoneticPr fontId="1"/>
  </si>
  <si>
    <t>阿武隈急行（株）</t>
    <rPh sb="0" eb="5">
      <t>アブクマキュウコウ</t>
    </rPh>
    <phoneticPr fontId="1"/>
  </si>
  <si>
    <t>弘南鉄道（株）</t>
    <rPh sb="0" eb="2">
      <t>コウナン</t>
    </rPh>
    <phoneticPr fontId="1"/>
  </si>
  <si>
    <t>秩父鉄道（株）</t>
    <rPh sb="0" eb="2">
      <t>チチブ</t>
    </rPh>
    <phoneticPr fontId="1"/>
  </si>
  <si>
    <t>関東鉄道（株）</t>
    <rPh sb="0" eb="2">
      <t>カントウ</t>
    </rPh>
    <phoneticPr fontId="1"/>
  </si>
  <si>
    <t>鹿島臨海鉄道（株）</t>
    <rPh sb="0" eb="4">
      <t>カシマリンカイ</t>
    </rPh>
    <phoneticPr fontId="1"/>
  </si>
  <si>
    <t>わたらせ渓谷鐵道（株）</t>
    <rPh sb="4" eb="6">
      <t>ケイコク</t>
    </rPh>
    <rPh sb="6" eb="8">
      <t>テツドウ</t>
    </rPh>
    <phoneticPr fontId="1"/>
  </si>
  <si>
    <t>真岡鐵道（株）</t>
    <rPh sb="0" eb="4">
      <t>モオカテツドウ</t>
    </rPh>
    <phoneticPr fontId="1"/>
  </si>
  <si>
    <t>上信電鉄（株）</t>
    <rPh sb="0" eb="4">
      <t>ジョウシンデンテツ</t>
    </rPh>
    <phoneticPr fontId="1"/>
  </si>
  <si>
    <t>野岩鉄道（株）</t>
    <rPh sb="0" eb="2">
      <t>ヤガン</t>
    </rPh>
    <phoneticPr fontId="1"/>
  </si>
  <si>
    <t>富士山麓電気鉄道（株）</t>
    <rPh sb="0" eb="8">
      <t>フジサンロクデンキテツドウ</t>
    </rPh>
    <phoneticPr fontId="1"/>
  </si>
  <si>
    <t>上毛電気鉄道（株）</t>
    <rPh sb="0" eb="4">
      <t>ジョウモウデンキ</t>
    </rPh>
    <phoneticPr fontId="1"/>
  </si>
  <si>
    <t>江ノ島電鉄（株）</t>
    <rPh sb="0" eb="1">
      <t>エ</t>
    </rPh>
    <rPh sb="2" eb="5">
      <t>シマデンテツ</t>
    </rPh>
    <phoneticPr fontId="1"/>
  </si>
  <si>
    <t>銚子電気鉄道（株）</t>
    <rPh sb="0" eb="6">
      <t>チョウシデンキテツドウ</t>
    </rPh>
    <phoneticPr fontId="1"/>
  </si>
  <si>
    <t>伊豆箱根鉄道（株）</t>
    <rPh sb="0" eb="4">
      <t>イズハコネ</t>
    </rPh>
    <phoneticPr fontId="1"/>
  </si>
  <si>
    <t>神戸電鉄（株）</t>
    <rPh sb="0" eb="4">
      <t>コウベデンテツ</t>
    </rPh>
    <phoneticPr fontId="1"/>
  </si>
  <si>
    <t>阪堺電気軌道（株）</t>
    <rPh sb="0" eb="6">
      <t>ハンカイデンキキドウ</t>
    </rPh>
    <phoneticPr fontId="1"/>
  </si>
  <si>
    <t>叡山電鉄（株）</t>
    <rPh sb="0" eb="4">
      <t>エイザンデンテツ</t>
    </rPh>
    <phoneticPr fontId="1"/>
  </si>
  <si>
    <t>和歌山電鐵（株）</t>
    <rPh sb="0" eb="3">
      <t>ワカヤマ</t>
    </rPh>
    <rPh sb="3" eb="5">
      <t>デンテツ</t>
    </rPh>
    <phoneticPr fontId="1"/>
  </si>
  <si>
    <t>水間鉄道（株）</t>
    <rPh sb="0" eb="2">
      <t>ミズマ</t>
    </rPh>
    <phoneticPr fontId="1"/>
  </si>
  <si>
    <t>智頭急行（株）</t>
    <rPh sb="0" eb="4">
      <t>チズキュウコウ</t>
    </rPh>
    <phoneticPr fontId="1"/>
  </si>
  <si>
    <t>一畑電車（株）</t>
    <rPh sb="0" eb="4">
      <t>イチバタデンシャ</t>
    </rPh>
    <phoneticPr fontId="1"/>
  </si>
  <si>
    <t>井原鉄道（株）</t>
    <rPh sb="0" eb="2">
      <t>イバラ</t>
    </rPh>
    <phoneticPr fontId="1"/>
  </si>
  <si>
    <t>広島電鉄（株）</t>
    <rPh sb="0" eb="4">
      <t>ヒロシマデンテツ</t>
    </rPh>
    <phoneticPr fontId="1"/>
  </si>
  <si>
    <t>錦川鉄道（株）</t>
    <rPh sb="0" eb="2">
      <t>ニシキガワ</t>
    </rPh>
    <phoneticPr fontId="1"/>
  </si>
  <si>
    <t>集計用</t>
    <rPh sb="0" eb="2">
      <t>シュウケイ</t>
    </rPh>
    <rPh sb="2" eb="3">
      <t>ヨウ</t>
    </rPh>
    <phoneticPr fontId="16"/>
  </si>
  <si>
    <t>法人番号</t>
    <rPh sb="0" eb="2">
      <t>ホウジン</t>
    </rPh>
    <rPh sb="2" eb="4">
      <t>バンゴウ</t>
    </rPh>
    <phoneticPr fontId="16"/>
  </si>
  <si>
    <t>債主コード</t>
  </si>
  <si>
    <t>債主名漢字</t>
  </si>
  <si>
    <t>債主名カナ</t>
  </si>
  <si>
    <t>郵便番号</t>
  </si>
  <si>
    <t>住所</t>
  </si>
  <si>
    <t>ダブり</t>
    <phoneticPr fontId="16"/>
  </si>
  <si>
    <t>（株）小田急箱根</t>
    <rPh sb="1" eb="2">
      <t>カブ</t>
    </rPh>
    <rPh sb="3" eb="6">
      <t>オダキュウ</t>
    </rPh>
    <rPh sb="6" eb="8">
      <t>ハコネ</t>
    </rPh>
    <phoneticPr fontId="16"/>
  </si>
  <si>
    <t>ﾊｺﾈﾄｻﾞﾝﾃﾂﾄﾞｳ(ｶ</t>
  </si>
  <si>
    <t>250-0045</t>
  </si>
  <si>
    <t>神奈川県小田原市城山１－１５－１</t>
  </si>
  <si>
    <t>ｸﾏﾓﾄﾃﾞﾝｷﾃﾂﾄﾞｳ(ｶ</t>
  </si>
  <si>
    <t>860-0862</t>
  </si>
  <si>
    <t>熊本市中央区黒髪３－７－２９</t>
  </si>
  <si>
    <t>ｹｲﾋﾝｷﾕｳｺｳﾃﾞﾝﾃﾂ(ｶ</t>
  </si>
  <si>
    <t>220-0011</t>
  </si>
  <si>
    <t>神奈川県横浜市西区高島１－２－８</t>
  </si>
  <si>
    <t>東急電鉄（株）</t>
    <phoneticPr fontId="16"/>
  </si>
  <si>
    <t>ﾄｳｷﾕｳﾃﾞﾝﾃﾂ(ｶ</t>
  </si>
  <si>
    <t>150-0045</t>
  </si>
  <si>
    <t>東京都渋谷区神泉町８－１６</t>
  </si>
  <si>
    <t>ｴﾉｼﾏﾃﾞﾝﾃﾂ(ｶ</t>
  </si>
  <si>
    <t>251-0035</t>
  </si>
  <si>
    <t>藤沢市片瀬海岸１－４－７</t>
  </si>
  <si>
    <t>000038466</t>
  </si>
  <si>
    <t>八戸臨海鉄道（株）</t>
  </si>
  <si>
    <t>000038679</t>
  </si>
  <si>
    <t>八戸臨海鉄道株式会社</t>
  </si>
  <si>
    <t>ﾊﾁﾉﾍﾘﾝｶｲﾃﾂﾄﾞｳ(ｶ)ﾀﾞｲﾋﾖｳﾄﾘｼﾏﾘﾔｸｼﾔﾁﾖｳ</t>
  </si>
  <si>
    <t>039-1103</t>
  </si>
  <si>
    <t>青森県八戸市大字長苗代字上亀子谷地９番地</t>
  </si>
  <si>
    <t>2025年1月1日付け合併（青森銀行＋みちのく銀行→青森みちのく銀行）</t>
    <rPh sb="4" eb="5">
      <t>ネン</t>
    </rPh>
    <rPh sb="6" eb="7">
      <t>ガツ</t>
    </rPh>
    <rPh sb="8" eb="9">
      <t>ニチ</t>
    </rPh>
    <rPh sb="9" eb="10">
      <t>ヅ</t>
    </rPh>
    <rPh sb="11" eb="13">
      <t>ガッペイ</t>
    </rPh>
    <phoneticPr fontId="16"/>
  </si>
  <si>
    <t>ｱｵﾓﾘｹﾝ</t>
  </si>
  <si>
    <t>030-0861</t>
  </si>
  <si>
    <t>青森県青森市長島１－１－１</t>
  </si>
  <si>
    <t>ﾄﾔﾏﾁﾎｳﾃﾂﾄﾞｳ(ｶ</t>
  </si>
  <si>
    <t>930-0003</t>
  </si>
  <si>
    <t>富山県富山市桜町１－１－３６</t>
  </si>
  <si>
    <t>養老鉄道（株）</t>
  </si>
  <si>
    <t>000040312</t>
  </si>
  <si>
    <t>ﾖｳﾛｳﾃﾂﾄﾞｳ(ｶ</t>
  </si>
  <si>
    <t>503-0973</t>
  </si>
  <si>
    <t>岐阜県大垣市木戸町９１０</t>
  </si>
  <si>
    <t>ﾆｼﾆﾎﾝﾘﾖｶｸﾃﾂﾄﾞｳ(ｶ</t>
  </si>
  <si>
    <t>530-8341</t>
  </si>
  <si>
    <t>大阪府大阪市北区芝田２－４－２４</t>
  </si>
  <si>
    <t>ｼﾏﾊﾞﾗﾃﾂﾄﾞｳ(ｶ</t>
  </si>
  <si>
    <t>855-0861</t>
  </si>
  <si>
    <t>長崎県島原市下川尻町７２－７６</t>
  </si>
  <si>
    <t>ﾎﾂｶｲﾄﾞｳﾘﾖｶｸﾃﾂﾄﾞｳ(ｶ</t>
  </si>
  <si>
    <t>060-0011</t>
  </si>
  <si>
    <t>札幌市中央区北１１条西１５丁目１番１号</t>
  </si>
  <si>
    <t>ﾆｼﾆﾂﾎﾟﾝﾃﾂﾄﾞｳ(ｶ</t>
  </si>
  <si>
    <t>812-0011</t>
  </si>
  <si>
    <t>福岡県福岡市博多区博多駅前三丁目５番７号</t>
  </si>
  <si>
    <t>長崎電気軌道（株）</t>
    <phoneticPr fontId="16"/>
  </si>
  <si>
    <t>ﾅｶﾞｻｷﾃﾞﾝｷｷﾄﾞｳ(ｶ</t>
  </si>
  <si>
    <t>852-8134</t>
  </si>
  <si>
    <t>長崎市大橋町４－５</t>
  </si>
  <si>
    <t>ﾘﾕｳﾃﾂｶﾌﾞｼｷｶﾞｲｼﾔ</t>
  </si>
  <si>
    <t>270-0164</t>
  </si>
  <si>
    <t>千葉県流山市流山１－２６４</t>
  </si>
  <si>
    <t>WILLER TRAINS（株）</t>
    <phoneticPr fontId="16"/>
  </si>
  <si>
    <t>ＷＩＬＬＥＲ　ＴＲＡＩＮＳ（株）</t>
  </si>
  <si>
    <t>ｳｲﾗ-ﾄﾚｲﾝｽﾞｶﾌﾞｼｷｶﾞｲｼﾔ</t>
  </si>
  <si>
    <t>626-0041</t>
  </si>
  <si>
    <t>京都府宮津市鶴賀２０６５－４</t>
  </si>
  <si>
    <t>ｱｲﾁｶﾝｼﾞﾖｳﾃﾂﾄﾞｳ(ｶ</t>
  </si>
  <si>
    <t>444-0951</t>
  </si>
  <si>
    <t>岡崎市北野町字二番訳６８番地</t>
  </si>
  <si>
    <t>ｾｲﾌﾞﾃﾂﾄﾞｳ(ｶ</t>
  </si>
  <si>
    <t>359-8520</t>
  </si>
  <si>
    <t>所沢市くすのき台１－１１－１</t>
  </si>
  <si>
    <t>ｼﾞﾖｳｼﾝﾃﾞﾝﾃﾂ(ｶ</t>
  </si>
  <si>
    <t>370-0848</t>
  </si>
  <si>
    <t>高崎市鶴見町５１</t>
  </si>
  <si>
    <t>ﾅｶﾞﾉﾃﾞﾝﾃﾂ(ｶ</t>
  </si>
  <si>
    <t>380-0833</t>
  </si>
  <si>
    <t>長野県長野市権堂町２２０１</t>
  </si>
  <si>
    <t>000080764</t>
  </si>
  <si>
    <t>札幌市中央区北１１条西１５丁目</t>
  </si>
  <si>
    <t>ﾎｸｴﾂｷﾕｳｺｳ(ｶ)ﾀﾞｲﾋﾖｳﾄﾘｼﾏﾘﾔｸｼﾔﾁﾖｳ ｺｲｹ ﾋﾛｱｷ</t>
  </si>
  <si>
    <t>949-6680</t>
  </si>
  <si>
    <t>新潟県南魚沼市六日町２９０２－１</t>
  </si>
  <si>
    <t>ｵﾀﾞｷﾕｳﾃﾞﾝﾃﾂ(ｶ</t>
  </si>
  <si>
    <t>151-0053</t>
  </si>
  <si>
    <t>渋谷区代々木２－２８－１２</t>
  </si>
  <si>
    <t>ｻﾝﾖｳﾃﾞﾝｷﾃﾂﾄﾞｳ(ｶ</t>
  </si>
  <si>
    <t>653-0843</t>
  </si>
  <si>
    <t>神戸市長田区御屋敷通３－１－１</t>
  </si>
  <si>
    <t>広島高速交通（株）</t>
    <phoneticPr fontId="16"/>
  </si>
  <si>
    <t>ﾋﾛｼﾏｺｳｿｸｺｳﾂｳ(ｶ</t>
  </si>
  <si>
    <t>731-0143</t>
  </si>
  <si>
    <t>広島市安佐南区長楽寺２－１２－１</t>
  </si>
  <si>
    <t>000084085</t>
  </si>
  <si>
    <t>西日本鉄道株式会社</t>
  </si>
  <si>
    <t>ﾆｼﾆﾂﾎﾟﾝﾃﾂﾄﾞｳｶﾌﾞｼｷｶｲｼﾔ</t>
  </si>
  <si>
    <t>福岡県福岡市博多区博多駅前３－５－７</t>
  </si>
  <si>
    <t>平成筑豊鉄道推進協議会</t>
    <phoneticPr fontId="16"/>
  </si>
  <si>
    <t>-</t>
    <phoneticPr fontId="16"/>
  </si>
  <si>
    <t>000085952</t>
  </si>
  <si>
    <t>平成筑豊鉄道推進協議会</t>
  </si>
  <si>
    <t>ﾍｲｾｲﾁｸﾎｳﾃﾂﾄﾞｳｽｲｼﾝｷﾖｳｷﾞｶｲ</t>
  </si>
  <si>
    <t>825-0013</t>
  </si>
  <si>
    <t>福岡県田川市中央町１番１号</t>
  </si>
  <si>
    <t>三重県</t>
    <phoneticPr fontId="16"/>
  </si>
  <si>
    <t>三重県収入金口</t>
  </si>
  <si>
    <t>ﾐｴｹﾝｼﾕｳﾆﾕｳｷﾝｸﾞﾁ</t>
  </si>
  <si>
    <t>514-8570</t>
  </si>
  <si>
    <t>津市広明町１３</t>
  </si>
  <si>
    <t>宗谷本線調査・実証事業協議会</t>
    <phoneticPr fontId="16"/>
  </si>
  <si>
    <t>ｿｳﾔﾎﾝｾﾝﾁﾖｳｻｼﾞﾂｼﾖｳｼﾞｷﾞﾖｳｷﾖｳｷﾞｶｲｶｲﾁﾖｳ</t>
  </si>
  <si>
    <t>096-8686</t>
  </si>
  <si>
    <t>北海道名寄市大通南１丁目１番地</t>
  </si>
  <si>
    <t>京都市交通局</t>
    <rPh sb="0" eb="3">
      <t>キョウトシ</t>
    </rPh>
    <rPh sb="3" eb="6">
      <t>コウツウキョク</t>
    </rPh>
    <phoneticPr fontId="20"/>
  </si>
  <si>
    <t>000090344</t>
  </si>
  <si>
    <t>京都市公営企業管理者　京都市交通局（高速鉄道）　交通局長</t>
  </si>
  <si>
    <t>ｷﾖｳﾄｼｺｳｴｲｷｷﾞﾖｳｶﾝﾘｼﾔ ｷﾖｳﾄｼｺｳﾂｳｷﾖｸ(ｺｳｿｸﾃﾂﾄﾞｳ) ｺｳﾂｳｷﾖｸﾁﾖｳ</t>
  </si>
  <si>
    <t>616-8104</t>
  </si>
  <si>
    <t>京都市右京区太秦下刑部町１２</t>
  </si>
  <si>
    <t>ﾌｸｲﾃﾂﾄﾞｳ(ｶ</t>
  </si>
  <si>
    <t>915-0802</t>
  </si>
  <si>
    <t>越前市北府２－５－２０</t>
  </si>
  <si>
    <t>ｷﾀｷﾕｳｼﾕｳｺｳｿｸﾃﾂﾄﾞｳ(ｶ</t>
  </si>
  <si>
    <t>802-0981</t>
  </si>
  <si>
    <t>北九州市小倉南区企救丘２－１３－１</t>
  </si>
  <si>
    <t>道南いさりび鉄道（株）</t>
    <phoneticPr fontId="16"/>
  </si>
  <si>
    <t>ﾄﾞｳﾅﾝｲｻﾘﾋﾞﾃﾂﾄﾞｳ(ｶ</t>
  </si>
  <si>
    <t>040-0063</t>
  </si>
  <si>
    <t>北海道函館市若松町１２－５</t>
  </si>
  <si>
    <t>ﾏﾂｳﾗﾃﾂﾄﾞｳ(ｶ</t>
  </si>
  <si>
    <t>857-0862</t>
  </si>
  <si>
    <t>長崎県佐世保市白南風町１－１０</t>
  </si>
  <si>
    <t>四日市あすなろう鉄道（株）</t>
  </si>
  <si>
    <t>000110663</t>
  </si>
  <si>
    <t>ﾖﾂｶｲﾁｱｽﾅﾛｳﾃﾂﾄﾞｳｶﾌﾞｼｷｶﾞｲｼﾔ</t>
  </si>
  <si>
    <t>510-0075</t>
  </si>
  <si>
    <t>三重県四日市市鵜の森１－１６－１１</t>
  </si>
  <si>
    <t>札幌市交通局</t>
    <phoneticPr fontId="16"/>
  </si>
  <si>
    <t>ｻﾂﾎﾟﾛｼｺｳﾂｳｼﾞｷﾞﾖｳｶﾝﾘｼﾔ ｺｳﾂｳｷﾖｸﾁﾖｳ</t>
  </si>
  <si>
    <t>004-0041</t>
  </si>
  <si>
    <t>札幌市厚別区大谷地東２－４－１</t>
  </si>
  <si>
    <t>九州旅客鉄道株式会社</t>
  </si>
  <si>
    <t>ｷﾕｳｼﾕｳﾘﾖｷﾔｸﾃﾂﾄﾞｳｶﾌﾞｼｷｶｲｼﾔ</t>
  </si>
  <si>
    <t>812-8566</t>
  </si>
  <si>
    <t>福岡県福岡市博多区博多駅前３－２５－２１</t>
  </si>
  <si>
    <t>ｻﾝｷﾞﾃﾂﾄﾞｳ(ｶ</t>
  </si>
  <si>
    <t>510-8014</t>
  </si>
  <si>
    <t>四日市市富田３－２２－８３</t>
  </si>
  <si>
    <t>ｴﾁｺﾞﾄｷﾒｷﾃﾂﾄﾞｳ(ｶ</t>
  </si>
  <si>
    <t>942-0003</t>
  </si>
  <si>
    <t>新潟県上越市東町１－１</t>
  </si>
  <si>
    <t>ﾁﾖｳｼﾃﾞﾝｷﾃﾂﾄﾞｳ(ｶ</t>
  </si>
  <si>
    <t>288-0056</t>
  </si>
  <si>
    <t>千葉県銚子市新生町二丁目２９７番地</t>
  </si>
  <si>
    <t>富山市</t>
    <phoneticPr fontId="16"/>
  </si>
  <si>
    <t>ﾄﾔﾏｼ</t>
  </si>
  <si>
    <t>930-8510</t>
  </si>
  <si>
    <t>富山県富山市新桜町７－３８</t>
  </si>
  <si>
    <t>ｺｳﾅﾝﾃﾂﾄﾞｳ(ｶ</t>
  </si>
  <si>
    <t>036-0103</t>
  </si>
  <si>
    <t>青森県平川市本町北柳田２３－５</t>
  </si>
  <si>
    <t>仙台市</t>
    <phoneticPr fontId="16"/>
  </si>
  <si>
    <t>000127931</t>
  </si>
  <si>
    <t>仙台市交通事業管理者</t>
  </si>
  <si>
    <t>ｾﾝﾀﾞｲｼｺｳﾂｳｼﾞｷﾞﾖｳｶﾝﾘｼﾔ</t>
  </si>
  <si>
    <t>980-0801</t>
  </si>
  <si>
    <t>仙台市青葉区木町通１－４－１５</t>
  </si>
  <si>
    <t>ｲﾖﾃﾂﾄﾞｳ(ｶ</t>
  </si>
  <si>
    <t>790-0012</t>
  </si>
  <si>
    <t>愛媛県松山市湊町４－４－１</t>
  </si>
  <si>
    <t>遠州鉄道株式会社</t>
  </si>
  <si>
    <t>ｴﾝｼﾕｳﾃﾂﾄﾞｳ(ｶ</t>
  </si>
  <si>
    <t>430-8655</t>
  </si>
  <si>
    <t>静岡県浜松市中区旭町１２－１</t>
  </si>
  <si>
    <t>北陸鉄道（株）</t>
    <phoneticPr fontId="16"/>
  </si>
  <si>
    <t>北陸鉄道株式会社</t>
  </si>
  <si>
    <t>ﾎｸﾘｸﾃﾂﾄﾞｳ(ｶ</t>
  </si>
  <si>
    <t>920-8508</t>
  </si>
  <si>
    <t>石川県金沢市割出町５５６番地</t>
  </si>
  <si>
    <t>000131318</t>
  </si>
  <si>
    <t>ｷﾕｳｼﾕｳﾘﾖｶｸﾃﾂﾄﾞｳ(ｶ</t>
  </si>
  <si>
    <t>福岡市博多区博多駅前３－２５－２１</t>
  </si>
  <si>
    <t>ｹｲｾｲﾃﾞﾝﾃﾂ(ｶ</t>
  </si>
  <si>
    <t>272-8510</t>
  </si>
  <si>
    <t>千葉県市川市八幡３－３－１</t>
  </si>
  <si>
    <t>東京モノレール（株）</t>
    <rPh sb="8" eb="9">
      <t>カブ</t>
    </rPh>
    <phoneticPr fontId="20"/>
  </si>
  <si>
    <t>東京モノレ－ル（株）</t>
  </si>
  <si>
    <t>ﾄｳｷﾖｳﾓﾉﾚ-ﾙ(ｶ</t>
  </si>
  <si>
    <t>105-0013</t>
  </si>
  <si>
    <t>港区浜松町２－４－１</t>
  </si>
  <si>
    <t>ｲｶﾞﾃﾂﾄﾞｳ(ｶ</t>
  </si>
  <si>
    <t>518-0873</t>
  </si>
  <si>
    <t>三重県伊賀市上野丸之内６１－２</t>
  </si>
  <si>
    <t>東日本旅客鉄道株式会社</t>
  </si>
  <si>
    <t>ﾋｶﾞｼﾆﾎﾝﾘﾖｶｸﾃﾂﾄﾞｳ(ｶ</t>
  </si>
  <si>
    <t>151-8578</t>
  </si>
  <si>
    <t>東京都渋谷区代々木二丁目２番２号　事業創造本部新事業創設部門品川くらしづくりユニット</t>
  </si>
  <si>
    <t>ｱﾙﾋﾟｺｺｳﾂｳ(ｶ</t>
  </si>
  <si>
    <t>390-0831</t>
  </si>
  <si>
    <t>長野県松本市井川城２丁目１番１号</t>
  </si>
  <si>
    <t>近江鉄道（株）</t>
    <phoneticPr fontId="16"/>
  </si>
  <si>
    <t>000182150</t>
  </si>
  <si>
    <t>近江鉄道株式会社</t>
  </si>
  <si>
    <t>ｵｳﾐﾃﾂﾄﾞｳｶﾌﾞｼｷｶﾞｲｼﾔ</t>
  </si>
  <si>
    <t>522-0010</t>
  </si>
  <si>
    <t>滋賀県彦根市駅東町１５番１</t>
  </si>
  <si>
    <t>ﾁﾁﾌﾞﾃﾂﾄﾞｳ(ｶ</t>
  </si>
  <si>
    <t>360-0033</t>
  </si>
  <si>
    <t>熊谷市曙町１－１</t>
  </si>
  <si>
    <t>島原鉄道（株）</t>
    <phoneticPr fontId="16"/>
  </si>
  <si>
    <t>000191728</t>
  </si>
  <si>
    <t>000193372</t>
  </si>
  <si>
    <t>390-8518</t>
  </si>
  <si>
    <t>長野県松本市井川城２－１－１</t>
  </si>
  <si>
    <t>独立行政法人鉄道建設・運輸施設整備支援機構</t>
    <phoneticPr fontId="16"/>
  </si>
  <si>
    <t>独立行政法人　鉄道建設・運輸施設整備支援機構（補助金）</t>
  </si>
  <si>
    <t>ﾄﾞｸﾘﾂｷﾞﾖｳｾｲﾎｳｼﾞﾝ ﾃﾂﾄﾞｳｹﾝｾﾂ.ｳﾝﾕｼｾﾂｾｲﾋﾞｼｴﾝｷｺｳ</t>
  </si>
  <si>
    <t>231-0005</t>
  </si>
  <si>
    <t>横浜市中区本町６－５０－１</t>
  </si>
  <si>
    <t>富士山麓電気鉄道（株)</t>
    <rPh sb="9" eb="10">
      <t>カブ</t>
    </rPh>
    <phoneticPr fontId="20"/>
  </si>
  <si>
    <t>ﾌｼﾞｻﾝﾛｸﾃﾞﾝｷﾃﾂﾄﾞｳ(ｶ</t>
  </si>
  <si>
    <t>401-0301</t>
  </si>
  <si>
    <t>山梨県南都留郡富士河口湖町船津３６４１</t>
  </si>
  <si>
    <t>石川中央都市圏地域公共交通協議会</t>
    <phoneticPr fontId="16"/>
  </si>
  <si>
    <t>000205281</t>
  </si>
  <si>
    <t>石川中央都市圏地域公共交通協議会</t>
  </si>
  <si>
    <t>ｲｼｶﾜﾁﾕｳｵｳﾄｼｹﾝﾁｲｷｺｳｷﾖｳｺｳﾂｳｷﾖｳｷﾞｶｲ ｶｲﾁﾖｳ</t>
  </si>
  <si>
    <t>920-8577</t>
  </si>
  <si>
    <t>石川県金沢市広坂１丁目１番１号</t>
  </si>
  <si>
    <t>ﾅｶﾞｻｷｹﾝﾁｲｷｺｳｷﾖｳｺｳﾂｳｶﾂｾｲｶｷﾖｳｷﾞｶｲ ｼﾞﾑｷﾖｸﾁﾖｳ</t>
  </si>
  <si>
    <t>850-8570</t>
  </si>
  <si>
    <t>長崎県長崎市尾上町３‐１</t>
  </si>
  <si>
    <t xml:space="preserve">一般社団法人養老線管理機構 </t>
    <phoneticPr fontId="16"/>
  </si>
  <si>
    <t>一般社団法人養老線管理機構</t>
  </si>
  <si>
    <t>ｲﾂﾊﾟﾝｼﾔﾀﾞﾝﾎｳｼﾞﾝﾖｳﾛｳｾﾝｶﾝﾘｷｺｳ ﾀﾞｲﾋﾖｳﾘｼﾞ</t>
  </si>
  <si>
    <t>503-0888</t>
  </si>
  <si>
    <t>岐阜県大垣市丸の内２－２９</t>
  </si>
  <si>
    <t>ｳｴﾀﾞﾃﾞﾝﾃﾂ(ｶ</t>
  </si>
  <si>
    <t>386-0025</t>
  </si>
  <si>
    <t>長野県上田市天神１－２－１</t>
  </si>
  <si>
    <t>ﾜﾀﾗｾｹｲｺｸﾃﾂﾄﾞｳ(ｶ</t>
  </si>
  <si>
    <t>376-0101</t>
  </si>
  <si>
    <t>群馬県みどり市大間々町大間々１６０３－１</t>
  </si>
  <si>
    <t>ﾓｵｶﾃﾂﾄﾞｳ(ｶ</t>
  </si>
  <si>
    <t>321-4306</t>
  </si>
  <si>
    <t>栃木県真岡市台町２４７４－１</t>
  </si>
  <si>
    <t>ﾔｶﾞﾝﾃﾂﾄﾞｳ(ｶ</t>
  </si>
  <si>
    <t>321-2521</t>
  </si>
  <si>
    <t>栃木県日光市藤原３２６－３</t>
  </si>
  <si>
    <t>ｼﾞﾖｳﾓｳﾃﾞﾝｷﾃﾂﾄﾞｳ(ｶ</t>
  </si>
  <si>
    <t>371-0016</t>
  </si>
  <si>
    <t>群馬県前橋市城東町４－１－１</t>
  </si>
  <si>
    <t>ﾋﾀﾁﾅｶｶｲﾋﾝﾃﾂﾄﾞｳ(ｶ</t>
  </si>
  <si>
    <t>311-1225</t>
  </si>
  <si>
    <t>茨城県ひたちなか市釈迦町２２－２</t>
  </si>
  <si>
    <t>ﾅｶﾞﾗｶﾞﾜﾃﾂﾄﾞｳ(ｶ</t>
  </si>
  <si>
    <t>501-3881</t>
  </si>
  <si>
    <t>岐阜県関市元重町７４－１</t>
  </si>
  <si>
    <t>000214574</t>
  </si>
  <si>
    <t>ﾋｶﾞｼﾆﾎﾝﾘﾖｶｸﾃﾂﾄﾞｳ(ｶ)ｻﾞｲﾑ.ﾄｳｼｹｲｶｸﾌﾞﾓﾝﾁﾖｳ</t>
  </si>
  <si>
    <t>渋谷区代々木２－２－２</t>
  </si>
  <si>
    <t>ｶ)ﾄｳｶｲｺｳﾂｳｼﾞｷﾞﾖｳ ﾀﾞｲﾋﾖｳﾄﾘｼﾏﾘﾔｸｼﾔﾁﾖｳ</t>
  </si>
  <si>
    <t>452-0815</t>
  </si>
  <si>
    <t>愛知県名古屋市西区八筋町８－１</t>
  </si>
  <si>
    <t>ﾃﾝﾘﾕｳﾊﾏﾅｺﾃﾂﾄﾞｳ(ｶ</t>
  </si>
  <si>
    <t>431-3311</t>
  </si>
  <si>
    <t>静岡県浜松市天竜区二俣町阿蔵１１４－２</t>
  </si>
  <si>
    <t>ﾜｶﾔﾏﾃﾞﾝﾃﾂ(ｶ</t>
  </si>
  <si>
    <t>640-0361</t>
  </si>
  <si>
    <t>和歌山県和歌山市伊太祈曽７３</t>
  </si>
  <si>
    <t>ﾎｳｼﾞﾖｳﾃﾂﾄﾞｳ(ｶ</t>
  </si>
  <si>
    <t>675-2312</t>
  </si>
  <si>
    <t>兵庫県加西市北条町北条２８－２</t>
  </si>
  <si>
    <t>ｴﾁｾﾞﾝﾃﾂﾄﾞｳ(ｶ</t>
  </si>
  <si>
    <t>910-0003</t>
  </si>
  <si>
    <t>福井県福井市松本上町１５－３－１</t>
  </si>
  <si>
    <t>ｲｽﾞｷﾕｳｺｳ(ｶ</t>
  </si>
  <si>
    <t>413-0232</t>
  </si>
  <si>
    <t>静岡県伊東市八幡野１１５１</t>
  </si>
  <si>
    <t>ｲﾁﾊﾞﾀﾃﾞﾝｼﾔ(ｶ</t>
  </si>
  <si>
    <t>691-0001</t>
  </si>
  <si>
    <t>島根県出雲市平田町２２２６</t>
  </si>
  <si>
    <t>ﾆｼｷｶﾞﾜﾃﾂﾄﾞｳ(ｶ</t>
  </si>
  <si>
    <t>740-0724</t>
  </si>
  <si>
    <t>山口県岩国市錦町広瀬７８７３－９</t>
  </si>
  <si>
    <t>ﾁｸﾎｳﾃﾞﾝｷﾃﾂﾄﾞｳ(ｶ</t>
  </si>
  <si>
    <t>809-0022</t>
  </si>
  <si>
    <t>福岡県中間市鍋山町１－６</t>
  </si>
  <si>
    <t>ｱｲﾂﾞﾃﾂﾄﾞｳ(ｶ</t>
  </si>
  <si>
    <t>965-0853</t>
  </si>
  <si>
    <t>福島県会津若松市材木町１－３－２０</t>
  </si>
  <si>
    <t>小湊鐵道（株）</t>
  </si>
  <si>
    <t>ｺﾐﾅﾄﾃﾂﾄﾞｳ(ｶ</t>
  </si>
  <si>
    <t>290-0054</t>
  </si>
  <si>
    <t>千葉県市原市五井中央東１－１－２</t>
  </si>
  <si>
    <t>北海道</t>
    <phoneticPr fontId="16"/>
  </si>
  <si>
    <t>000228249</t>
  </si>
  <si>
    <t>北海道</t>
  </si>
  <si>
    <t>ﾎﾂｶｲﾄﾞｳ</t>
  </si>
  <si>
    <t>060-8588</t>
  </si>
  <si>
    <t>北海道札幌市中央区北３条西６丁目</t>
    <phoneticPr fontId="16"/>
  </si>
  <si>
    <t>ﾌｸｼﾏｺｳﾂｳ(ｶ</t>
  </si>
  <si>
    <t>960-8132</t>
  </si>
  <si>
    <t>福島県福島市東浜町７－８</t>
  </si>
  <si>
    <t>ｲﾊﾞﾗﾃﾂﾄﾞｳ(ｶ</t>
  </si>
  <si>
    <t>715-0003</t>
  </si>
  <si>
    <t>岡山県井原市東江原町６９５番地１</t>
  </si>
  <si>
    <t>000240281</t>
  </si>
  <si>
    <t>遠州鉄道株式会社　鉄道営業所　代表取締役　丸山晃司</t>
  </si>
  <si>
    <t>ｴﾝｼﾕｳﾃﾂﾄﾞｳ(ｶ)ﾃﾂﾄﾞｳｴｲｷﾞﾖｳｼﾖﾀﾞｲﾋﾖｳﾄﾘｼﾏﾘﾔｸﾏﾙﾔﾏｺｳｼﾞ</t>
  </si>
  <si>
    <t>北海道旅客鉄道（株）</t>
    <phoneticPr fontId="16"/>
  </si>
  <si>
    <t>000240290</t>
  </si>
  <si>
    <t>北海道旅客鉄道（株）財務部長</t>
  </si>
  <si>
    <t>ﾎﾂｶｲﾄﾞｳﾘﾖｶｸﾃﾂﾄﾞｳ(ｶ)ｻﾞｲﾑﾌﾞﾁﾖｳ</t>
  </si>
  <si>
    <t>札幌市中央区北１１条西１５</t>
  </si>
  <si>
    <t>信楽高原鐵道（株）</t>
  </si>
  <si>
    <t>000240401</t>
  </si>
  <si>
    <t>ｼｶﾞﾗｷｺｳｹﾞﾝﾃﾂﾄﾞｳ(ｶ</t>
  </si>
  <si>
    <t>529-1851</t>
  </si>
  <si>
    <t>滋賀県甲賀市信楽町長野１９２</t>
  </si>
  <si>
    <t>ｸﾏｶﾜﾃﾂﾄﾞｳ(ｶ</t>
  </si>
  <si>
    <t>868-0008</t>
  </si>
  <si>
    <t>熊本県人吉市中青井町２６５</t>
  </si>
  <si>
    <t>大阪市高速電気軌道（株）</t>
  </si>
  <si>
    <t>000245607</t>
  </si>
  <si>
    <t>ｵｵｻｶｼｺｳｿｸﾃﾞﾝｷｷﾄﾞｳｶﾌﾞｼｷｶﾞｲｼﾔ</t>
  </si>
  <si>
    <t>550-8852</t>
  </si>
  <si>
    <t>大阪府大阪市西区九条南１－１２－６２</t>
  </si>
  <si>
    <t>000245755</t>
  </si>
  <si>
    <t>札幌市</t>
    <phoneticPr fontId="16"/>
  </si>
  <si>
    <t>000249157</t>
  </si>
  <si>
    <t>札幌市交通事業管理者</t>
  </si>
  <si>
    <t>ｻﾂﾎﾟﾛｼｺｳﾂｳｼﾞｷﾞﾖｳｶﾝﾘｼﾔ</t>
  </si>
  <si>
    <t>000251828</t>
  </si>
  <si>
    <t>430-0927</t>
  </si>
  <si>
    <t>静岡県浜松市中区旭町１２番地の１</t>
  </si>
  <si>
    <t>000252069</t>
  </si>
  <si>
    <t>千葉県市原市五井中央東１丁目１番地２</t>
  </si>
  <si>
    <t>甲賀市</t>
    <phoneticPr fontId="16"/>
  </si>
  <si>
    <t>甲賀市会計管理者</t>
  </si>
  <si>
    <t>ｺｳｶｼｶｲｹｲｶﾝﾘｼﾔ</t>
  </si>
  <si>
    <t>528-8502</t>
  </si>
  <si>
    <t>甲賀市水口町水口６０５３</t>
  </si>
  <si>
    <t>000255777</t>
  </si>
  <si>
    <t>ﾄﾖﾊｼﾃﾂﾄﾞｳ(ｶ</t>
  </si>
  <si>
    <t>440-0888</t>
  </si>
  <si>
    <t>愛知県豊橋市駅前大通一丁目４６－１</t>
  </si>
  <si>
    <t>ﾐﾅﾐｱｿﾃﾂﾄﾞｳｶﾌﾞｼｷｶﾞｲｼﾔ</t>
  </si>
  <si>
    <t>869-1602</t>
  </si>
  <si>
    <t>熊本県阿蘇郡高森町大字高森１５３７－２</t>
  </si>
  <si>
    <t>福岡市交通局</t>
    <phoneticPr fontId="16"/>
  </si>
  <si>
    <t>000256439</t>
  </si>
  <si>
    <t>福岡市交通局</t>
  </si>
  <si>
    <t>ﾌｸｵｶｼｺｳﾂｳｷﾖｸｼﾞｷﾞﾖｳｶﾝﾘｼﾔ ｵﾉﾀﾞ ｶﾂﾉﾘ</t>
  </si>
  <si>
    <t>810-0041</t>
  </si>
  <si>
    <t>福岡県福岡市中央区大名２－５－３１</t>
  </si>
  <si>
    <t>ｱｲｼﾞ-ｱ-ﾙｲﾜﾃｷﾞﾝｶﾞﾃﾂﾄﾞｳ(ｶ</t>
  </si>
  <si>
    <t>020-0133</t>
  </si>
  <si>
    <t>岩手県盛岡市青山２－２－８</t>
  </si>
  <si>
    <t>東急リゾーツ＆ステイ（株）</t>
    <phoneticPr fontId="16"/>
  </si>
  <si>
    <t>東急リゾーツ＆ステイ株式会社・ハンターマウンテン塩原</t>
  </si>
  <si>
    <t>ﾊﾝﾀ-ﾏｳﾝﾃﾝｼｵﾊﾞﾗｼﾝﾀｸｷﾎﾝｺｳｻﾞ ｼﾝﾀｸｼﾞﾕﾀｸｼﾔ ﾐﾂﾋﾞｼﾕ-ｴﾌｼﾞｴｲｼﾝﾀｸｷﾞﾝｺｳ(ｶ</t>
  </si>
  <si>
    <t>329-2922</t>
  </si>
  <si>
    <t>栃木県那須塩原市湯本塩原字前黒</t>
  </si>
  <si>
    <t>福島臨海鉄道（株）</t>
    <phoneticPr fontId="16"/>
  </si>
  <si>
    <t>福島臨海鉄道株式会社</t>
  </si>
  <si>
    <t>ﾌｸｼﾏﾘﾝｶｲﾃﾂﾄﾞｳ(ｶ</t>
  </si>
  <si>
    <t>971-8101</t>
  </si>
  <si>
    <t>福島県いわき市小名浜字高山３３１</t>
  </si>
  <si>
    <t>一般社団法人南阿蘇鉄道管理機構</t>
    <phoneticPr fontId="16"/>
  </si>
  <si>
    <t>000264652</t>
  </si>
  <si>
    <t>一般社団法人南阿蘇鉄道管理機構　代表理事</t>
  </si>
  <si>
    <t>ｼﾔ)ﾐﾅﾐｱｿﾃﾂﾄﾞｳｶﾝﾘｷｺｳ</t>
  </si>
  <si>
    <t>熊本県阿蘇郡高森町高森１５３７－６</t>
  </si>
  <si>
    <t>泉北高速鉄道（株）代表取締役</t>
  </si>
  <si>
    <t>ｾﾝﾎﾞｸｺｳｿｸﾃﾂﾄﾞｳ(ｶ)ﾀﾞｲﾋﾖｳﾄﾘｼﾏﾘﾔｸ</t>
  </si>
  <si>
    <t>594-0041</t>
  </si>
  <si>
    <t>大阪府和泉市いぶき野５－１－１</t>
  </si>
  <si>
    <t>000268526</t>
  </si>
  <si>
    <t>ｴﾝｼﾕｳﾃﾂﾄﾞｳ(ｶ)ﾃﾂﾄﾞｳｴｲｷﾞﾖｳｼﾖ ﾀﾞｲﾋﾖｳﾄﾘｼﾏﾘﾔｸ</t>
  </si>
  <si>
    <t>JR花咲線調査・実証事業協議会</t>
    <phoneticPr fontId="16"/>
  </si>
  <si>
    <t>ＪＲ花咲線調査・実証事業協議会</t>
  </si>
  <si>
    <t>ｼﾞｴｲｱ-ﾙﾊﾅｻｷｾﾝﾁﾖｳｻ.ｼﾞﾂｼﾖｳｼﾞｷﾞﾖｳｷﾖｳｷﾞｶｲｶｲﾁﾖｳ</t>
  </si>
  <si>
    <t>060-8644</t>
  </si>
  <si>
    <t>北海道札幌市中央区北１１条西１５丁目１番１号　ＪＲ北海道　地域交通改革部内</t>
  </si>
  <si>
    <t>JR室蘭線活性化連絡協議会</t>
    <phoneticPr fontId="16"/>
  </si>
  <si>
    <t>000269042</t>
  </si>
  <si>
    <t>ＪＲ室蘭線活性化連絡協議会</t>
  </si>
  <si>
    <t>ｼﾞｴｲｱ-ﾙﾑﾛﾗﾝｾﾝｶﾂｾｲｶﾚﾝﾗｸｷﾖｳｷﾞｶｲ</t>
  </si>
  <si>
    <t>068-8686</t>
  </si>
  <si>
    <t>北海道岩見沢市鳩が丘１丁目１－１　岩見沢市役所企画財政部企画室企画調整係</t>
  </si>
  <si>
    <t>JR北海道の維持困難線区に関する東胆振首長懇談会</t>
    <phoneticPr fontId="16"/>
  </si>
  <si>
    <t>ＪＲ北海道の維持困難線区に関する東胆振首長懇談会</t>
  </si>
  <si>
    <t>ｼﾞｴｲｱ-ﾙﾎﾂｶｲﾄﾞｳﾉｲｼﾞｺﾝﾅﾝｾﾝｸﾆｶﾝｽﾙﾋｶﾞｼｲﾌﾞﾘｸﾋﾞﾁﾖｳｺﾝﾀﾞﾝｶｲ</t>
  </si>
  <si>
    <t>053-8722</t>
  </si>
  <si>
    <t>北海道苫小牧市旭町４丁目５番６号</t>
  </si>
  <si>
    <t>北勢線事業運営協議会</t>
    <phoneticPr fontId="16"/>
  </si>
  <si>
    <t>ﾎｸｾｲｾﾝｼﾞｷﾞﾖｳｳﾝｴｲｷﾖｳｷﾞｶｲｶｲﾁﾖｳ</t>
  </si>
  <si>
    <t>511-8601</t>
  </si>
  <si>
    <t>三重県桑名市中央町二丁目３７番地</t>
  </si>
  <si>
    <t>JR富良野線連絡会議</t>
    <phoneticPr fontId="16"/>
  </si>
  <si>
    <t>ＪＲ富良野線連絡会議</t>
  </si>
  <si>
    <t>ｼﾞｴｲｱ-ﾙﾌﾗﾉｾﾝﾚﾝﾗｸｶｲｷﾞｶｲﾁﾖｳ</t>
  </si>
  <si>
    <t>070-8525</t>
  </si>
  <si>
    <t>北海道旭川市６条通９丁目</t>
  </si>
  <si>
    <t>JR釧網本線維持活性化実行委員会</t>
    <phoneticPr fontId="16"/>
  </si>
  <si>
    <t>ＪＲ釧網本線維持活性化実行委員会</t>
  </si>
  <si>
    <t>ｼﾞｴｲｱｱﾙｾﾝﾓｳﾎﾝｾﾝｲｼﾞｶﾂｾｲｶｼﾞﾂｺｳｲｲﾝｶｲｶｲｹｲ</t>
  </si>
  <si>
    <t>085-8505</t>
  </si>
  <si>
    <t>北海道釧路市黒金町７丁目５番地</t>
  </si>
  <si>
    <t>函館市企業局</t>
    <rPh sb="3" eb="6">
      <t>キギョウキョク</t>
    </rPh>
    <phoneticPr fontId="16"/>
  </si>
  <si>
    <t>函館市公営企業管理者</t>
  </si>
  <si>
    <t>ﾊｺﾀﾞﾃｼｷｷﾞﾖｳｷﾖｸｺｳﾂｳｼﾞｷﾞﾖｳｶｲｹｲｷｷﾞﾖｳｷﾖｸﾁﾖｳ</t>
  </si>
  <si>
    <t>040-0053</t>
  </si>
  <si>
    <t>北海道函館市末広町５－１４</t>
  </si>
  <si>
    <t>ｻｶﾞﾐﾃﾂﾄﾞｳ(ｶ</t>
  </si>
  <si>
    <t>220-0004</t>
  </si>
  <si>
    <t>横浜市西区北幸２－９－１４</t>
  </si>
  <si>
    <t>特定非営利活動法人あわすの</t>
    <phoneticPr fontId="16"/>
  </si>
  <si>
    <t>000270491</t>
  </si>
  <si>
    <t>特定非営利活動法人　あわすの</t>
  </si>
  <si>
    <t>ﾄｸﾃｲﾋｴｲﾘｶﾂﾄﾞｳﾎｳｼﾞﾝ ｱﾜｽﾉ ﾘｼﾞﾁﾖｳ</t>
  </si>
  <si>
    <t>930-1451</t>
  </si>
  <si>
    <t>富山県富山市本宮１８６８</t>
  </si>
  <si>
    <t>御嵩町</t>
    <phoneticPr fontId="16"/>
  </si>
  <si>
    <t>ﾐﾀｹﾁﾖｳｶｲｹｲｶﾝﾘｼﾔ</t>
  </si>
  <si>
    <t>505-0192</t>
  </si>
  <si>
    <t>岐阜県可児郡御嵩町御嵩１２３９番地１</t>
  </si>
  <si>
    <t>根室本線対策協議会</t>
    <phoneticPr fontId="16"/>
  </si>
  <si>
    <t>ﾈﾑﾛﾎﾝｾﾝﾀｲｻｸｷﾖｳｷﾞｶｲｶｲﾁﾖｳ</t>
  </si>
  <si>
    <t>076-8555</t>
  </si>
  <si>
    <t>北海道富良野市弥生町１番１号</t>
  </si>
  <si>
    <t>上毛線再生協議会</t>
    <phoneticPr fontId="16"/>
  </si>
  <si>
    <t>ｼﾞﾖｳﾓｳｾﾝｻｲｾｲｷﾖｳｷﾞｶｲ</t>
  </si>
  <si>
    <t>371-8601</t>
  </si>
  <si>
    <t>群馬県前橋市大手町二丁目１２番１号</t>
  </si>
  <si>
    <t>奥大井周辺地域公共交通検討協議会</t>
    <phoneticPr fontId="16"/>
  </si>
  <si>
    <t>000283304</t>
  </si>
  <si>
    <t>奥大井周辺地域公共交通検討協議会</t>
  </si>
  <si>
    <t>ｵｸｵｵｲｼﾕｳﾍﾝﾁｲｷｺｳｷﾖｳｺｳﾂｳｹﾝﾄｳｷﾖｳｷﾞｶｲ ｶｲﾁﾖｳ</t>
  </si>
  <si>
    <t>428-8503</t>
  </si>
  <si>
    <t>静岡県島田市金谷東２丁目１１１２－２</t>
  </si>
  <si>
    <t>養老線地域公共交通再生協議会</t>
    <phoneticPr fontId="16"/>
  </si>
  <si>
    <t>000283312</t>
  </si>
  <si>
    <t>養老線地域公共交通再生協議会</t>
  </si>
  <si>
    <t>ﾖｳﾛｳｾﾝﾁｲｷｺｳｷﾖｳｺｳﾂｳｻｲｾｲｷﾖｳｷﾞｶｲｶｲﾁﾖｳ</t>
  </si>
  <si>
    <t>503-8601</t>
  </si>
  <si>
    <t>石川線・浅野川線任意協議会</t>
    <phoneticPr fontId="16"/>
  </si>
  <si>
    <t>000283321</t>
  </si>
  <si>
    <t>石川線・浅野川線任意協議会</t>
  </si>
  <si>
    <t>920-2133</t>
  </si>
  <si>
    <t>石川県白山市鶴来大国町二の１３－１</t>
  </si>
  <si>
    <t>わたらせ渓谷鐵道再生協議会</t>
    <phoneticPr fontId="16"/>
  </si>
  <si>
    <t>ﾜﾀﾗｾｹｲｺｸﾃﾂﾄﾞｳｻｲｾｲｷﾖｳｷﾞｶｲ</t>
  </si>
  <si>
    <t>379-2395</t>
  </si>
  <si>
    <t>群馬県みどり市笠懸町鹿２９５２番地</t>
  </si>
  <si>
    <t>上信電鉄沿線市町村連絡協議会</t>
    <phoneticPr fontId="16"/>
  </si>
  <si>
    <t>ｼﾞﾖｳｼﾝﾃﾞﾝﾃﾂｴﾝｾﾝｼﾁﾖｳｿﾝﾚﾝﾗｸｷﾖｳｷﾞｶｲｶｲﾁﾖｳ</t>
  </si>
  <si>
    <t>370-2392</t>
  </si>
  <si>
    <t>群馬県富岡市富岡１４６０番地１</t>
  </si>
  <si>
    <t>000289388</t>
  </si>
  <si>
    <t>ﾉﾄﾃﾂﾄﾞｳ(ｶ</t>
  </si>
  <si>
    <t>927-0026</t>
  </si>
  <si>
    <t>石川県鳳珠郡穴水町字大町チ２４番地２</t>
  </si>
  <si>
    <t>ｼﾝｹｲｾｲﾃﾞﾝﾃﾂ(ｶ</t>
  </si>
  <si>
    <t>273-0192</t>
  </si>
  <si>
    <t>鎌ヶ谷市くぬぎ山４－１－１２</t>
  </si>
  <si>
    <t>ﾉｾﾃﾞﾝﾃﾂ(ｶ</t>
  </si>
  <si>
    <t>666-0121</t>
  </si>
  <si>
    <t>川西市平野１－３５－２</t>
  </si>
  <si>
    <t>JR石北本線調査・実証事業協議会</t>
    <phoneticPr fontId="16"/>
  </si>
  <si>
    <t>ＪＲ石北本線調査・実証事業協議会</t>
  </si>
  <si>
    <t>ｼﾞｴｲｱ-ﾙｾｷﾎｸﾎﾝｾﾝﾁﾖｳｻｼﾞﾂｼﾖｳｼﾞｷﾞﾖｳｷﾖｳｷﾞｶｲｼﾞﾑｷﾖｸﾁﾖｳ</t>
  </si>
  <si>
    <t>090-8501</t>
  </si>
  <si>
    <t>北海道北見市大通西３丁目１番地１　北見市企画財政部地域振興課</t>
  </si>
  <si>
    <t>四日市市</t>
    <phoneticPr fontId="16"/>
  </si>
  <si>
    <t>四日市市会計管理者</t>
  </si>
  <si>
    <t>ﾖﾂｶｲﾁｼｶｲｹｲｶﾝﾘｼﾔ</t>
  </si>
  <si>
    <t>510-8601</t>
  </si>
  <si>
    <t>四日市市諏訪町１－５</t>
  </si>
  <si>
    <t>000297801</t>
  </si>
  <si>
    <t>ｵｵｲｶﾞﾜﾃﾂﾄﾞｳ(ｶ</t>
  </si>
  <si>
    <t>428-0013</t>
  </si>
  <si>
    <t>静岡県島田市金谷東２－１１１２－２</t>
  </si>
  <si>
    <t>ｹｲﾌｸﾃﾞﾝｷﾃﾂﾄﾞｳ(ｶ</t>
  </si>
  <si>
    <t>604-8811</t>
  </si>
  <si>
    <t>京都府京都市中京区壬生賀陽御所町３－２０</t>
  </si>
  <si>
    <t>000298395</t>
  </si>
  <si>
    <t>000298662</t>
  </si>
  <si>
    <t>000298671</t>
  </si>
  <si>
    <t>ｸﾏｶﾞﾜﾃﾂﾄﾞｳ(ｶ</t>
  </si>
  <si>
    <t>ﾅﾝｶｲﾃﾞﾝｷﾃﾂﾄﾞｳ(ｶ</t>
  </si>
  <si>
    <t>542-0076</t>
  </si>
  <si>
    <t>大阪府大阪市中央区難波５－１－６０</t>
  </si>
  <si>
    <t>神戸新交通（株）</t>
    <phoneticPr fontId="16"/>
  </si>
  <si>
    <t>ｺｳﾍﾞｼﾝｺｳﾂｳ(ｶ</t>
  </si>
  <si>
    <t>650-0045</t>
  </si>
  <si>
    <t>兵庫県神戸市中央区港島６－６－１</t>
  </si>
  <si>
    <t>ｺｳﾍﾞﾃﾞﾝﾃﾂ(ｶ</t>
  </si>
  <si>
    <t>652-0811</t>
  </si>
  <si>
    <t>神戸市兵庫区新開地１―３―２４</t>
  </si>
  <si>
    <t>000340766</t>
  </si>
  <si>
    <t>160-8309</t>
  </si>
  <si>
    <t>東京都新宿区西新宿１－８－３</t>
  </si>
  <si>
    <t>000341657</t>
  </si>
  <si>
    <t>京都市公営企業管理者　交通局長</t>
  </si>
  <si>
    <t>ｷﾖｳﾄｼｺｳｴｲｷｷﾞﾖｳｶﾝﾘｼﾔ ｺｳﾂｳｷﾖｸﾁﾖｳ</t>
  </si>
  <si>
    <t>ｼﾅﾉﾃﾂﾄﾞｳ(ｶ</t>
  </si>
  <si>
    <t>386-0018</t>
  </si>
  <si>
    <t>上田市常田１－３－３９</t>
  </si>
  <si>
    <t>ｻﾝﾘｸﾃﾂﾄﾞｳ(ｶ</t>
  </si>
  <si>
    <t>027-0076</t>
  </si>
  <si>
    <t>岩手県宮古市栄町４番地</t>
  </si>
  <si>
    <t>ｼｽﾞｵｶﾃﾂﾄﾞｳ(ｶ</t>
  </si>
  <si>
    <t>420-8510</t>
  </si>
  <si>
    <t>静岡県静岡市葵区鷹匠１－１－１</t>
  </si>
  <si>
    <t>ｱｷﾀﾅｲﾘｸｼﾞﾕｳｶﾝﾃﾂﾄﾞｳ(ｶ</t>
  </si>
  <si>
    <t>018-4613</t>
  </si>
  <si>
    <t>秋田県北秋田市阿仁銀山字下新町４１－１</t>
  </si>
  <si>
    <t>ﾅｺﾞﾔﾘﾝｶｲｺｳｿｸﾃﾂﾄﾞｳ(ｶ</t>
  </si>
  <si>
    <t>455-0831</t>
  </si>
  <si>
    <t>愛知県名古屋市港区十一屋一丁目４６番地</t>
  </si>
  <si>
    <t>000372242</t>
  </si>
  <si>
    <t>ｹｲｵｳﾃﾞﾝﾃﾂ(ｶ)</t>
  </si>
  <si>
    <t>160-0022</t>
  </si>
  <si>
    <t>東京都新宿区新宿３－１－２４</t>
  </si>
  <si>
    <t>000400459</t>
  </si>
  <si>
    <t>ｺｳｶﾞｼ</t>
  </si>
  <si>
    <t>福島交通（株）</t>
    <phoneticPr fontId="16"/>
  </si>
  <si>
    <t>000404110</t>
  </si>
  <si>
    <t>福島市東浜町７－８</t>
  </si>
  <si>
    <t>ﾄｳﾖｳｺｳｿｸﾃﾂﾄﾞｳ(ｶ</t>
  </si>
  <si>
    <t>276-0049</t>
  </si>
  <si>
    <t>八千代市緑が丘１－１１２０－３</t>
  </si>
  <si>
    <t>熊本県</t>
    <phoneticPr fontId="16"/>
  </si>
  <si>
    <t>熊本県知事</t>
  </si>
  <si>
    <t>ｸﾏﾓﾄｹﾝ</t>
  </si>
  <si>
    <t>862-0950</t>
  </si>
  <si>
    <t>熊本県熊本市水前寺６－１８－１</t>
  </si>
  <si>
    <t>000454711</t>
  </si>
  <si>
    <t>542-8503</t>
  </si>
  <si>
    <t>大阪市中央区難波５－１－６０</t>
  </si>
  <si>
    <t>東武鉄道（株）</t>
    <phoneticPr fontId="16"/>
  </si>
  <si>
    <t>東武鉄道　株式会社</t>
  </si>
  <si>
    <t>ﾄｳﾌﾞﾃﾂﾄﾞｳ ｶﾌﾞｼｷｶﾞｲｼﾔ</t>
  </si>
  <si>
    <t>131-0045</t>
  </si>
  <si>
    <t>東京都墨田区押上１－１－２</t>
  </si>
  <si>
    <t>ﾂｶﾞﾙﾃﾂﾄﾞｳ(ｶ</t>
  </si>
  <si>
    <t>037-0063</t>
  </si>
  <si>
    <t>青森県五所川原市字大町３９番地</t>
  </si>
  <si>
    <t>ｱｵｲﾓﾘﾃﾂﾄﾞｳ(ｶ</t>
  </si>
  <si>
    <t>038-0011</t>
  </si>
  <si>
    <t>青森県青森市篠田一丁目６－２</t>
  </si>
  <si>
    <t>ﾔﾏｶﾞﾀﾃﾂﾄﾞｳ(ｶ</t>
  </si>
  <si>
    <t>993-0084</t>
  </si>
  <si>
    <t>山形県長井市栄町１－１０</t>
  </si>
  <si>
    <t>ｶｼﾏﾘﾝｶｲﾃﾂﾄﾞｳ(ｶ</t>
  </si>
  <si>
    <t>311-1307</t>
  </si>
  <si>
    <t>茨城県東茨城郡大洗町桜道３０１</t>
  </si>
  <si>
    <t>ｲｽﾐﾃﾂﾄﾞｳ(ｶ</t>
  </si>
  <si>
    <t>298-0216</t>
  </si>
  <si>
    <t>千葉県夷隅郡大多喜町大多喜２６４</t>
  </si>
  <si>
    <t>ｲｽﾞﾊｺﾈﾃﾂﾄﾞｳ(ｶ</t>
  </si>
  <si>
    <t>411-0803</t>
  </si>
  <si>
    <t>静岡県三島市大場３００番地</t>
  </si>
  <si>
    <t>ｱｹﾁﾃﾂﾄﾞｳ(ｶ</t>
  </si>
  <si>
    <t>509-7731</t>
  </si>
  <si>
    <t>岐阜県恵那市明智町４６９番地４</t>
  </si>
  <si>
    <t>ｱﾏｷﾞﾃﾂﾄﾞｳ(ｶ</t>
  </si>
  <si>
    <t>838-0068</t>
  </si>
  <si>
    <t>福岡県朝倉市甘木１３２０番地</t>
  </si>
  <si>
    <t>ﾋｻﾂｵﾚﾝｼﾞﾃﾂﾄﾞｳ(ｶ</t>
  </si>
  <si>
    <t>866-0831</t>
  </si>
  <si>
    <t>熊本県八代市萩原町１丁目１番１号</t>
  </si>
  <si>
    <t>ｵｷﾅﾜﾄｼﾓﾉﾚ-ﾙ(ｶ</t>
  </si>
  <si>
    <t>901-0143</t>
  </si>
  <si>
    <t>沖縄県那覇市字安次嶺３７７－２</t>
  </si>
  <si>
    <t>阪堺電気軌道（株）</t>
    <phoneticPr fontId="16"/>
  </si>
  <si>
    <t>ﾊﾝｶｲﾃﾞﾝｷｷﾄﾞｳ(ｶ</t>
  </si>
  <si>
    <t>558-0033</t>
  </si>
  <si>
    <t>大阪府大阪市住吉区清水丘３－１４－７２</t>
  </si>
  <si>
    <t>000866954</t>
  </si>
  <si>
    <t>ﾅｺﾞﾔﾃﾂﾄﾞｳ(ｶ</t>
  </si>
  <si>
    <t>450-8501</t>
  </si>
  <si>
    <t>名古屋市中村区名駅１－２－４</t>
  </si>
  <si>
    <t>ﾊﾝｼﾝﾃﾞﾝｷﾃﾂﾄﾞｳ(ｶ</t>
  </si>
  <si>
    <t>553-0001</t>
  </si>
  <si>
    <t>大阪市福島区海老江１－１－２４</t>
  </si>
  <si>
    <t>ﾏﾝﾖｳｾﾝ(ｶ</t>
  </si>
  <si>
    <t>933-0073</t>
  </si>
  <si>
    <t>富山県高岡市荻布字川西６８</t>
  </si>
  <si>
    <t>ﾕﾘｺｳｹﾞﾝﾃﾂﾄﾞｳ(ｶ</t>
  </si>
  <si>
    <t>015-0404</t>
  </si>
  <si>
    <t>秋田県由利本荘市矢島町七日町字羽坂２１－２</t>
  </si>
  <si>
    <t>000921335</t>
  </si>
  <si>
    <t>豊橋鉄道（株）</t>
    <phoneticPr fontId="16"/>
  </si>
  <si>
    <t>000977497</t>
  </si>
  <si>
    <t>愛知県豊橋市駅前大通１－４６－１</t>
  </si>
  <si>
    <t>ｾﾝﾀﾞｲｸｳｺｳﾃﾂﾄﾞｳ(ｶ</t>
  </si>
  <si>
    <t>981-1227</t>
  </si>
  <si>
    <t>宮城県名取市杜せきのした５丁目３４番地</t>
  </si>
  <si>
    <t>000978485</t>
  </si>
  <si>
    <t>ﾋｶﾞｼﾆﾎﾝﾘﾖｶｸﾃﾂﾄﾞｳ(ｶ)</t>
  </si>
  <si>
    <t>ﾐｽﾞｼﾏﾘﾝｶｲﾃﾂﾄﾞｳ(ｶ</t>
  </si>
  <si>
    <t>712-8033</t>
  </si>
  <si>
    <t>岡山県倉敷市水島東栄町１２番４６号</t>
  </si>
  <si>
    <t>ﾄｳｷﾖｳﾘﾝｶｲｺｳｿｸﾃﾂﾄﾞｳ(ｶ</t>
  </si>
  <si>
    <t>135-0064</t>
  </si>
  <si>
    <t>東京都江東区青海１－２－１</t>
  </si>
  <si>
    <t>ｱｻｶｲｶﾞﾝﾃﾂﾄﾞｳ(ｶ</t>
  </si>
  <si>
    <t>775-0501</t>
  </si>
  <si>
    <t>徳島県海部郡海陽町宍喰浦字正梶２２－１</t>
  </si>
  <si>
    <t>001038176</t>
  </si>
  <si>
    <t>藤沢市片瀬海岸１－８－１６</t>
  </si>
  <si>
    <t>ﾄｳｶｲﾘﾖｶｸﾃﾂﾄﾞｳ(ｶ</t>
  </si>
  <si>
    <t>450-0002</t>
  </si>
  <si>
    <t>愛知県名古屋市中村区名駅１－１－４</t>
  </si>
  <si>
    <t>001093622</t>
  </si>
  <si>
    <t>ｶﾞｸﾅﾝﾃﾞﾝｼﾔ(ｶ</t>
  </si>
  <si>
    <t>417-0001</t>
  </si>
  <si>
    <t>静岡県富士市今泉１－１７－３９</t>
  </si>
  <si>
    <t>東海旅客鉄道（株）</t>
    <phoneticPr fontId="16"/>
  </si>
  <si>
    <t>001103032</t>
  </si>
  <si>
    <t>西日本旅客鉄道（株）</t>
    <phoneticPr fontId="16"/>
  </si>
  <si>
    <t>001103539</t>
  </si>
  <si>
    <t>西日本旅客鉄道（株）財務部長</t>
  </si>
  <si>
    <t>ﾆｼﾆﾎﾝﾘﾖｶｸﾃﾂﾄﾞｳ(ｶ)ｻﾞｲﾑﾌﾞﾁﾖｳ</t>
  </si>
  <si>
    <t>530-0012</t>
  </si>
  <si>
    <t>ｴｲｻﾞﾝﾃﾞﾝﾃﾂ(ｶ</t>
  </si>
  <si>
    <t>606-8007</t>
  </si>
  <si>
    <t>京都府京都市左京区山端壱町田町８－８０</t>
  </si>
  <si>
    <t>ﾀﾙﾐﾃﾂﾄﾞｳ(ｶ</t>
  </si>
  <si>
    <t>501-1205</t>
  </si>
  <si>
    <t>岐阜県本巣市曽井中島６８０－１１</t>
  </si>
  <si>
    <t>ｲｾﾃﾂﾄﾞｳ(ｶ</t>
  </si>
  <si>
    <t>513-0817</t>
  </si>
  <si>
    <t>三重県鈴鹿市桜島町１－２０</t>
  </si>
  <si>
    <t>001141431</t>
  </si>
  <si>
    <t>ｺｳｶﾞｼｶｲｹｲｶﾝﾘｼﾔ</t>
  </si>
  <si>
    <t>ｵｶﾔﾏﾃﾞﾝｷｷﾄﾞｳ(ｶ</t>
  </si>
  <si>
    <t>703-8291</t>
  </si>
  <si>
    <t>岡山県岡山市中区徳吉町２－８－２２</t>
  </si>
  <si>
    <t>ｼｺｸﾘﾖｶｸﾃﾂﾄﾞｳ(ｶ</t>
  </si>
  <si>
    <t>760-0011</t>
  </si>
  <si>
    <t>高松市浜ノ町８番３３号</t>
  </si>
  <si>
    <t>ﾍｲｾｲﾁｸﾎｳﾃﾂﾄﾞｳ(ｶ</t>
  </si>
  <si>
    <t>822-1201</t>
  </si>
  <si>
    <t>福岡県田川郡福智町金田１１４５－２</t>
  </si>
  <si>
    <t>ｹｲﾊﾝﾃﾞﾝｷﾃﾂﾄﾞｳ(ｶ</t>
  </si>
  <si>
    <t>540-0008</t>
  </si>
  <si>
    <t>大阪市中央区大手前１－７－３１</t>
  </si>
  <si>
    <t>独立行政法人日本高速道路保有・債務返済機構</t>
    <phoneticPr fontId="16"/>
  </si>
  <si>
    <t>ﾄﾞｸﾘﾂｷﾞﾖｳｾｲﾎｳｼﾞﾝﾆﾎﾝｺｳｿｸﾄﾞｳﾛﾎﾕｳｻｲﾑﾍﾝｻｲｷｺｳ</t>
  </si>
  <si>
    <t>神奈川県横浜市西区高島１－１－２</t>
  </si>
  <si>
    <t>八頭町</t>
    <phoneticPr fontId="16"/>
  </si>
  <si>
    <t>001154923</t>
  </si>
  <si>
    <t>八頭町会計管理者</t>
  </si>
  <si>
    <t>ﾔｽﾞﾁﾖｳｶｲｹｲｶﾝﾘｼﾔ</t>
  </si>
  <si>
    <t>680-0493</t>
  </si>
  <si>
    <t>鳥取県八頭郡八頭町郡家４９３番地</t>
  </si>
  <si>
    <t>ｷｼﾕｳﾃﾂﾄﾞｳ(ｶ</t>
  </si>
  <si>
    <t>103-0015</t>
  </si>
  <si>
    <t>東京都中央区日本橋箱崎町１－７　千歳ビル６階</t>
  </si>
  <si>
    <t>ｶﾝﾄｳﾃﾂﾄﾞｳ(ｶ</t>
  </si>
  <si>
    <t>300-8555</t>
  </si>
  <si>
    <t>茨城県土浦市真鍋１－１０－８</t>
  </si>
  <si>
    <t>ﾀｶﾏﾂｺﾄﾋﾗﾃﾞﾝｷﾃﾂﾄﾞｳ(ｶ</t>
  </si>
  <si>
    <t>760-0073</t>
  </si>
  <si>
    <t>高松市栗林町２－１９－２０</t>
  </si>
  <si>
    <t>ｷﾇｳﾗﾘﾝｶｲﾃﾂﾄﾞｳ(ｶ</t>
  </si>
  <si>
    <t>475-0831</t>
  </si>
  <si>
    <t>愛知県半田市十一号地１９－２</t>
  </si>
  <si>
    <t>IRいしかわ鉄道（株）</t>
    <phoneticPr fontId="16"/>
  </si>
  <si>
    <t>ＩＲいしかわ鉄道（株）</t>
  </si>
  <si>
    <t>ｱｲｱ-ﾙｲｼｶﾜﾃﾂﾄﾞｳ(ｶ</t>
  </si>
  <si>
    <t>920-0005</t>
  </si>
  <si>
    <t>石川県金沢市高柳町９－１－１</t>
  </si>
  <si>
    <t>阪急電鉄（株）</t>
    <phoneticPr fontId="16"/>
  </si>
  <si>
    <t>阪急電鉄株式会社</t>
  </si>
  <si>
    <t>ﾊﾝｷﾕｳﾃﾞﾝﾃﾂ(ｶ</t>
  </si>
  <si>
    <t>530-8389</t>
  </si>
  <si>
    <t>大阪市北区芝田１－１６－１</t>
  </si>
  <si>
    <t>ｷﾝｷﾆﾂﾎﾟﾝﾃﾂﾄﾞｳｸﾞﾁｷﾝﾃﾂ(ｶ</t>
  </si>
  <si>
    <t>543-8585</t>
  </si>
  <si>
    <t>大阪市天王寺区上本町６－１－５５</t>
  </si>
  <si>
    <t>001214268</t>
  </si>
  <si>
    <t>南海電気鉄道株式会社</t>
  </si>
  <si>
    <t>556-8503</t>
  </si>
  <si>
    <t>大阪市浪速区敷津東２－１－４１</t>
  </si>
  <si>
    <t>和歌山県</t>
    <phoneticPr fontId="16"/>
  </si>
  <si>
    <t>ﾜｶﾔﾏｹﾝ</t>
  </si>
  <si>
    <t>640-8585</t>
  </si>
  <si>
    <t>和歌山市小松原通１－１</t>
  </si>
  <si>
    <t>熊本市交通局</t>
    <rPh sb="3" eb="6">
      <t>コウツウキョク</t>
    </rPh>
    <phoneticPr fontId="16"/>
  </si>
  <si>
    <t>熊本市</t>
  </si>
  <si>
    <t>ｸﾏﾓﾄｼｺｳﾂｳｼﾞｷﾞﾖｳｶﾝﾘｼﾔ</t>
  </si>
  <si>
    <t>860-0971</t>
  </si>
  <si>
    <t>熊本市中央区大江５－１－４０</t>
  </si>
  <si>
    <t>ｸﾛﾍﾞｷﾖｳｺｸﾃﾂﾄﾞｳ(ｶ</t>
  </si>
  <si>
    <t>938-0283</t>
  </si>
  <si>
    <t>富山県黒部市黒部峡谷口１１</t>
  </si>
  <si>
    <t>ﾁｽﾞｷﾕｳｺｳ(ｶ</t>
  </si>
  <si>
    <t>689-1402</t>
  </si>
  <si>
    <t>鳥取県八頭郡智頭町智頭２０５２－１</t>
  </si>
  <si>
    <t>001283391</t>
  </si>
  <si>
    <t>ﾄｻｸﾛｼｵﾃﾂﾄﾞｳ(ｶ</t>
  </si>
  <si>
    <t>780-0850</t>
  </si>
  <si>
    <t>高知県高知市丸ノ内１－２－２０</t>
  </si>
  <si>
    <t>001287524</t>
  </si>
  <si>
    <t>ﾋﾛｼﾏﾃﾞﾝﾃﾂ(ｶ</t>
  </si>
  <si>
    <t>730-8610</t>
  </si>
  <si>
    <t>広島市中区東千田町２－９－２９</t>
  </si>
  <si>
    <t>群馬県</t>
    <phoneticPr fontId="16"/>
  </si>
  <si>
    <t>001340247</t>
  </si>
  <si>
    <t>群馬県</t>
  </si>
  <si>
    <t>ｸﾞﾝﾏｹﾝ</t>
  </si>
  <si>
    <t>371-8570</t>
  </si>
  <si>
    <t>群馬県前橋市大手町１－１－１</t>
  </si>
  <si>
    <t>001355911</t>
  </si>
  <si>
    <t>001355970</t>
  </si>
  <si>
    <t>ｱﾌﾞｸﾏｷﾕｳｺｳ(ｶ</t>
  </si>
  <si>
    <t>960-0773</t>
  </si>
  <si>
    <t>福島県伊達市梁川町字五反田１００－１</t>
  </si>
  <si>
    <t>ﾐｽﾞﾏﾃﾂﾄﾞｳ(ｶ</t>
  </si>
  <si>
    <t>597-0001</t>
  </si>
  <si>
    <t>大阪府貝塚市近木町２番２号</t>
  </si>
  <si>
    <t>白馬観光開発（株）</t>
  </si>
  <si>
    <t>001372840</t>
  </si>
  <si>
    <t>ﾊｸﾊﾞｶﾝｺｳｶｲﾊﾂ(ｶ</t>
  </si>
  <si>
    <t>399-9301</t>
  </si>
  <si>
    <t>長野県北安曇郡白馬村大字北城６３２９番地１</t>
  </si>
  <si>
    <t>北近畿タンゴ鉄道（株）</t>
    <phoneticPr fontId="16"/>
  </si>
  <si>
    <t>ｷﾀｷﾝｷﾀﾝｺﾞﾃﾂﾄﾞｳ(ｶ</t>
  </si>
  <si>
    <t>626-0047</t>
  </si>
  <si>
    <t>京都府宮津市字外側２５００－２</t>
  </si>
  <si>
    <t>001380346</t>
  </si>
  <si>
    <t>余市町</t>
    <phoneticPr fontId="16"/>
  </si>
  <si>
    <t>001382071</t>
  </si>
  <si>
    <t>余市町</t>
  </si>
  <si>
    <t>ﾖｲﾁﾁﾖｳｶｲｹｲｶﾝﾘｼﾔ</t>
  </si>
  <si>
    <t>046-8546</t>
  </si>
  <si>
    <t>北海道余市郡余市町朝日町２６</t>
  </si>
  <si>
    <t>千葉市</t>
    <phoneticPr fontId="16"/>
  </si>
  <si>
    <t>001399136</t>
  </si>
  <si>
    <t>千葉市</t>
  </si>
  <si>
    <t>ﾁﾊﾞｼｶｲｹｲｶﾝﾘｼﾔ</t>
  </si>
  <si>
    <t>260-8722</t>
  </si>
  <si>
    <t>千葉県千葉市中央区千葉港１－１</t>
  </si>
  <si>
    <t>若桜町・八頭町</t>
    <phoneticPr fontId="16"/>
  </si>
  <si>
    <t>3000020313254/1000020313297</t>
    <phoneticPr fontId="16"/>
  </si>
  <si>
    <t>若桜町会計管理者</t>
  </si>
  <si>
    <t>ﾜｶｻﾁﾖｳｶｲｹｲｶﾝﾘｼﾔ</t>
  </si>
  <si>
    <t>680-0701</t>
  </si>
  <si>
    <t>鳥取県八頭郡若桜町若桜大字８０１－５</t>
  </si>
  <si>
    <t>001405063</t>
  </si>
  <si>
    <t>ﾐﾅﾐｱｿﾃﾂﾄﾞｳｶﾌﾞｼｷｶﾞｲｼﾔ ﾀﾞｲﾋﾖｳﾄﾘｼﾏﾘﾔｸ ｸｻﾑﾗﾀﾞｲｾｲ</t>
  </si>
  <si>
    <t>とさでん交通（株）</t>
    <phoneticPr fontId="16"/>
  </si>
  <si>
    <t>とさでん交通株式会社</t>
  </si>
  <si>
    <t>ﾄｻﾃﾞﾝｺｳﾂｳ(ｶ</t>
  </si>
  <si>
    <t>780-8010</t>
  </si>
  <si>
    <t>高知県高知市桟橋通４丁目１２番７号</t>
  </si>
  <si>
    <t>ｼﾖｳﾅﾝﾓﾉﾚ-ﾙ(ｶ</t>
  </si>
  <si>
    <t>248-0022</t>
  </si>
  <si>
    <t>鎌倉市常盤１８</t>
  </si>
  <si>
    <t>ｲｶﾞｼ</t>
  </si>
  <si>
    <t>518-8501</t>
  </si>
  <si>
    <t>三重県伊賀市四十九町３１８４</t>
  </si>
  <si>
    <t>ｶﾅｶﾞﾜﾘﾝｶｲﾃﾂﾄﾞｳ(ｶ</t>
  </si>
  <si>
    <t>210-0007</t>
  </si>
  <si>
    <t>神奈川県川崎市川崎区駅前本町１１－２</t>
  </si>
  <si>
    <t>大崎市</t>
    <phoneticPr fontId="16"/>
  </si>
  <si>
    <t>001420054</t>
  </si>
  <si>
    <t>大崎市</t>
  </si>
  <si>
    <t>ｵｵｻｷｼｶｲｹｲｶﾝﾘｼﾔ</t>
  </si>
  <si>
    <t>989-6188</t>
  </si>
  <si>
    <t>宮城県大崎市古川七日町１－１</t>
  </si>
  <si>
    <t>ｱｲﾉｶｾﾞﾄﾔﾏﾃﾂﾄﾞｳ(ｶ</t>
  </si>
  <si>
    <t>930-0001</t>
  </si>
  <si>
    <t>富山県富山市明輪町１－５０</t>
  </si>
  <si>
    <t>010147942</t>
  </si>
  <si>
    <t>ﾆｼﾆﾎﾝﾃﾂﾄﾞｳｶﾌﾞｼｷｶｲｼﾔ</t>
  </si>
  <si>
    <t>独立行政法人自動車技術総合機構</t>
    <rPh sb="0" eb="2">
      <t>ドクリツ</t>
    </rPh>
    <rPh sb="2" eb="4">
      <t>ギョウセイ</t>
    </rPh>
    <rPh sb="4" eb="6">
      <t>ホウジン</t>
    </rPh>
    <phoneticPr fontId="16"/>
  </si>
  <si>
    <t>000123595</t>
    <phoneticPr fontId="16"/>
  </si>
  <si>
    <t>（独）自動車技術総合機構</t>
  </si>
  <si>
    <t>多摩都市モノレール（株）</t>
    <phoneticPr fontId="16"/>
  </si>
  <si>
    <t>001408569</t>
    <phoneticPr fontId="16"/>
  </si>
  <si>
    <t>独立行政法人鉄道建設・運輸施設整備支援機構（建設）</t>
    <rPh sb="0" eb="6">
      <t>ドクリツギョウセイホウジン</t>
    </rPh>
    <rPh sb="6" eb="10">
      <t>テツドウケンセツ</t>
    </rPh>
    <rPh sb="11" eb="21">
      <t>ウンユシセツセイビシエンキコウ</t>
    </rPh>
    <rPh sb="22" eb="24">
      <t>ケンセツ</t>
    </rPh>
    <phoneticPr fontId="16"/>
  </si>
  <si>
    <t>0246689</t>
    <phoneticPr fontId="16"/>
  </si>
  <si>
    <t>独立行政法人鉄道建設・運輸施設整備支援機構</t>
    <rPh sb="0" eb="6">
      <t>ドクリツギョウセイホウジン</t>
    </rPh>
    <rPh sb="6" eb="10">
      <t>テツドウケンセツ</t>
    </rPh>
    <rPh sb="11" eb="21">
      <t>ウンユシセツセイビシエンキコウ</t>
    </rPh>
    <phoneticPr fontId="16"/>
  </si>
  <si>
    <t>独立行政法人鉄道建設・運輸施設整備支援機構（助成）</t>
    <rPh sb="0" eb="6">
      <t>ドクリツギョウセイホウジン</t>
    </rPh>
    <rPh sb="6" eb="10">
      <t>テツドウケンセツ</t>
    </rPh>
    <rPh sb="11" eb="21">
      <t>ウンユシセツセイビシエンキコウ</t>
    </rPh>
    <rPh sb="22" eb="24">
      <t>ジョセイ</t>
    </rPh>
    <phoneticPr fontId="16"/>
  </si>
  <si>
    <t>0195707</t>
    <phoneticPr fontId="16"/>
  </si>
  <si>
    <t>独立行政法人鉄道建設・運輸施設整備支援機構（地域公共交通）</t>
    <rPh sb="0" eb="6">
      <t>ドクリツギョウセイホウジン</t>
    </rPh>
    <rPh sb="6" eb="10">
      <t>テツドウケンセツ</t>
    </rPh>
    <rPh sb="11" eb="21">
      <t>ウンユシセツセイビシエンキコウ</t>
    </rPh>
    <rPh sb="22" eb="24">
      <t>チイキ</t>
    </rPh>
    <rPh sb="24" eb="26">
      <t>コウキョウ</t>
    </rPh>
    <rPh sb="26" eb="28">
      <t>コウツウ</t>
    </rPh>
    <phoneticPr fontId="16"/>
  </si>
  <si>
    <t>0195723</t>
    <phoneticPr fontId="16"/>
  </si>
  <si>
    <t>大糸線活性化協議会</t>
    <rPh sb="0" eb="2">
      <t>オオイト</t>
    </rPh>
    <rPh sb="2" eb="3">
      <t>セン</t>
    </rPh>
    <rPh sb="3" eb="6">
      <t>カッセイカ</t>
    </rPh>
    <rPh sb="6" eb="9">
      <t>キョウギカイ</t>
    </rPh>
    <phoneticPr fontId="16"/>
  </si>
  <si>
    <t>000305057</t>
    <phoneticPr fontId="16"/>
  </si>
  <si>
    <t>大糸線活性化協議会　事務局</t>
    <rPh sb="0" eb="2">
      <t>オオイト</t>
    </rPh>
    <rPh sb="2" eb="3">
      <t>セン</t>
    </rPh>
    <rPh sb="3" eb="6">
      <t>カッセイカ</t>
    </rPh>
    <rPh sb="6" eb="9">
      <t>キョウギカイ</t>
    </rPh>
    <rPh sb="10" eb="13">
      <t>ジムキョク</t>
    </rPh>
    <phoneticPr fontId="16"/>
  </si>
  <si>
    <t>あさぎり町</t>
    <rPh sb="4" eb="5">
      <t>マチ</t>
    </rPh>
    <phoneticPr fontId="16"/>
  </si>
  <si>
    <t>009500014</t>
    <phoneticPr fontId="16"/>
  </si>
  <si>
    <t>わたらせ渓谷鐵道沿線地域交通リ・デザイン推進協議会</t>
    <rPh sb="4" eb="6">
      <t>ケイコク</t>
    </rPh>
    <rPh sb="6" eb="8">
      <t>テツドウ</t>
    </rPh>
    <rPh sb="8" eb="10">
      <t>エンセン</t>
    </rPh>
    <rPh sb="10" eb="12">
      <t>チイキ</t>
    </rPh>
    <rPh sb="12" eb="14">
      <t>コウツウ</t>
    </rPh>
    <rPh sb="20" eb="22">
      <t>スイシン</t>
    </rPh>
    <rPh sb="22" eb="25">
      <t>キョウギカイ</t>
    </rPh>
    <phoneticPr fontId="16"/>
  </si>
  <si>
    <t>上信電鉄沿線地域交通リ・デザイン推進協議会</t>
    <rPh sb="0" eb="2">
      <t>ジョウシン</t>
    </rPh>
    <rPh sb="2" eb="4">
      <t>デンテツ</t>
    </rPh>
    <rPh sb="4" eb="6">
      <t>エンセン</t>
    </rPh>
    <rPh sb="6" eb="8">
      <t>チイキ</t>
    </rPh>
    <rPh sb="8" eb="10">
      <t>コウツウ</t>
    </rPh>
    <rPh sb="16" eb="21">
      <t>スイシンキョウギカイ</t>
    </rPh>
    <phoneticPr fontId="16"/>
  </si>
  <si>
    <t>名鉄西尾・蒲郡線（西尾駅～蒲郡駅）対策協議会</t>
    <rPh sb="0" eb="2">
      <t>メイテツ</t>
    </rPh>
    <rPh sb="2" eb="4">
      <t>ニシオ</t>
    </rPh>
    <rPh sb="5" eb="7">
      <t>ガマゴオリ</t>
    </rPh>
    <rPh sb="7" eb="8">
      <t>セン</t>
    </rPh>
    <rPh sb="9" eb="11">
      <t>ニシオ</t>
    </rPh>
    <rPh sb="11" eb="12">
      <t>エキ</t>
    </rPh>
    <rPh sb="13" eb="15">
      <t>ガマゴオリ</t>
    </rPh>
    <rPh sb="15" eb="16">
      <t>エキ</t>
    </rPh>
    <rPh sb="17" eb="19">
      <t>タイサク</t>
    </rPh>
    <rPh sb="19" eb="22">
      <t>キョウギカイ</t>
    </rPh>
    <phoneticPr fontId="16"/>
  </si>
  <si>
    <t>上毛電気鉄道沿線地域交通リ・デザイン推進協議会</t>
    <rPh sb="0" eb="2">
      <t>ジョウモウ</t>
    </rPh>
    <rPh sb="2" eb="4">
      <t>デンキ</t>
    </rPh>
    <rPh sb="4" eb="6">
      <t>テツドウ</t>
    </rPh>
    <rPh sb="6" eb="8">
      <t>エンセン</t>
    </rPh>
    <rPh sb="8" eb="10">
      <t>チイキ</t>
    </rPh>
    <rPh sb="10" eb="12">
      <t>コウツウ</t>
    </rPh>
    <rPh sb="18" eb="23">
      <t>スイシンキョウギカイ</t>
    </rPh>
    <phoneticPr fontId="16"/>
  </si>
  <si>
    <t>新関西国際空港（株）</t>
    <rPh sb="0" eb="7">
      <t>シンカンサイコクサイクウコウ</t>
    </rPh>
    <rPh sb="7" eb="10">
      <t>カブ</t>
    </rPh>
    <phoneticPr fontId="16"/>
  </si>
  <si>
    <t>千葉都市モノレール（株）</t>
    <rPh sb="0" eb="2">
      <t>チバ</t>
    </rPh>
    <rPh sb="2" eb="4">
      <t>トシ</t>
    </rPh>
    <rPh sb="10" eb="11">
      <t>カブ</t>
    </rPh>
    <phoneticPr fontId="16"/>
  </si>
  <si>
    <t>仙台臨海鉄道（株）</t>
    <rPh sb="0" eb="6">
      <t>センダイリンカイテツドウ</t>
    </rPh>
    <rPh sb="7" eb="8">
      <t>カブ</t>
    </rPh>
    <phoneticPr fontId="15"/>
  </si>
  <si>
    <t>埼玉新都市交通（株）</t>
    <rPh sb="0" eb="2">
      <t>サイタマ</t>
    </rPh>
    <rPh sb="2" eb="5">
      <t>シントシ</t>
    </rPh>
    <rPh sb="5" eb="7">
      <t>コウツウ</t>
    </rPh>
    <rPh sb="8" eb="9">
      <t>カブ</t>
    </rPh>
    <phoneticPr fontId="16"/>
  </si>
  <si>
    <t>肥薩おれんじ鉄道未来戦略検討委員会</t>
    <rPh sb="0" eb="2">
      <t>ヒサツ</t>
    </rPh>
    <rPh sb="6" eb="8">
      <t>テツドウ</t>
    </rPh>
    <rPh sb="8" eb="10">
      <t>ミライ</t>
    </rPh>
    <rPh sb="10" eb="12">
      <t>センリャク</t>
    </rPh>
    <rPh sb="12" eb="14">
      <t>ケントウ</t>
    </rPh>
    <rPh sb="14" eb="17">
      <t>イインカイ</t>
    </rPh>
    <phoneticPr fontId="16"/>
  </si>
  <si>
    <t>芸備線再構築協議会</t>
    <rPh sb="0" eb="2">
      <t>ゲイビ</t>
    </rPh>
    <rPh sb="2" eb="3">
      <t>セン</t>
    </rPh>
    <rPh sb="3" eb="6">
      <t>サイコウチク</t>
    </rPh>
    <rPh sb="6" eb="9">
      <t>キョウギカイ</t>
    </rPh>
    <phoneticPr fontId="16"/>
  </si>
  <si>
    <t>三陸鉄道沿線地域等公共交通活性化協議会</t>
    <rPh sb="0" eb="2">
      <t>サンリク</t>
    </rPh>
    <rPh sb="2" eb="4">
      <t>テツドウ</t>
    </rPh>
    <rPh sb="4" eb="6">
      <t>エンセン</t>
    </rPh>
    <rPh sb="6" eb="8">
      <t>チイキ</t>
    </rPh>
    <rPh sb="8" eb="9">
      <t>トウ</t>
    </rPh>
    <rPh sb="9" eb="11">
      <t>コウキョウ</t>
    </rPh>
    <rPh sb="11" eb="13">
      <t>コウツウ</t>
    </rPh>
    <rPh sb="13" eb="16">
      <t>カッセイカ</t>
    </rPh>
    <rPh sb="16" eb="19">
      <t>キョウギカイ</t>
    </rPh>
    <phoneticPr fontId="16"/>
  </si>
  <si>
    <t>JR吾妻線（長野原草津口・大前間）沿線地域交通検討会</t>
    <rPh sb="2" eb="5">
      <t>アズマセン</t>
    </rPh>
    <rPh sb="6" eb="9">
      <t>ナガノハラ</t>
    </rPh>
    <rPh sb="9" eb="12">
      <t>クサツクチ</t>
    </rPh>
    <rPh sb="13" eb="16">
      <t>オオマエカン</t>
    </rPh>
    <rPh sb="17" eb="26">
      <t>エンセンチイキコウツウケントウカイ</t>
    </rPh>
    <phoneticPr fontId="16"/>
  </si>
  <si>
    <t>和歌山電鐵貴志川線地域公共交通活性化再生協議会</t>
    <rPh sb="0" eb="3">
      <t>ワカヤマ</t>
    </rPh>
    <rPh sb="3" eb="5">
      <t>デンテツ</t>
    </rPh>
    <rPh sb="5" eb="8">
      <t>キシガワ</t>
    </rPh>
    <rPh sb="8" eb="9">
      <t>セン</t>
    </rPh>
    <rPh sb="9" eb="11">
      <t>チイキ</t>
    </rPh>
    <rPh sb="11" eb="13">
      <t>コウキョウ</t>
    </rPh>
    <rPh sb="13" eb="15">
      <t>コウツウ</t>
    </rPh>
    <rPh sb="15" eb="18">
      <t>カッセイカ</t>
    </rPh>
    <rPh sb="18" eb="20">
      <t>サイセイ</t>
    </rPh>
    <rPh sb="20" eb="23">
      <t>キョウギカイ</t>
    </rPh>
    <phoneticPr fontId="16"/>
  </si>
  <si>
    <t>京葉臨海鉄道（株）</t>
    <rPh sb="0" eb="2">
      <t>ケイヨウ</t>
    </rPh>
    <rPh sb="2" eb="4">
      <t>リンカイ</t>
    </rPh>
    <rPh sb="4" eb="6">
      <t>テツドウ</t>
    </rPh>
    <rPh sb="7" eb="8">
      <t>カブ</t>
    </rPh>
    <phoneticPr fontId="16"/>
  </si>
  <si>
    <t>愛知高速交通（株）</t>
    <rPh sb="0" eb="2">
      <t>アイチ</t>
    </rPh>
    <rPh sb="2" eb="4">
      <t>コウソク</t>
    </rPh>
    <rPh sb="4" eb="6">
      <t>コウツウ</t>
    </rPh>
    <rPh sb="7" eb="8">
      <t>カブ</t>
    </rPh>
    <phoneticPr fontId="16"/>
  </si>
  <si>
    <t>神戸市交通局</t>
    <rPh sb="0" eb="3">
      <t>コウベシ</t>
    </rPh>
    <rPh sb="3" eb="6">
      <t>コウツウキョク</t>
    </rPh>
    <phoneticPr fontId="16"/>
  </si>
  <si>
    <t>兵庫県神戸市兵庫区御崎町１ー２－１</t>
    <phoneticPr fontId="16"/>
  </si>
  <si>
    <t>首都圏新都市鉄道（株）</t>
    <rPh sb="0" eb="3">
      <t>シュトケン</t>
    </rPh>
    <rPh sb="3" eb="8">
      <t>シントシテツドウ</t>
    </rPh>
    <rPh sb="9" eb="10">
      <t>カブ</t>
    </rPh>
    <phoneticPr fontId="16"/>
  </si>
  <si>
    <t>東京都千代田区神田練塀町85番地JEBL秋葉原スクエア5F</t>
    <rPh sb="0" eb="3">
      <t>トウキョウト</t>
    </rPh>
    <rPh sb="3" eb="7">
      <t>チヨダク</t>
    </rPh>
    <rPh sb="7" eb="9">
      <t>カンダ</t>
    </rPh>
    <rPh sb="9" eb="11">
      <t>ネリベイ</t>
    </rPh>
    <rPh sb="11" eb="12">
      <t>チョウ</t>
    </rPh>
    <rPh sb="14" eb="16">
      <t>バンチ</t>
    </rPh>
    <rPh sb="20" eb="23">
      <t>アキハバラ</t>
    </rPh>
    <phoneticPr fontId="16"/>
  </si>
  <si>
    <t>ひたちなか市公共交通活性化協議会</t>
    <rPh sb="5" eb="6">
      <t>シ</t>
    </rPh>
    <rPh sb="6" eb="8">
      <t>コウキョウ</t>
    </rPh>
    <rPh sb="8" eb="10">
      <t>コウツウ</t>
    </rPh>
    <rPh sb="10" eb="13">
      <t>カッセイカ</t>
    </rPh>
    <rPh sb="13" eb="16">
      <t>キョウギカイ</t>
    </rPh>
    <phoneticPr fontId="16"/>
  </si>
  <si>
    <t>茨城県ひたちなか市東石川2-10-1</t>
    <rPh sb="0" eb="3">
      <t>イバラキケン</t>
    </rPh>
    <rPh sb="8" eb="9">
      <t>シ</t>
    </rPh>
    <rPh sb="9" eb="10">
      <t>ヒガシ</t>
    </rPh>
    <rPh sb="10" eb="12">
      <t>イシカワ</t>
    </rPh>
    <phoneticPr fontId="16"/>
  </si>
  <si>
    <t>城端線・氷見線再構築会議</t>
    <rPh sb="0" eb="1">
      <t>シロ</t>
    </rPh>
    <rPh sb="1" eb="2">
      <t>ハシ</t>
    </rPh>
    <rPh sb="2" eb="3">
      <t>セン</t>
    </rPh>
    <rPh sb="4" eb="6">
      <t>ヒミ</t>
    </rPh>
    <rPh sb="6" eb="7">
      <t>セン</t>
    </rPh>
    <rPh sb="7" eb="12">
      <t>サイコウチクカイギ</t>
    </rPh>
    <phoneticPr fontId="16"/>
  </si>
  <si>
    <t>000314862</t>
    <phoneticPr fontId="16"/>
  </si>
  <si>
    <t>紀勢本線活性化促進協議会新宮白浜区間部会</t>
    <rPh sb="0" eb="2">
      <t>キセイ</t>
    </rPh>
    <rPh sb="2" eb="4">
      <t>ホンセン</t>
    </rPh>
    <rPh sb="4" eb="7">
      <t>カッセイカ</t>
    </rPh>
    <rPh sb="7" eb="9">
      <t>ソクシン</t>
    </rPh>
    <rPh sb="9" eb="12">
      <t>キョウギカイ</t>
    </rPh>
    <rPh sb="12" eb="14">
      <t>シンミヤ</t>
    </rPh>
    <rPh sb="14" eb="16">
      <t>シラハマ</t>
    </rPh>
    <rPh sb="16" eb="18">
      <t>クカン</t>
    </rPh>
    <rPh sb="18" eb="20">
      <t>ブカイ</t>
    </rPh>
    <phoneticPr fontId="16"/>
  </si>
  <si>
    <t>JR美弥線利用促進協議会</t>
    <rPh sb="2" eb="3">
      <t>ウツク</t>
    </rPh>
    <rPh sb="3" eb="4">
      <t>ヤ</t>
    </rPh>
    <rPh sb="4" eb="5">
      <t>セン</t>
    </rPh>
    <rPh sb="5" eb="7">
      <t>リヨウ</t>
    </rPh>
    <rPh sb="7" eb="9">
      <t>ソクシン</t>
    </rPh>
    <rPh sb="9" eb="12">
      <t>キョウギカイ</t>
    </rPh>
    <phoneticPr fontId="16"/>
  </si>
  <si>
    <t>指宿枕崎線（指宿・枕崎間）の将来のあり方に関する検討会議</t>
    <rPh sb="0" eb="2">
      <t>イブスキ</t>
    </rPh>
    <rPh sb="2" eb="5">
      <t>マクラザキセン</t>
    </rPh>
    <rPh sb="6" eb="8">
      <t>イブスキ</t>
    </rPh>
    <rPh sb="9" eb="10">
      <t>マクラ</t>
    </rPh>
    <rPh sb="10" eb="11">
      <t>サキ</t>
    </rPh>
    <rPh sb="11" eb="12">
      <t>カン</t>
    </rPh>
    <rPh sb="14" eb="16">
      <t>ショウライ</t>
    </rPh>
    <rPh sb="19" eb="20">
      <t>カタ</t>
    </rPh>
    <rPh sb="21" eb="22">
      <t>カン</t>
    </rPh>
    <rPh sb="24" eb="26">
      <t>ケントウ</t>
    </rPh>
    <rPh sb="26" eb="28">
      <t>カイギ</t>
    </rPh>
    <phoneticPr fontId="16"/>
  </si>
  <si>
    <t>一般社団法人近江鉄道線管理機構</t>
    <rPh sb="0" eb="6">
      <t>イッパンシャダンホウジン</t>
    </rPh>
    <rPh sb="6" eb="10">
      <t>オウミテツドウ</t>
    </rPh>
    <rPh sb="10" eb="11">
      <t>セン</t>
    </rPh>
    <rPh sb="11" eb="15">
      <t>カンリキコウ</t>
    </rPh>
    <phoneticPr fontId="16"/>
  </si>
  <si>
    <t>5160005011154</t>
    <phoneticPr fontId="16"/>
  </si>
  <si>
    <t>三次・安芸高田・広島まちづくり交通協議会</t>
    <phoneticPr fontId="16"/>
  </si>
  <si>
    <t>大阪モノレール（株）</t>
    <rPh sb="0" eb="2">
      <t>オオサカ</t>
    </rPh>
    <rPh sb="8" eb="9">
      <t>カブ</t>
    </rPh>
    <phoneticPr fontId="16"/>
  </si>
  <si>
    <t>1120901023210</t>
    <phoneticPr fontId="16"/>
  </si>
  <si>
    <t>000103268</t>
    <phoneticPr fontId="16"/>
  </si>
  <si>
    <t>JR四国管内利便性向上・利用促進に向けた調査・実証事業協議会</t>
    <rPh sb="2" eb="6">
      <t>シコクカンナイ</t>
    </rPh>
    <rPh sb="6" eb="11">
      <t>リベンセイコウジョウ</t>
    </rPh>
    <rPh sb="12" eb="16">
      <t>リヨウソクシン</t>
    </rPh>
    <rPh sb="17" eb="18">
      <t>ム</t>
    </rPh>
    <rPh sb="20" eb="22">
      <t>チョウサ</t>
    </rPh>
    <rPh sb="23" eb="27">
      <t>ジッショウジギョウ</t>
    </rPh>
    <rPh sb="27" eb="30">
      <t>キョウギカイ</t>
    </rPh>
    <phoneticPr fontId="16"/>
  </si>
  <si>
    <t>000149241</t>
    <phoneticPr fontId="16"/>
  </si>
  <si>
    <t>富山県</t>
    <rPh sb="0" eb="3">
      <t>トヤマケン</t>
    </rPh>
    <phoneticPr fontId="9"/>
  </si>
  <si>
    <t>7000020160008</t>
    <phoneticPr fontId="16"/>
  </si>
  <si>
    <t>桑名市</t>
    <rPh sb="0" eb="2">
      <t>クワナ</t>
    </rPh>
    <rPh sb="2" eb="3">
      <t>シ</t>
    </rPh>
    <phoneticPr fontId="12"/>
  </si>
  <si>
    <t>5000020242055</t>
    <phoneticPr fontId="16"/>
  </si>
  <si>
    <t>大垣市</t>
    <rPh sb="0" eb="3">
      <t>オオガキシ</t>
    </rPh>
    <phoneticPr fontId="12"/>
  </si>
  <si>
    <t>6000020212024</t>
    <phoneticPr fontId="16"/>
  </si>
  <si>
    <t>海津市</t>
    <rPh sb="0" eb="2">
      <t>カイヅ</t>
    </rPh>
    <rPh sb="2" eb="3">
      <t>シ</t>
    </rPh>
    <phoneticPr fontId="12"/>
  </si>
  <si>
    <t>9000020212211</t>
    <phoneticPr fontId="16"/>
  </si>
  <si>
    <t>養老町</t>
    <rPh sb="0" eb="3">
      <t>ヨウロウチョウ</t>
    </rPh>
    <phoneticPr fontId="12"/>
  </si>
  <si>
    <t>5000020213411</t>
    <phoneticPr fontId="16"/>
  </si>
  <si>
    <t>神戸町</t>
    <rPh sb="0" eb="3">
      <t>コウベチョウ</t>
    </rPh>
    <phoneticPr fontId="12"/>
  </si>
  <si>
    <t>1000020213811</t>
    <phoneticPr fontId="16"/>
  </si>
  <si>
    <t>揖斐川町</t>
    <rPh sb="0" eb="3">
      <t>イビガワ</t>
    </rPh>
    <rPh sb="3" eb="4">
      <t>チョウ</t>
    </rPh>
    <phoneticPr fontId="12"/>
  </si>
  <si>
    <t>8000020214019</t>
    <phoneticPr fontId="16"/>
  </si>
  <si>
    <t>池田町</t>
    <rPh sb="0" eb="3">
      <t>イケダチョウ</t>
    </rPh>
    <phoneticPr fontId="12"/>
  </si>
  <si>
    <t>8000020214043</t>
    <phoneticPr fontId="16"/>
  </si>
  <si>
    <t>甲賀市</t>
    <rPh sb="0" eb="3">
      <t>コウガシ</t>
    </rPh>
    <phoneticPr fontId="12"/>
  </si>
  <si>
    <t>7000020252093</t>
    <phoneticPr fontId="16"/>
  </si>
  <si>
    <t>京都府</t>
    <rPh sb="0" eb="3">
      <t>キョウトフ</t>
    </rPh>
    <phoneticPr fontId="9"/>
  </si>
  <si>
    <t>2000020260002</t>
    <phoneticPr fontId="16"/>
  </si>
  <si>
    <t>福知山市</t>
    <rPh sb="0" eb="4">
      <t>フクチヤマシ</t>
    </rPh>
    <phoneticPr fontId="12"/>
  </si>
  <si>
    <t>4000020262013</t>
    <phoneticPr fontId="16"/>
  </si>
  <si>
    <t>舞鶴市</t>
    <rPh sb="0" eb="3">
      <t>マイヅルシ</t>
    </rPh>
    <phoneticPr fontId="12"/>
  </si>
  <si>
    <t>4000020262021</t>
    <phoneticPr fontId="16"/>
  </si>
  <si>
    <t>宮津市</t>
    <rPh sb="0" eb="3">
      <t>ミヤヅシ</t>
    </rPh>
    <phoneticPr fontId="12"/>
  </si>
  <si>
    <t>2000020262056</t>
    <phoneticPr fontId="16"/>
  </si>
  <si>
    <t>伊根町</t>
    <rPh sb="0" eb="3">
      <t>イネチョウ</t>
    </rPh>
    <phoneticPr fontId="12"/>
  </si>
  <si>
    <t>5000020264636</t>
    <phoneticPr fontId="16"/>
  </si>
  <si>
    <t>与謝野町</t>
    <rPh sb="0" eb="4">
      <t>ヨサノチョウ</t>
    </rPh>
    <phoneticPr fontId="12"/>
  </si>
  <si>
    <t>5000020264652</t>
    <phoneticPr fontId="16"/>
  </si>
  <si>
    <t>京丹後市</t>
    <rPh sb="0" eb="4">
      <t>キョウタンゴシ</t>
    </rPh>
    <phoneticPr fontId="12"/>
  </si>
  <si>
    <t>4000020262129</t>
    <phoneticPr fontId="16"/>
  </si>
  <si>
    <t>豊岡市</t>
    <rPh sb="0" eb="3">
      <t>トヨオカシ</t>
    </rPh>
    <phoneticPr fontId="12"/>
  </si>
  <si>
    <t>7000020282090</t>
    <phoneticPr fontId="16"/>
  </si>
  <si>
    <t>長崎県</t>
    <rPh sb="0" eb="3">
      <t>ナガサキケン</t>
    </rPh>
    <phoneticPr fontId="9"/>
  </si>
  <si>
    <t>4000020420000</t>
    <phoneticPr fontId="16"/>
  </si>
  <si>
    <t>佐賀県</t>
    <rPh sb="0" eb="3">
      <t>サガケン</t>
    </rPh>
    <phoneticPr fontId="9"/>
  </si>
  <si>
    <t>1000020410004</t>
    <phoneticPr fontId="16"/>
  </si>
  <si>
    <t>熊本県</t>
    <rPh sb="0" eb="3">
      <t>クマモトケン</t>
    </rPh>
    <phoneticPr fontId="9"/>
  </si>
  <si>
    <t>7000020430005</t>
    <phoneticPr fontId="16"/>
  </si>
  <si>
    <t>福知山市</t>
    <rPh sb="0" eb="4">
      <t>フクチヤマシ</t>
    </rPh>
    <phoneticPr fontId="10"/>
  </si>
  <si>
    <t>舞鶴市</t>
    <rPh sb="0" eb="3">
      <t>マイヅルシ</t>
    </rPh>
    <phoneticPr fontId="10"/>
  </si>
  <si>
    <t>豊岡市</t>
    <rPh sb="0" eb="3">
      <t>トヨオカシ</t>
    </rPh>
    <phoneticPr fontId="9"/>
  </si>
  <si>
    <t>滋賀県</t>
    <rPh sb="0" eb="3">
      <t>シガケン</t>
    </rPh>
    <phoneticPr fontId="9"/>
  </si>
  <si>
    <t>7000020250007</t>
    <phoneticPr fontId="16"/>
  </si>
  <si>
    <t>甲良町</t>
    <rPh sb="0" eb="3">
      <t>コウラチョウ</t>
    </rPh>
    <phoneticPr fontId="9"/>
  </si>
  <si>
    <t>8000020254428</t>
    <phoneticPr fontId="16"/>
  </si>
  <si>
    <t>彦根市</t>
    <rPh sb="0" eb="3">
      <t>ヒコネシ</t>
    </rPh>
    <phoneticPr fontId="9"/>
  </si>
  <si>
    <t>9000020252026</t>
    <phoneticPr fontId="16"/>
  </si>
  <si>
    <t>愛荘町</t>
    <rPh sb="0" eb="3">
      <t>アイショウチョウ</t>
    </rPh>
    <phoneticPr fontId="9"/>
  </si>
  <si>
    <t>4000020254258</t>
    <phoneticPr fontId="16"/>
  </si>
  <si>
    <t>日野町</t>
    <rPh sb="0" eb="3">
      <t>ヒノチョウ</t>
    </rPh>
    <phoneticPr fontId="9"/>
  </si>
  <si>
    <t>3000020253839</t>
    <phoneticPr fontId="16"/>
  </si>
  <si>
    <t>豊郷町</t>
    <rPh sb="0" eb="3">
      <t>トヨサトチョウ</t>
    </rPh>
    <phoneticPr fontId="9"/>
  </si>
  <si>
    <t>9000020254410</t>
    <phoneticPr fontId="16"/>
  </si>
  <si>
    <t>近江八幡市</t>
    <rPh sb="0" eb="5">
      <t>オウミハチマンシ</t>
    </rPh>
    <phoneticPr fontId="9"/>
  </si>
  <si>
    <t>9000020252042</t>
    <phoneticPr fontId="16"/>
  </si>
  <si>
    <t>多賀町</t>
    <rPh sb="0" eb="3">
      <t>タガチョウ</t>
    </rPh>
    <phoneticPr fontId="9"/>
  </si>
  <si>
    <t>8000020254436</t>
    <phoneticPr fontId="16"/>
  </si>
  <si>
    <t>米原市</t>
    <rPh sb="0" eb="3">
      <t>マイバラシ</t>
    </rPh>
    <phoneticPr fontId="9"/>
  </si>
  <si>
    <t>1000020252140</t>
    <phoneticPr fontId="16"/>
  </si>
  <si>
    <t>東近江市</t>
    <rPh sb="0" eb="4">
      <t>ヒガシオウミシ</t>
    </rPh>
    <phoneticPr fontId="9"/>
  </si>
  <si>
    <t>2000020252131</t>
    <phoneticPr fontId="16"/>
  </si>
  <si>
    <t>山形県</t>
    <rPh sb="0" eb="3">
      <t>ヤマガタケン</t>
    </rPh>
    <phoneticPr fontId="9"/>
  </si>
  <si>
    <t>5000020060003</t>
    <phoneticPr fontId="16"/>
  </si>
  <si>
    <t>白鷹町</t>
    <rPh sb="0" eb="3">
      <t>シラタカマチ</t>
    </rPh>
    <phoneticPr fontId="9"/>
  </si>
  <si>
    <t>9000020064025</t>
    <phoneticPr fontId="16"/>
  </si>
  <si>
    <t>川西町</t>
    <rPh sb="0" eb="2">
      <t>カワニシ</t>
    </rPh>
    <rPh sb="2" eb="3">
      <t>マチ</t>
    </rPh>
    <phoneticPr fontId="9"/>
  </si>
  <si>
    <t>1000020063827</t>
    <phoneticPr fontId="16"/>
  </si>
  <si>
    <t>南陽市</t>
    <rPh sb="0" eb="3">
      <t>ナンヨウシ</t>
    </rPh>
    <phoneticPr fontId="9"/>
  </si>
  <si>
    <t>7000020062138</t>
    <phoneticPr fontId="16"/>
  </si>
  <si>
    <t>長井市</t>
    <rPh sb="0" eb="3">
      <t>ナガイシ</t>
    </rPh>
    <phoneticPr fontId="9"/>
  </si>
  <si>
    <t>4000020062090</t>
    <phoneticPr fontId="16"/>
  </si>
  <si>
    <t>香川県</t>
    <rPh sb="0" eb="3">
      <t>カガワケン</t>
    </rPh>
    <phoneticPr fontId="9"/>
  </si>
  <si>
    <t>8000020370002</t>
    <phoneticPr fontId="16"/>
  </si>
  <si>
    <t>まんのう町</t>
    <rPh sb="4" eb="5">
      <t>チョウ</t>
    </rPh>
    <phoneticPr fontId="9"/>
  </si>
  <si>
    <t>1000020374067</t>
    <phoneticPr fontId="16"/>
  </si>
  <si>
    <t>三木町</t>
    <rPh sb="0" eb="3">
      <t>ミキチョウ</t>
    </rPh>
    <phoneticPr fontId="9"/>
  </si>
  <si>
    <t>7000020373419</t>
    <phoneticPr fontId="16"/>
  </si>
  <si>
    <t>琴平町</t>
    <rPh sb="0" eb="3">
      <t>コトヒラチョウ</t>
    </rPh>
    <phoneticPr fontId="9"/>
  </si>
  <si>
    <t>3000020374032</t>
    <phoneticPr fontId="16"/>
  </si>
  <si>
    <t>丸亀市</t>
    <rPh sb="0" eb="3">
      <t>マルガメシ</t>
    </rPh>
    <phoneticPr fontId="9"/>
  </si>
  <si>
    <t>1000020372021</t>
    <phoneticPr fontId="16"/>
  </si>
  <si>
    <t>綾川町</t>
    <rPh sb="0" eb="3">
      <t>アヤガワチョウ</t>
    </rPh>
    <phoneticPr fontId="9"/>
  </si>
  <si>
    <t>2000020373877</t>
    <phoneticPr fontId="16"/>
  </si>
  <si>
    <t>さぬき市</t>
    <rPh sb="3" eb="4">
      <t>シ</t>
    </rPh>
    <phoneticPr fontId="9"/>
  </si>
  <si>
    <t>8000020372064</t>
    <phoneticPr fontId="16"/>
  </si>
  <si>
    <t>高松市</t>
    <rPh sb="0" eb="3">
      <t>タカマツシ</t>
    </rPh>
    <phoneticPr fontId="9"/>
  </si>
  <si>
    <t>1000020372013</t>
    <phoneticPr fontId="16"/>
  </si>
  <si>
    <t>福岡県</t>
    <rPh sb="0" eb="3">
      <t>フクオカケン</t>
    </rPh>
    <phoneticPr fontId="16"/>
  </si>
  <si>
    <t>（株）ハピラインふくい</t>
    <rPh sb="1" eb="2">
      <t>カブ</t>
    </rPh>
    <phoneticPr fontId="16"/>
  </si>
  <si>
    <t>5210001017678</t>
    <phoneticPr fontId="16"/>
  </si>
  <si>
    <t>伊予鉄道（株）</t>
    <rPh sb="0" eb="2">
      <t>イヨ</t>
    </rPh>
    <rPh sb="2" eb="4">
      <t>テツドウ</t>
    </rPh>
    <rPh sb="5" eb="6">
      <t>カブ</t>
    </rPh>
    <phoneticPr fontId="4"/>
  </si>
  <si>
    <t>四国旅客鉄道（株）</t>
    <rPh sb="7" eb="8">
      <t>カブ</t>
    </rPh>
    <phoneticPr fontId="7"/>
  </si>
  <si>
    <t>くま川鉄道（株）</t>
    <rPh sb="2" eb="3">
      <t>カワ</t>
    </rPh>
    <rPh sb="3" eb="5">
      <t>テツドウ</t>
    </rPh>
    <rPh sb="6" eb="7">
      <t>カブ</t>
    </rPh>
    <phoneticPr fontId="4"/>
  </si>
  <si>
    <t>由利高原鉄道（株）</t>
    <rPh sb="0" eb="6">
      <t>ユリコウゲンテツドウ</t>
    </rPh>
    <rPh sb="7" eb="8">
      <t>カブ</t>
    </rPh>
    <phoneticPr fontId="4"/>
  </si>
  <si>
    <t>秋田内陸縦貫鉄道（株）</t>
    <rPh sb="0" eb="8">
      <t>アキタナイリクジュウカンテツドウ</t>
    </rPh>
    <rPh sb="9" eb="10">
      <t>カブ</t>
    </rPh>
    <phoneticPr fontId="4"/>
  </si>
  <si>
    <t>三陸鉄道（株）</t>
    <rPh sb="0" eb="4">
      <t>サンリクテツドウ</t>
    </rPh>
    <rPh sb="5" eb="6">
      <t>カブ</t>
    </rPh>
    <phoneticPr fontId="4"/>
  </si>
  <si>
    <t>紀州鉄道（株）</t>
    <rPh sb="0" eb="2">
      <t>キシュウ</t>
    </rPh>
    <rPh sb="2" eb="4">
      <t>テツドウ</t>
    </rPh>
    <rPh sb="5" eb="6">
      <t>カブ</t>
    </rPh>
    <phoneticPr fontId="4"/>
  </si>
  <si>
    <t>富士山麓電気鉄道（株）</t>
    <rPh sb="4" eb="6">
      <t>デンキ</t>
    </rPh>
    <phoneticPr fontId="4"/>
  </si>
  <si>
    <t>のと鉄道（株）</t>
    <rPh sb="2" eb="4">
      <t>テツドウ</t>
    </rPh>
    <rPh sb="5" eb="6">
      <t>カブ</t>
    </rPh>
    <phoneticPr fontId="4"/>
  </si>
  <si>
    <t>福井鉄道（株）</t>
    <rPh sb="0" eb="2">
      <t>フクイ</t>
    </rPh>
    <rPh sb="2" eb="4">
      <t>テツドウ</t>
    </rPh>
    <rPh sb="5" eb="6">
      <t>カブ</t>
    </rPh>
    <phoneticPr fontId="4"/>
  </si>
  <si>
    <t>西日本旅客鉄道（株）</t>
    <rPh sb="0" eb="3">
      <t>ニシニホン</t>
    </rPh>
    <rPh sb="3" eb="5">
      <t>リョカク</t>
    </rPh>
    <rPh sb="5" eb="7">
      <t>テツドウ</t>
    </rPh>
    <rPh sb="8" eb="9">
      <t>カブ</t>
    </rPh>
    <phoneticPr fontId="4"/>
  </si>
  <si>
    <t>独立行政法人鉄道建設・運輸施設整備支援機構</t>
    <rPh sb="0" eb="2">
      <t>ドクリツ</t>
    </rPh>
    <rPh sb="2" eb="6">
      <t>ギョウセイホウジン</t>
    </rPh>
    <rPh sb="6" eb="10">
      <t>テツドウケンセツ</t>
    </rPh>
    <rPh sb="11" eb="13">
      <t>ウンユ</t>
    </rPh>
    <rPh sb="13" eb="15">
      <t>シセツ</t>
    </rPh>
    <rPh sb="15" eb="17">
      <t>セイビ</t>
    </rPh>
    <rPh sb="17" eb="19">
      <t>シエン</t>
    </rPh>
    <rPh sb="19" eb="21">
      <t>キコウ</t>
    </rPh>
    <phoneticPr fontId="4"/>
  </si>
  <si>
    <t>西武鉄道（株）</t>
    <rPh sb="0" eb="4">
      <t>セイブテツドウ</t>
    </rPh>
    <rPh sb="5" eb="6">
      <t>カブ</t>
    </rPh>
    <phoneticPr fontId="4"/>
  </si>
  <si>
    <t>京王電鉄（株）</t>
    <rPh sb="0" eb="4">
      <t>ケイオウデンテツ</t>
    </rPh>
    <rPh sb="5" eb="6">
      <t>カブ</t>
    </rPh>
    <phoneticPr fontId="4"/>
  </si>
  <si>
    <t>小田急電鉄（株）</t>
    <rPh sb="0" eb="5">
      <t>オダキュウデンテツ</t>
    </rPh>
    <rPh sb="6" eb="7">
      <t>カブ</t>
    </rPh>
    <phoneticPr fontId="4"/>
  </si>
  <si>
    <t>名古屋鉄道（株）</t>
    <rPh sb="0" eb="5">
      <t>ナゴヤテツドウ</t>
    </rPh>
    <rPh sb="6" eb="7">
      <t>カブ</t>
    </rPh>
    <phoneticPr fontId="4"/>
  </si>
  <si>
    <t>能勢電鉄（株）</t>
    <rPh sb="0" eb="2">
      <t>ノセ</t>
    </rPh>
    <rPh sb="2" eb="4">
      <t>デンテツ</t>
    </rPh>
    <rPh sb="5" eb="6">
      <t>カブ</t>
    </rPh>
    <phoneticPr fontId="4"/>
  </si>
  <si>
    <t>近畿日本鉄道（株）</t>
    <rPh sb="0" eb="6">
      <t>キンキニホンテツドウ</t>
    </rPh>
    <rPh sb="7" eb="8">
      <t>カブ</t>
    </rPh>
    <phoneticPr fontId="4"/>
  </si>
  <si>
    <t>九州旅客鉄道（株）</t>
    <rPh sb="0" eb="6">
      <t>キュウシュウリョカクテツドウ</t>
    </rPh>
    <rPh sb="7" eb="8">
      <t>カブ</t>
    </rPh>
    <phoneticPr fontId="4"/>
  </si>
  <si>
    <t>名古屋臨海高速鉄道（株）</t>
    <rPh sb="0" eb="5">
      <t>ナゴヤリンカイ</t>
    </rPh>
    <rPh sb="5" eb="9">
      <t>コウソクテツドウ</t>
    </rPh>
    <rPh sb="10" eb="11">
      <t>カブ</t>
    </rPh>
    <phoneticPr fontId="4"/>
  </si>
  <si>
    <t>北海道旅客鉄道（株）</t>
    <rPh sb="8" eb="9">
      <t>カブ</t>
    </rPh>
    <phoneticPr fontId="3"/>
  </si>
  <si>
    <t>東武鉄道（株）</t>
    <rPh sb="0" eb="2">
      <t>トウブ</t>
    </rPh>
    <rPh sb="5" eb="6">
      <t>カブ</t>
    </rPh>
    <phoneticPr fontId="3"/>
  </si>
  <si>
    <t>西武鉄道（株）</t>
    <rPh sb="0" eb="2">
      <t>セイブ</t>
    </rPh>
    <phoneticPr fontId="3"/>
  </si>
  <si>
    <t>京王電鉄（株）</t>
    <rPh sb="0" eb="2">
      <t>ケイオウ</t>
    </rPh>
    <rPh sb="2" eb="4">
      <t>デンテツ</t>
    </rPh>
    <phoneticPr fontId="3"/>
  </si>
  <si>
    <t>相模鉄道（株）</t>
    <rPh sb="0" eb="2">
      <t>サガミ</t>
    </rPh>
    <rPh sb="2" eb="4">
      <t>テツドウ</t>
    </rPh>
    <phoneticPr fontId="3"/>
  </si>
  <si>
    <t>東京臨海高速鉄道（株）</t>
    <rPh sb="0" eb="2">
      <t>トウキョウ</t>
    </rPh>
    <rPh sb="2" eb="4">
      <t>リンカイ</t>
    </rPh>
    <rPh sb="4" eb="6">
      <t>コウソク</t>
    </rPh>
    <rPh sb="6" eb="8">
      <t>テツドウ</t>
    </rPh>
    <phoneticPr fontId="3"/>
  </si>
  <si>
    <t>東京モノレール（株）</t>
    <rPh sb="0" eb="2">
      <t>トウキョウ</t>
    </rPh>
    <phoneticPr fontId="3"/>
  </si>
  <si>
    <t>泉北高速鉄道（株）</t>
  </si>
  <si>
    <t>山陽電気鉄道（株）</t>
    <rPh sb="0" eb="2">
      <t>サンヨウ</t>
    </rPh>
    <rPh sb="2" eb="4">
      <t>デンキ</t>
    </rPh>
    <rPh sb="4" eb="6">
      <t>テツドウ</t>
    </rPh>
    <phoneticPr fontId="3"/>
  </si>
  <si>
    <t>京阪電気鉄道（株）</t>
    <rPh sb="0" eb="2">
      <t>ケイハン</t>
    </rPh>
    <phoneticPr fontId="3"/>
  </si>
  <si>
    <t>近畿日本鉄道（株）</t>
    <rPh sb="0" eb="2">
      <t>キンキ</t>
    </rPh>
    <rPh sb="2" eb="4">
      <t>ニホン</t>
    </rPh>
    <rPh sb="4" eb="6">
      <t>テツドウ</t>
    </rPh>
    <phoneticPr fontId="3"/>
  </si>
  <si>
    <t>（株）小田急箱根</t>
    <rPh sb="1" eb="2">
      <t>カブ</t>
    </rPh>
    <phoneticPr fontId="4"/>
  </si>
  <si>
    <t>関東鉄道（株）</t>
    <rPh sb="5" eb="6">
      <t>カブ</t>
    </rPh>
    <phoneticPr fontId="4"/>
  </si>
  <si>
    <t>伊豆急行（株）</t>
    <rPh sb="5" eb="6">
      <t>カブ</t>
    </rPh>
    <phoneticPr fontId="4"/>
  </si>
  <si>
    <t>富山地方鉄道（株）</t>
    <rPh sb="7" eb="8">
      <t>カブ</t>
    </rPh>
    <phoneticPr fontId="4"/>
  </si>
  <si>
    <t>松浦鉄道（株）</t>
    <rPh sb="5" eb="6">
      <t>カブ</t>
    </rPh>
    <phoneticPr fontId="4"/>
  </si>
  <si>
    <t>一般社団法人佐賀・長崎鉄道管理センター</t>
    <rPh sb="0" eb="6">
      <t>イッパンシャダンホウジン</t>
    </rPh>
    <rPh sb="6" eb="8">
      <t>サガ</t>
    </rPh>
    <rPh sb="9" eb="11">
      <t>ナガサキ</t>
    </rPh>
    <rPh sb="11" eb="15">
      <t>テツドウカンリ</t>
    </rPh>
    <phoneticPr fontId="2"/>
  </si>
  <si>
    <t>青森県</t>
    <rPh sb="0" eb="3">
      <t>アオモリケン</t>
    </rPh>
    <phoneticPr fontId="3"/>
  </si>
  <si>
    <t>アイジーアールいわて銀河鉄道（株）</t>
    <rPh sb="10" eb="12">
      <t>ギンガ</t>
    </rPh>
    <rPh sb="12" eb="14">
      <t>テツドウ</t>
    </rPh>
    <rPh sb="15" eb="16">
      <t>カブ</t>
    </rPh>
    <phoneticPr fontId="3"/>
  </si>
  <si>
    <t>しなの鉄道（株）</t>
    <rPh sb="3" eb="5">
      <t>テツドウ</t>
    </rPh>
    <rPh sb="6" eb="7">
      <t>カブ</t>
    </rPh>
    <phoneticPr fontId="3"/>
  </si>
  <si>
    <t>あいの風とやま鉄道（株）</t>
    <rPh sb="3" eb="4">
      <t>カゼ</t>
    </rPh>
    <rPh sb="7" eb="9">
      <t>テツドウ</t>
    </rPh>
    <rPh sb="10" eb="11">
      <t>カブ</t>
    </rPh>
    <phoneticPr fontId="3"/>
  </si>
  <si>
    <t>鹿島臨海鉄道（株）</t>
    <rPh sb="0" eb="2">
      <t>カシマ</t>
    </rPh>
    <rPh sb="2" eb="4">
      <t>リンカイ</t>
    </rPh>
    <rPh sb="4" eb="6">
      <t>テツドウ</t>
    </rPh>
    <rPh sb="7" eb="8">
      <t>カブ</t>
    </rPh>
    <phoneticPr fontId="3"/>
  </si>
  <si>
    <t>東京モノレール（株）</t>
    <rPh sb="8" eb="9">
      <t>カブ</t>
    </rPh>
    <phoneticPr fontId="4"/>
  </si>
  <si>
    <t>三岐鉄道（株）</t>
    <rPh sb="0" eb="4">
      <t>サンギテツドウ</t>
    </rPh>
    <rPh sb="5" eb="6">
      <t>カブ</t>
    </rPh>
    <phoneticPr fontId="3"/>
  </si>
  <si>
    <t>能勢電鉄（株）</t>
    <rPh sb="0" eb="2">
      <t>ノセ</t>
    </rPh>
    <rPh sb="2" eb="4">
      <t>デンテツ</t>
    </rPh>
    <rPh sb="5" eb="6">
      <t>カブ</t>
    </rPh>
    <phoneticPr fontId="3"/>
  </si>
  <si>
    <t>智頭急行（株）</t>
    <rPh sb="0" eb="2">
      <t>チヅ</t>
    </rPh>
    <rPh sb="2" eb="4">
      <t>キュウコウ</t>
    </rPh>
    <rPh sb="5" eb="6">
      <t>カブ</t>
    </rPh>
    <phoneticPr fontId="3"/>
  </si>
  <si>
    <t>土佐くろしお鉄道（株）</t>
    <rPh sb="0" eb="2">
      <t>トサ</t>
    </rPh>
    <rPh sb="6" eb="8">
      <t>テツドウ</t>
    </rPh>
    <rPh sb="9" eb="10">
      <t>カブ</t>
    </rPh>
    <phoneticPr fontId="3"/>
  </si>
  <si>
    <t>九州旅客鉄道（株）</t>
    <rPh sb="0" eb="2">
      <t>キュウシュウ</t>
    </rPh>
    <rPh sb="2" eb="4">
      <t>リョカク</t>
    </rPh>
    <rPh sb="4" eb="6">
      <t>テツドウ</t>
    </rPh>
    <rPh sb="7" eb="8">
      <t>カブ</t>
    </rPh>
    <phoneticPr fontId="3"/>
  </si>
  <si>
    <t>独立行政法人自動車技術総合機構</t>
  </si>
  <si>
    <t>いすみ鉄道（株）</t>
    <rPh sb="3" eb="5">
      <t>テツドウ</t>
    </rPh>
    <rPh sb="6" eb="7">
      <t>カブ</t>
    </rPh>
    <phoneticPr fontId="4"/>
  </si>
  <si>
    <t>名古屋鉄道（株）</t>
    <rPh sb="0" eb="3">
      <t>ナゴヤ</t>
    </rPh>
    <rPh sb="3" eb="5">
      <t>テツドウ</t>
    </rPh>
    <rPh sb="4" eb="5">
      <t>デンテツ</t>
    </rPh>
    <phoneticPr fontId="2"/>
  </si>
  <si>
    <t>高松琴平電気鉄道（株）</t>
    <rPh sb="0" eb="2">
      <t>タカマツ</t>
    </rPh>
    <rPh sb="2" eb="4">
      <t>コトヒラ</t>
    </rPh>
    <rPh sb="4" eb="6">
      <t>デンキ</t>
    </rPh>
    <rPh sb="6" eb="8">
      <t>テツドウ</t>
    </rPh>
    <phoneticPr fontId="2"/>
  </si>
  <si>
    <t>伊豆箱根鉄道（株）</t>
    <rPh sb="0" eb="2">
      <t>イズ</t>
    </rPh>
    <rPh sb="2" eb="4">
      <t>ハコネ</t>
    </rPh>
    <rPh sb="4" eb="6">
      <t>テツドウ</t>
    </rPh>
    <phoneticPr fontId="16"/>
  </si>
  <si>
    <t>福島県</t>
    <rPh sb="0" eb="3">
      <t>フクシマケン</t>
    </rPh>
    <phoneticPr fontId="16"/>
  </si>
  <si>
    <t>えちごトキめき鉄道（株）</t>
    <rPh sb="7" eb="9">
      <t>テツドウ</t>
    </rPh>
    <phoneticPr fontId="16"/>
  </si>
  <si>
    <t>のと鉄道（株）</t>
    <rPh sb="2" eb="4">
      <t>テツドウ</t>
    </rPh>
    <phoneticPr fontId="16"/>
  </si>
  <si>
    <t>北越急行（株）</t>
    <rPh sb="0" eb="2">
      <t>ホクエツ</t>
    </rPh>
    <rPh sb="2" eb="4">
      <t>キュウコウ</t>
    </rPh>
    <phoneticPr fontId="16"/>
  </si>
  <si>
    <t>上田電鉄（株）</t>
    <rPh sb="0" eb="2">
      <t>ウエダ</t>
    </rPh>
    <rPh sb="2" eb="4">
      <t>デンテツ</t>
    </rPh>
    <phoneticPr fontId="16"/>
  </si>
  <si>
    <t>秩父鉄道（株）</t>
    <rPh sb="0" eb="2">
      <t>チチブ</t>
    </rPh>
    <rPh sb="2" eb="4">
      <t>テツドウ</t>
    </rPh>
    <phoneticPr fontId="16"/>
  </si>
  <si>
    <t>（株）小田急箱根</t>
    <rPh sb="3" eb="6">
      <t>オダキュウ</t>
    </rPh>
    <rPh sb="6" eb="8">
      <t>ハコネ</t>
    </rPh>
    <phoneticPr fontId="16"/>
  </si>
  <si>
    <t>神奈川臨海鉄道（株）</t>
    <rPh sb="0" eb="3">
      <t>カナガワ</t>
    </rPh>
    <rPh sb="3" eb="5">
      <t>リンカイ</t>
    </rPh>
    <rPh sb="5" eb="7">
      <t>テツドウ</t>
    </rPh>
    <phoneticPr fontId="16"/>
  </si>
  <si>
    <t>大井川鐵道（株）</t>
    <rPh sb="0" eb="3">
      <t>オオイガワ</t>
    </rPh>
    <rPh sb="3" eb="5">
      <t>テツドウ</t>
    </rPh>
    <phoneticPr fontId="16"/>
  </si>
  <si>
    <t>神戸電鉄（株）</t>
    <rPh sb="0" eb="2">
      <t>コウベ</t>
    </rPh>
    <rPh sb="2" eb="4">
      <t>デンテツ</t>
    </rPh>
    <phoneticPr fontId="16"/>
  </si>
  <si>
    <t>広島高速交通（株）</t>
    <rPh sb="0" eb="2">
      <t>ヒロシマ</t>
    </rPh>
    <rPh sb="2" eb="4">
      <t>コウソク</t>
    </rPh>
    <rPh sb="4" eb="6">
      <t>コウツウ</t>
    </rPh>
    <phoneticPr fontId="16"/>
  </si>
  <si>
    <t>遠州鉄道（株）</t>
    <rPh sb="0" eb="2">
      <t>エンシュウ</t>
    </rPh>
    <rPh sb="2" eb="4">
      <t>テツドウ</t>
    </rPh>
    <phoneticPr fontId="16"/>
  </si>
  <si>
    <t>えちぜん鉄道（株）</t>
    <rPh sb="4" eb="6">
      <t>テツドウ</t>
    </rPh>
    <phoneticPr fontId="16"/>
  </si>
  <si>
    <t>近畿日本鉄道（株）</t>
    <phoneticPr fontId="16"/>
  </si>
  <si>
    <t>伊豆急行（株）</t>
    <rPh sb="0" eb="2">
      <t>イズ</t>
    </rPh>
    <rPh sb="2" eb="4">
      <t>キュウコウ</t>
    </rPh>
    <phoneticPr fontId="16"/>
  </si>
  <si>
    <t>岡山電気軌道（株）</t>
    <rPh sb="0" eb="4">
      <t>オカヤマデンキ</t>
    </rPh>
    <rPh sb="4" eb="6">
      <t>キドウ</t>
    </rPh>
    <phoneticPr fontId="16"/>
  </si>
  <si>
    <t>しなの鉄道（株）</t>
    <rPh sb="3" eb="5">
      <t>テツドウ</t>
    </rPh>
    <phoneticPr fontId="16"/>
  </si>
  <si>
    <t>IRいしかわ鉄道（株）</t>
    <rPh sb="6" eb="8">
      <t>テツドウ</t>
    </rPh>
    <phoneticPr fontId="16"/>
  </si>
  <si>
    <t>万葉線（株）</t>
    <rPh sb="0" eb="3">
      <t>マンヨウセン</t>
    </rPh>
    <phoneticPr fontId="16"/>
  </si>
  <si>
    <t>長野電鉄（株）</t>
    <rPh sb="0" eb="2">
      <t>ナガノ</t>
    </rPh>
    <rPh sb="2" eb="4">
      <t>デンテツ</t>
    </rPh>
    <phoneticPr fontId="16"/>
  </si>
  <si>
    <t>明知鉄道（株）</t>
    <rPh sb="0" eb="2">
      <t>アケチ</t>
    </rPh>
    <rPh sb="2" eb="4">
      <t>テツドウ</t>
    </rPh>
    <phoneticPr fontId="16"/>
  </si>
  <si>
    <t>岡山電気軌道（株）</t>
    <rPh sb="0" eb="2">
      <t>オカヤマ</t>
    </rPh>
    <rPh sb="2" eb="4">
      <t>デンキ</t>
    </rPh>
    <rPh sb="4" eb="6">
      <t>キドウ</t>
    </rPh>
    <phoneticPr fontId="16"/>
  </si>
  <si>
    <t>高松琴平電気鉄道（株）</t>
    <rPh sb="0" eb="8">
      <t>タカマツコトヒラデンキテツドウ</t>
    </rPh>
    <phoneticPr fontId="16"/>
  </si>
  <si>
    <t>福島交通（株）</t>
    <rPh sb="0" eb="2">
      <t>フクシマ</t>
    </rPh>
    <rPh sb="2" eb="4">
      <t>コウツウ</t>
    </rPh>
    <phoneticPr fontId="16"/>
  </si>
  <si>
    <t>アルピコ交通（株）</t>
    <rPh sb="4" eb="6">
      <t>コウツウ</t>
    </rPh>
    <phoneticPr fontId="16"/>
  </si>
  <si>
    <t>小湊鉄道（株）</t>
    <rPh sb="0" eb="2">
      <t>コミナト</t>
    </rPh>
    <rPh sb="2" eb="4">
      <t>テツドウ</t>
    </rPh>
    <phoneticPr fontId="16"/>
  </si>
  <si>
    <t>天竜浜名湖鉄道（株）</t>
    <rPh sb="0" eb="2">
      <t>テンリュウ</t>
    </rPh>
    <rPh sb="2" eb="5">
      <t>ハマナコ</t>
    </rPh>
    <rPh sb="5" eb="7">
      <t>テツドウ</t>
    </rPh>
    <phoneticPr fontId="16"/>
  </si>
  <si>
    <t>伊勢鉄道（株）</t>
    <rPh sb="0" eb="2">
      <t>イセ</t>
    </rPh>
    <rPh sb="2" eb="4">
      <t>テツドウ</t>
    </rPh>
    <phoneticPr fontId="16"/>
  </si>
  <si>
    <t>三岐鉄道（株）</t>
    <rPh sb="0" eb="2">
      <t>サンギ</t>
    </rPh>
    <rPh sb="2" eb="4">
      <t>テツドウ</t>
    </rPh>
    <phoneticPr fontId="16"/>
  </si>
  <si>
    <t>岳南電車（株）</t>
    <rPh sb="0" eb="2">
      <t>ガクナン</t>
    </rPh>
    <rPh sb="2" eb="4">
      <t>デンシャ</t>
    </rPh>
    <phoneticPr fontId="16"/>
  </si>
  <si>
    <t>伊豆箱根鉄道（株）</t>
    <rPh sb="0" eb="6">
      <t>イズハコネテツドウ</t>
    </rPh>
    <phoneticPr fontId="16"/>
  </si>
  <si>
    <t>静岡鉄道（株）</t>
    <rPh sb="0" eb="2">
      <t>シズオカ</t>
    </rPh>
    <rPh sb="2" eb="4">
      <t>テツドウ</t>
    </rPh>
    <phoneticPr fontId="16"/>
  </si>
  <si>
    <t>長良川鉄道（株）</t>
    <rPh sb="0" eb="3">
      <t>ナガラガワ</t>
    </rPh>
    <rPh sb="3" eb="5">
      <t>テツドウ</t>
    </rPh>
    <phoneticPr fontId="16"/>
  </si>
  <si>
    <t>豊橋鉄道（株）</t>
    <rPh sb="0" eb="2">
      <t>トヨハシ</t>
    </rPh>
    <rPh sb="2" eb="4">
      <t>テツドウ</t>
    </rPh>
    <phoneticPr fontId="16"/>
  </si>
  <si>
    <t>土佐くろしお鉄道（株）</t>
    <rPh sb="0" eb="2">
      <t>トサ</t>
    </rPh>
    <rPh sb="6" eb="8">
      <t>テツドウ</t>
    </rPh>
    <phoneticPr fontId="16"/>
  </si>
  <si>
    <t>筑豊電気鉄道（株）</t>
    <rPh sb="0" eb="6">
      <t>チクホウデンキテツドウ</t>
    </rPh>
    <phoneticPr fontId="16"/>
  </si>
  <si>
    <t>平成筑豊鉄道（株）</t>
    <rPh sb="0" eb="6">
      <t>ヘイセイチクホウテツドウ</t>
    </rPh>
    <phoneticPr fontId="16"/>
  </si>
  <si>
    <t>甘木鉄道（株）</t>
    <rPh sb="0" eb="2">
      <t>アマギ</t>
    </rPh>
    <rPh sb="2" eb="4">
      <t>テツドウ</t>
    </rPh>
    <phoneticPr fontId="16"/>
  </si>
  <si>
    <t>松浦鉄道（株）</t>
    <rPh sb="0" eb="2">
      <t>マツウラ</t>
    </rPh>
    <rPh sb="2" eb="4">
      <t>テツドウ</t>
    </rPh>
    <phoneticPr fontId="16"/>
  </si>
  <si>
    <t>島原鉄道（株）</t>
    <rPh sb="0" eb="2">
      <t>シマバラ</t>
    </rPh>
    <rPh sb="2" eb="4">
      <t>テツドウ</t>
    </rPh>
    <phoneticPr fontId="16"/>
  </si>
  <si>
    <t>長崎電気軌道（株）</t>
    <rPh sb="0" eb="2">
      <t>ナガサキ</t>
    </rPh>
    <rPh sb="2" eb="4">
      <t>デンキ</t>
    </rPh>
    <rPh sb="4" eb="6">
      <t>キドウ</t>
    </rPh>
    <phoneticPr fontId="16"/>
  </si>
  <si>
    <t>熊本電気鉄道（株）</t>
    <rPh sb="0" eb="2">
      <t>クマモト</t>
    </rPh>
    <rPh sb="2" eb="4">
      <t>デンキ</t>
    </rPh>
    <rPh sb="4" eb="6">
      <t>テツドウ</t>
    </rPh>
    <phoneticPr fontId="16"/>
  </si>
  <si>
    <t>肥薩おれんじ鉄道（株）</t>
    <rPh sb="0" eb="2">
      <t>ヒサツ</t>
    </rPh>
    <rPh sb="6" eb="8">
      <t>テツドウ</t>
    </rPh>
    <phoneticPr fontId="16"/>
  </si>
  <si>
    <t>伊予鉄道（株）</t>
    <rPh sb="0" eb="2">
      <t>イヨ</t>
    </rPh>
    <rPh sb="2" eb="4">
      <t>テツドウ</t>
    </rPh>
    <phoneticPr fontId="16"/>
  </si>
  <si>
    <t>水島臨海鉄道（株）</t>
    <rPh sb="0" eb="2">
      <t>ミズシマ</t>
    </rPh>
    <rPh sb="2" eb="4">
      <t>リンカイ</t>
    </rPh>
    <rPh sb="4" eb="6">
      <t>テツドウ</t>
    </rPh>
    <phoneticPr fontId="16"/>
  </si>
  <si>
    <t>京福電気鉄道（株）</t>
    <rPh sb="0" eb="2">
      <t>キョウフク</t>
    </rPh>
    <rPh sb="2" eb="4">
      <t>デンキ</t>
    </rPh>
    <rPh sb="4" eb="6">
      <t>テツドウ</t>
    </rPh>
    <phoneticPr fontId="16"/>
  </si>
  <si>
    <t>伊賀市</t>
    <rPh sb="0" eb="3">
      <t>イガシ</t>
    </rPh>
    <phoneticPr fontId="16"/>
  </si>
  <si>
    <t>四日市市</t>
    <rPh sb="0" eb="4">
      <t>ヨッカイチシ</t>
    </rPh>
    <phoneticPr fontId="16"/>
  </si>
  <si>
    <t>愛知環状鉄道（株）</t>
    <rPh sb="0" eb="2">
      <t>アイチ</t>
    </rPh>
    <rPh sb="2" eb="4">
      <t>カンジョウ</t>
    </rPh>
    <rPh sb="4" eb="6">
      <t>テツドウ</t>
    </rPh>
    <phoneticPr fontId="16"/>
  </si>
  <si>
    <t>樽見鉄道（株）</t>
    <rPh sb="0" eb="2">
      <t>タルミ</t>
    </rPh>
    <rPh sb="2" eb="4">
      <t>テツドウ</t>
    </rPh>
    <phoneticPr fontId="16"/>
  </si>
  <si>
    <t>福井鉄道（株）</t>
    <rPh sb="0" eb="2">
      <t>フクイ</t>
    </rPh>
    <rPh sb="2" eb="4">
      <t>テツドウ</t>
    </rPh>
    <phoneticPr fontId="16"/>
  </si>
  <si>
    <t>あいの風とやま鉄道（株）</t>
    <rPh sb="3" eb="4">
      <t>カゼ</t>
    </rPh>
    <rPh sb="7" eb="9">
      <t>テツドウ</t>
    </rPh>
    <rPh sb="10" eb="11">
      <t>カブ</t>
    </rPh>
    <phoneticPr fontId="16"/>
  </si>
  <si>
    <t>鉄道網を充実・活性化させるための鉄道整備事業に必要な経費</t>
    <phoneticPr fontId="16"/>
  </si>
  <si>
    <t>横浜市</t>
    <rPh sb="0" eb="3">
      <t>ヨコハマシ</t>
    </rPh>
    <phoneticPr fontId="16"/>
  </si>
  <si>
    <t>名古屋市</t>
    <rPh sb="0" eb="4">
      <t>ナゴヤシ</t>
    </rPh>
    <phoneticPr fontId="16"/>
  </si>
  <si>
    <t>福岡市</t>
    <rPh sb="0" eb="3">
      <t>フクオカシ</t>
    </rPh>
    <phoneticPr fontId="16"/>
  </si>
  <si>
    <t>岳南電車（株）</t>
    <rPh sb="0" eb="2">
      <t>ガクナン</t>
    </rPh>
    <rPh sb="2" eb="4">
      <t>デンシャ</t>
    </rPh>
    <rPh sb="5" eb="6">
      <t>カブ</t>
    </rPh>
    <phoneticPr fontId="2"/>
  </si>
  <si>
    <t>静岡鉄道（株）</t>
    <rPh sb="0" eb="2">
      <t>シズオカ</t>
    </rPh>
    <rPh sb="2" eb="4">
      <t>テツドウ</t>
    </rPh>
    <rPh sb="4" eb="7">
      <t>カブ</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</si>
</sst>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 &quot;#,##0"/>
    <numFmt numFmtId="177" formatCode="[$-411]ggge&quot;年&quot;m&quot;月&quot;d&quot;日&quot;;@"/>
    <numFmt numFmtId="178" formatCode="0_);[Red]\(0\)"/>
    <numFmt numFmtId="179" formatCode="0_ ;[Red]\-0\ "/>
    <numFmt numFmtId="180" formatCode="0_ "/>
    <numFmt numFmtId="181" formatCode="#,##0;&quot;△ &quot;#,##0"/>
  </numFmts>
  <fonts count="2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0"/>
      <color rgb="FFFF0000"/>
      <name val="ＭＳ ゴシック"/>
      <family val="3"/>
    </font>
    <font>
      <sz val="10"/>
      <color theme="1"/>
      <name val="ＭＳ ゴシック"/>
      <family val="3"/>
      <charset val="128"/>
    </font>
    <font>
      <sz val="10"/>
      <name val="ＭＳ ゴシック"/>
      <family val="3"/>
      <charset val="128"/>
    </font>
    <font>
      <sz val="11"/>
      <color theme="1"/>
      <name val="ＭＳ ゴシック"/>
      <family val="3"/>
      <charset val="128"/>
    </font>
    <font>
      <b/>
      <sz val="15"/>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3"/>
      <charset val="128"/>
      <scheme val="minor"/>
    </font>
    <font>
      <sz val="11"/>
      <color rgb="FFFF0000"/>
      <name val="ＭＳ 明朝"/>
      <family val="1"/>
    </font>
    <font>
      <sz val="10"/>
      <color theme="1"/>
      <name val="ＭＳ Ｐゴシック"/>
      <family val="3"/>
      <charset val="128"/>
      <scheme val="minor"/>
    </font>
    <font>
      <sz val="11"/>
      <color theme="1"/>
      <name val="ＭＳ Ｐゴシック"/>
      <family val="2"/>
      <scheme val="minor"/>
    </font>
    <font>
      <b/>
      <sz val="11"/>
      <color theme="1"/>
      <name val="ＭＳ Ｐゴシック"/>
      <family val="3"/>
      <charset val="128"/>
      <scheme val="minor"/>
    </font>
    <font>
      <sz val="10"/>
      <name val="ＭＳ ゴシック"/>
      <family val="3"/>
    </font>
    <font>
      <b/>
      <sz val="11"/>
      <color theme="1"/>
      <name val="ＭＳ Ｐゴシック"/>
      <family val="2"/>
      <scheme val="minor"/>
    </font>
    <font>
      <b/>
      <sz val="11"/>
      <color theme="0"/>
      <name val="ＭＳ Ｐゴシック"/>
      <family val="2"/>
      <scheme val="minor"/>
    </font>
    <font>
      <sz val="10"/>
      <name val="ＭＳ Ｐゴシック"/>
      <family val="3"/>
      <charset val="128"/>
      <scheme val="minor"/>
    </font>
    <font>
      <sz val="10"/>
      <name val="ＭＳ Ｐゴシック"/>
      <family val="3"/>
      <scheme val="minor"/>
    </font>
    <font>
      <sz val="10"/>
      <name val="ＭＳ Ｐゴシック"/>
      <family val="3"/>
      <charset val="128"/>
    </font>
    <font>
      <sz val="14"/>
      <name val="ＭＳ ゴシック"/>
      <family val="3"/>
    </font>
    <font>
      <sz val="14"/>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F2F2F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9" fillId="0" borderId="0"/>
    <xf numFmtId="38" fontId="19" fillId="0" borderId="0" applyFont="0" applyFill="0" applyBorder="0" applyAlignment="0" applyProtection="0">
      <alignment vertical="center"/>
    </xf>
  </cellStyleXfs>
  <cellXfs count="12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11" fillId="0" borderId="3" xfId="0" applyFont="1" applyBorder="1" applyAlignment="1">
      <alignment vertical="center" wrapText="1"/>
    </xf>
    <xf numFmtId="0" fontId="10" fillId="2" borderId="3" xfId="0" applyFont="1" applyFill="1" applyBorder="1" applyAlignment="1">
      <alignment vertical="center" wrapText="1"/>
    </xf>
    <xf numFmtId="0" fontId="10" fillId="0" borderId="3" xfId="0" applyFont="1" applyBorder="1" applyAlignment="1">
      <alignment horizontal="center" vertical="center"/>
    </xf>
    <xf numFmtId="176" fontId="10" fillId="0" borderId="3" xfId="0" applyNumberFormat="1" applyFont="1" applyBorder="1">
      <alignment vertical="center"/>
    </xf>
    <xf numFmtId="176" fontId="10" fillId="0" borderId="3" xfId="0" applyNumberFormat="1" applyFont="1" applyBorder="1" applyAlignment="1">
      <alignment horizontal="right" vertical="center" wrapText="1"/>
    </xf>
    <xf numFmtId="177" fontId="10" fillId="0" borderId="3" xfId="0" applyNumberFormat="1" applyFont="1" applyBorder="1">
      <alignment vertical="center"/>
    </xf>
    <xf numFmtId="0" fontId="1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lignment vertical="center"/>
    </xf>
    <xf numFmtId="178" fontId="10" fillId="0" borderId="3" xfId="0" applyNumberFormat="1" applyFont="1" applyBorder="1" applyAlignment="1">
      <alignment horizontal="center" vertical="center"/>
    </xf>
    <xf numFmtId="176" fontId="10" fillId="0" borderId="3" xfId="3" applyNumberFormat="1" applyFont="1" applyFill="1" applyBorder="1">
      <alignment vertical="center"/>
    </xf>
    <xf numFmtId="178" fontId="18" fillId="0" borderId="3" xfId="0" applyNumberFormat="1" applyFont="1" applyBorder="1" applyAlignment="1">
      <alignment horizontal="center" vertical="center"/>
    </xf>
    <xf numFmtId="178" fontId="10" fillId="0" borderId="0" xfId="0" applyNumberFormat="1" applyFont="1" applyAlignment="1">
      <alignment horizontal="center" vertical="center"/>
    </xf>
    <xf numFmtId="49" fontId="0" fillId="0" borderId="0" xfId="0" applyNumberFormat="1">
      <alignment vertical="center"/>
    </xf>
    <xf numFmtId="0" fontId="0" fillId="0" borderId="0" xfId="0" applyAlignment="1">
      <alignment vertical="center" wrapText="1"/>
    </xf>
    <xf numFmtId="0" fontId="10" fillId="2" borderId="3" xfId="0" applyFont="1" applyFill="1" applyBorder="1">
      <alignment vertical="center"/>
    </xf>
    <xf numFmtId="178" fontId="10" fillId="0" borderId="3" xfId="0" applyNumberFormat="1" applyFont="1" applyBorder="1" applyAlignment="1">
      <alignment horizontal="center" vertical="center" wrapText="1"/>
    </xf>
    <xf numFmtId="49" fontId="7" fillId="0" borderId="0" xfId="0" applyNumberFormat="1" applyFont="1">
      <alignment vertical="center"/>
    </xf>
    <xf numFmtId="0" fontId="7" fillId="0" borderId="0" xfId="0" applyFont="1" applyAlignment="1">
      <alignment vertical="center" wrapText="1"/>
    </xf>
    <xf numFmtId="49" fontId="5" fillId="0" borderId="0" xfId="0" applyNumberFormat="1" applyFont="1">
      <alignment vertical="center"/>
    </xf>
    <xf numFmtId="0" fontId="5" fillId="0" borderId="0" xfId="0" applyFont="1" applyAlignment="1">
      <alignment vertical="center" wrapText="1"/>
    </xf>
    <xf numFmtId="0" fontId="21" fillId="0" borderId="0" xfId="0" applyFont="1" applyAlignment="1">
      <alignment vertical="center" wrapText="1"/>
    </xf>
    <xf numFmtId="0" fontId="11" fillId="0" borderId="3" xfId="0" applyFont="1" applyFill="1" applyBorder="1" applyAlignment="1">
      <alignment vertical="center" wrapText="1"/>
    </xf>
    <xf numFmtId="0" fontId="11" fillId="2" borderId="3" xfId="0" applyFont="1" applyFill="1" applyBorder="1" applyAlignment="1">
      <alignment vertical="center" wrapText="1"/>
    </xf>
    <xf numFmtId="0" fontId="22" fillId="4" borderId="9" xfId="5" applyFont="1" applyFill="1" applyBorder="1" applyAlignment="1">
      <alignment horizontal="center" shrinkToFit="1"/>
    </xf>
    <xf numFmtId="0" fontId="23" fillId="5" borderId="9" xfId="5" applyFont="1" applyFill="1" applyBorder="1" applyAlignment="1">
      <alignment horizontal="center" shrinkToFit="1"/>
    </xf>
    <xf numFmtId="0" fontId="22" fillId="6" borderId="9" xfId="5" applyFont="1" applyFill="1" applyBorder="1" applyAlignment="1">
      <alignment horizontal="center" shrinkToFit="1"/>
    </xf>
    <xf numFmtId="0" fontId="19" fillId="0" borderId="0" xfId="5" applyAlignment="1">
      <alignment horizontal="center" shrinkToFit="1"/>
    </xf>
    <xf numFmtId="0" fontId="19" fillId="0" borderId="8" xfId="5" applyBorder="1" applyAlignment="1">
      <alignment shrinkToFit="1"/>
    </xf>
    <xf numFmtId="179" fontId="0" fillId="0" borderId="8" xfId="6" applyNumberFormat="1" applyFont="1" applyBorder="1" applyAlignment="1">
      <alignment horizontal="center" shrinkToFit="1"/>
    </xf>
    <xf numFmtId="0" fontId="19" fillId="0" borderId="8" xfId="5" applyBorder="1" applyAlignment="1">
      <alignment horizontal="center" shrinkToFit="1"/>
    </xf>
    <xf numFmtId="0" fontId="19" fillId="0" borderId="0" xfId="5" applyAlignment="1">
      <alignment shrinkToFit="1"/>
    </xf>
    <xf numFmtId="179" fontId="0" fillId="0" borderId="8" xfId="6" applyNumberFormat="1" applyFont="1" applyBorder="1" applyAlignment="1">
      <alignment horizontal="center" wrapText="1" shrinkToFit="1"/>
    </xf>
    <xf numFmtId="0" fontId="19" fillId="0" borderId="8" xfId="5" quotePrefix="1" applyBorder="1" applyAlignment="1">
      <alignment horizontal="center" shrinkToFit="1"/>
    </xf>
    <xf numFmtId="0" fontId="19" fillId="3" borderId="8" xfId="5" applyFill="1" applyBorder="1" applyAlignment="1">
      <alignment shrinkToFit="1"/>
    </xf>
    <xf numFmtId="0" fontId="19" fillId="3" borderId="8" xfId="5" applyFill="1" applyBorder="1" applyAlignment="1">
      <alignment horizontal="center" shrinkToFit="1"/>
    </xf>
    <xf numFmtId="179" fontId="0" fillId="0" borderId="8" xfId="6" quotePrefix="1" applyNumberFormat="1" applyFont="1" applyBorder="1" applyAlignment="1">
      <alignment horizontal="center" shrinkToFit="1"/>
    </xf>
    <xf numFmtId="180" fontId="19" fillId="0" borderId="8" xfId="5" applyNumberFormat="1" applyBorder="1" applyAlignment="1">
      <alignment horizontal="center" shrinkToFit="1"/>
    </xf>
    <xf numFmtId="0" fontId="19" fillId="0" borderId="10" xfId="5" applyBorder="1" applyAlignment="1">
      <alignment shrinkToFit="1"/>
    </xf>
    <xf numFmtId="0" fontId="19" fillId="0" borderId="10" xfId="5" applyBorder="1" applyAlignment="1">
      <alignment horizontal="center" shrinkToFit="1"/>
    </xf>
    <xf numFmtId="178" fontId="11" fillId="0" borderId="3"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21" fillId="0" borderId="0" xfId="0" applyFont="1" applyAlignment="1">
      <alignment horizontal="center" vertical="center" wrapText="1"/>
    </xf>
    <xf numFmtId="0" fontId="24" fillId="0" borderId="3" xfId="0" applyFont="1" applyFill="1" applyBorder="1" applyAlignment="1" applyProtection="1">
      <alignment horizontal="center" vertical="center" wrapText="1" shrinkToFit="1"/>
      <protection locked="0"/>
    </xf>
    <xf numFmtId="0" fontId="25" fillId="0" borderId="0" xfId="0" applyFont="1" applyAlignment="1">
      <alignment vertical="center" wrapText="1"/>
    </xf>
    <xf numFmtId="178" fontId="25" fillId="0" borderId="3"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0" fontId="25" fillId="0" borderId="3" xfId="0" applyFont="1" applyFill="1" applyBorder="1" applyAlignment="1">
      <alignment horizontal="center" vertical="center" wrapText="1" shrinkToFit="1"/>
    </xf>
    <xf numFmtId="0" fontId="25" fillId="0" borderId="0" xfId="0" applyFont="1" applyAlignment="1">
      <alignment horizontal="center" vertical="center" wrapText="1"/>
    </xf>
    <xf numFmtId="0" fontId="25" fillId="0" borderId="0" xfId="0" applyFont="1" applyFill="1" applyAlignment="1">
      <alignment horizontal="center" vertical="center" wrapText="1"/>
    </xf>
    <xf numFmtId="0" fontId="25" fillId="0" borderId="3" xfId="0" applyFont="1" applyFill="1" applyBorder="1" applyAlignment="1">
      <alignment horizontal="center" vertical="center" wrapText="1"/>
    </xf>
    <xf numFmtId="0" fontId="11" fillId="0" borderId="3" xfId="0" applyFont="1" applyBorder="1" applyAlignment="1">
      <alignment horizontal="center" vertical="center" wrapText="1"/>
    </xf>
    <xf numFmtId="178" fontId="25" fillId="0" borderId="0" xfId="0" applyNumberFormat="1" applyFont="1" applyFill="1" applyBorder="1" applyAlignment="1">
      <alignment horizontal="center" vertical="center" wrapText="1"/>
    </xf>
    <xf numFmtId="181" fontId="21" fillId="0" borderId="0" xfId="0" applyNumberFormat="1" applyFont="1" applyAlignment="1">
      <alignment vertical="center" wrapText="1"/>
    </xf>
    <xf numFmtId="181" fontId="25" fillId="0" borderId="0" xfId="0" applyNumberFormat="1" applyFont="1" applyAlignment="1">
      <alignment vertical="center" wrapText="1"/>
    </xf>
    <xf numFmtId="0" fontId="11" fillId="0" borderId="3" xfId="0" applyFont="1" applyBorder="1" applyAlignment="1">
      <alignment horizontal="center" vertical="center" wrapText="1"/>
    </xf>
    <xf numFmtId="178" fontId="11" fillId="0" borderId="0" xfId="0" applyNumberFormat="1" applyFont="1" applyFill="1" applyBorder="1" applyAlignment="1">
      <alignment horizontal="center" vertical="center" wrapText="1"/>
    </xf>
    <xf numFmtId="178" fontId="11" fillId="0" borderId="0" xfId="0" applyNumberFormat="1" applyFont="1" applyAlignment="1">
      <alignment horizontal="center" vertical="center" wrapText="1"/>
    </xf>
    <xf numFmtId="178" fontId="11" fillId="0" borderId="3"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0" fontId="24" fillId="0" borderId="3" xfId="0" applyFont="1" applyBorder="1" applyAlignment="1">
      <alignment horizontal="center" vertical="center" wrapText="1"/>
    </xf>
    <xf numFmtId="178" fontId="24" fillId="0" borderId="3" xfId="0" applyNumberFormat="1" applyFont="1" applyBorder="1" applyAlignment="1">
      <alignment horizontal="center" vertical="center" wrapText="1"/>
    </xf>
    <xf numFmtId="0" fontId="24" fillId="0" borderId="3" xfId="0" applyFont="1" applyBorder="1" applyAlignment="1">
      <alignment vertical="center" wrapText="1"/>
    </xf>
    <xf numFmtId="178" fontId="11" fillId="0" borderId="11" xfId="0" applyNumberFormat="1" applyFont="1" applyBorder="1" applyAlignment="1">
      <alignment horizontal="center" vertical="center" wrapText="1"/>
    </xf>
    <xf numFmtId="0" fontId="24" fillId="0" borderId="2" xfId="0" applyFont="1" applyFill="1" applyBorder="1" applyAlignment="1" applyProtection="1">
      <alignment horizontal="center" vertical="center" wrapText="1" shrinkToFit="1"/>
      <protection locked="0"/>
    </xf>
    <xf numFmtId="178"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78" fontId="25" fillId="0" borderId="3" xfId="0" applyNumberFormat="1" applyFont="1" applyBorder="1" applyAlignment="1">
      <alignment horizontal="center" vertical="center" wrapText="1"/>
    </xf>
    <xf numFmtId="178" fontId="25" fillId="0" borderId="0" xfId="0" applyNumberFormat="1" applyFont="1" applyBorder="1" applyAlignment="1">
      <alignment horizontal="center" vertical="center" wrapText="1"/>
    </xf>
    <xf numFmtId="0" fontId="11" fillId="0" borderId="3" xfId="0" applyFont="1" applyBorder="1">
      <alignment vertical="center"/>
    </xf>
    <xf numFmtId="178" fontId="11" fillId="0" borderId="0" xfId="0" applyNumberFormat="1" applyFont="1" applyBorder="1" applyAlignment="1">
      <alignment horizontal="center" vertical="center"/>
    </xf>
    <xf numFmtId="176" fontId="26" fillId="0" borderId="3" xfId="0" applyNumberFormat="1" applyFont="1" applyBorder="1">
      <alignment vertical="center"/>
    </xf>
    <xf numFmtId="0" fontId="24" fillId="0" borderId="3" xfId="0" applyFont="1" applyFill="1" applyBorder="1" applyAlignment="1">
      <alignment horizontal="center" vertical="center" wrapText="1"/>
    </xf>
    <xf numFmtId="178" fontId="24" fillId="0" borderId="3" xfId="0" applyNumberFormat="1" applyFont="1" applyFill="1" applyBorder="1" applyAlignment="1">
      <alignment horizontal="center" vertical="center" wrapText="1"/>
    </xf>
    <xf numFmtId="0" fontId="24" fillId="0" borderId="3" xfId="0" applyFont="1" applyFill="1" applyBorder="1" applyAlignment="1">
      <alignment vertical="center" wrapText="1"/>
    </xf>
    <xf numFmtId="0" fontId="25" fillId="0" borderId="0" xfId="0" applyFont="1" applyFill="1" applyAlignment="1">
      <alignment vertical="center" wrapText="1"/>
    </xf>
    <xf numFmtId="0" fontId="25" fillId="0" borderId="3" xfId="0" applyFont="1" applyFill="1" applyBorder="1" applyAlignment="1">
      <alignment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0" fontId="25" fillId="0" borderId="3" xfId="0" applyFont="1" applyBorder="1" applyAlignment="1">
      <alignment horizontal="left" vertical="center" wrapText="1"/>
    </xf>
    <xf numFmtId="0" fontId="25"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3" xfId="0" applyFont="1" applyBorder="1" applyAlignment="1">
      <alignment horizontal="left" vertical="center" wrapText="1"/>
    </xf>
    <xf numFmtId="177" fontId="24" fillId="0" borderId="3" xfId="0" applyNumberFormat="1" applyFont="1" applyFill="1" applyBorder="1" applyAlignment="1" applyProtection="1">
      <alignment horizontal="center" vertical="center" wrapText="1"/>
      <protection locked="0"/>
    </xf>
    <xf numFmtId="177" fontId="24" fillId="0" borderId="3" xfId="0" applyNumberFormat="1" applyFont="1" applyBorder="1" applyAlignment="1" applyProtection="1">
      <alignment horizontal="center" vertical="center" wrapText="1"/>
      <protection locked="0"/>
    </xf>
    <xf numFmtId="177" fontId="24" fillId="0" borderId="3" xfId="0" applyNumberFormat="1" applyFont="1" applyFill="1" applyBorder="1" applyAlignment="1">
      <alignment horizontal="center" vertical="center" wrapText="1"/>
    </xf>
    <xf numFmtId="0" fontId="27" fillId="0" borderId="0" xfId="0" applyFont="1" applyAlignment="1">
      <alignment horizontal="left" vertical="center"/>
    </xf>
    <xf numFmtId="0" fontId="28" fillId="0" borderId="0" xfId="0" applyFont="1" applyAlignment="1">
      <alignment horizontal="left" vertical="center" wrapText="1"/>
    </xf>
    <xf numFmtId="176" fontId="11" fillId="0" borderId="3" xfId="0" applyNumberFormat="1" applyFont="1" applyFill="1" applyBorder="1" applyAlignment="1">
      <alignment vertical="center" wrapText="1"/>
    </xf>
    <xf numFmtId="176" fontId="11" fillId="0" borderId="3" xfId="0" applyNumberFormat="1" applyFont="1" applyBorder="1" applyAlignment="1">
      <alignment horizontal="right" vertical="center" wrapText="1"/>
    </xf>
    <xf numFmtId="176" fontId="11" fillId="0" borderId="3" xfId="3" applyNumberFormat="1" applyFont="1" applyFill="1" applyBorder="1" applyAlignment="1">
      <alignment vertical="center" wrapText="1"/>
    </xf>
    <xf numFmtId="176" fontId="11" fillId="0" borderId="3" xfId="0" applyNumberFormat="1" applyFont="1" applyBorder="1" applyAlignment="1">
      <alignment vertical="center" wrapText="1"/>
    </xf>
    <xf numFmtId="176" fontId="25" fillId="0" borderId="3" xfId="0" applyNumberFormat="1" applyFont="1" applyBorder="1" applyAlignment="1">
      <alignment vertical="center" wrapText="1"/>
    </xf>
    <xf numFmtId="176" fontId="24" fillId="0" borderId="3" xfId="0" applyNumberFormat="1" applyFont="1" applyBorder="1" applyAlignment="1">
      <alignment vertical="center" wrapText="1"/>
    </xf>
    <xf numFmtId="176" fontId="11" fillId="0" borderId="3" xfId="3" applyNumberFormat="1" applyFont="1" applyFill="1" applyBorder="1">
      <alignment vertical="center"/>
    </xf>
    <xf numFmtId="176" fontId="24" fillId="0" borderId="3" xfId="0" applyNumberFormat="1" applyFont="1" applyFill="1" applyBorder="1" applyAlignment="1">
      <alignment vertical="center" wrapText="1"/>
    </xf>
    <xf numFmtId="176" fontId="25" fillId="0" borderId="3" xfId="0" applyNumberFormat="1" applyFont="1" applyFill="1" applyBorder="1" applyAlignment="1">
      <alignment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81" fontId="11" fillId="0" borderId="1" xfId="0" applyNumberFormat="1" applyFont="1" applyBorder="1" applyAlignment="1">
      <alignment horizontal="center" vertical="center" wrapText="1"/>
    </xf>
    <xf numFmtId="181" fontId="11" fillId="0" borderId="2" xfId="0" applyNumberFormat="1" applyFont="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cellXfs>
  <cellStyles count="7">
    <cellStyle name="桁区切り" xfId="3" builtinId="6"/>
    <cellStyle name="桁区切り 2" xfId="6" xr:uid="{2F9B8B77-E2FC-4C56-9F2A-F4C993953136}"/>
    <cellStyle name="桁区切り 2 2" xfId="1" xr:uid="{00000000-0005-0000-0000-000001000000}"/>
    <cellStyle name="標準" xfId="0" builtinId="0"/>
    <cellStyle name="標準 2" xfId="2" xr:uid="{00000000-0005-0000-0000-000003000000}"/>
    <cellStyle name="標準 2 2" xfId="4" xr:uid="{A8711287-7AE6-469C-86EA-A726663F75C5}"/>
    <cellStyle name="標準 3" xfId="5" xr:uid="{51625823-F531-45D4-9D35-DF5B0EA33590}"/>
  </cellStyles>
  <dxfs count="30">
    <dxf>
      <font>
        <color theme="1"/>
      </font>
      <fill>
        <patternFill>
          <bgColor theme="0" tint="-0.499984740745262"/>
        </patternFill>
      </fill>
    </dxf>
    <dxf>
      <font>
        <color theme="1"/>
      </font>
      <fill>
        <patternFill>
          <bgColor rgb="FFFF3399"/>
        </patternFill>
      </fill>
    </dxf>
    <dxf>
      <font>
        <color rgb="FFFF0000"/>
      </font>
      <fill>
        <patternFill>
          <bgColor theme="0" tint="-0.24994659260841701"/>
        </patternFill>
      </fill>
    </dxf>
    <dxf>
      <font>
        <color theme="1"/>
      </font>
      <fill>
        <patternFill>
          <bgColor theme="0" tint="-0.24994659260841701"/>
        </patternFill>
      </fill>
    </dxf>
    <dxf>
      <font>
        <color theme="1"/>
      </font>
      <fill>
        <patternFill>
          <bgColor theme="9" tint="0.39994506668294322"/>
        </patternFill>
      </fill>
    </dxf>
    <dxf>
      <font>
        <color theme="1"/>
      </font>
      <fill>
        <patternFill>
          <bgColor theme="9" tint="0.79998168889431442"/>
        </patternFill>
      </fill>
    </dxf>
    <dxf>
      <font>
        <color theme="1"/>
      </font>
      <fill>
        <patternFill>
          <bgColor rgb="FFFECCF7"/>
        </patternFill>
      </fill>
    </dxf>
    <dxf>
      <font>
        <color rgb="FFC00000"/>
      </font>
      <fill>
        <patternFill>
          <bgColor rgb="FFCCFF33"/>
        </patternFill>
      </fill>
    </dxf>
    <dxf>
      <font>
        <color rgb="FFC00000"/>
      </font>
      <fill>
        <patternFill>
          <bgColor rgb="FFFFFF00"/>
        </patternFill>
      </fill>
    </dxf>
    <dxf>
      <font>
        <color rgb="FFC00000"/>
      </font>
      <fill>
        <patternFill>
          <bgColor theme="2" tint="-9.9948118533890809E-2"/>
        </patternFill>
      </fill>
    </dxf>
    <dxf>
      <font>
        <color theme="1"/>
      </font>
      <fill>
        <patternFill>
          <bgColor theme="0" tint="-0.499984740745262"/>
        </patternFill>
      </fill>
    </dxf>
    <dxf>
      <font>
        <color theme="1"/>
      </font>
      <fill>
        <patternFill>
          <bgColor rgb="FFFF3399"/>
        </patternFill>
      </fill>
    </dxf>
    <dxf>
      <font>
        <color rgb="FFFF0000"/>
      </font>
      <fill>
        <patternFill>
          <bgColor theme="0" tint="-0.24994659260841701"/>
        </patternFill>
      </fill>
    </dxf>
    <dxf>
      <font>
        <color theme="1"/>
      </font>
      <fill>
        <patternFill>
          <bgColor theme="0" tint="-0.24994659260841701"/>
        </patternFill>
      </fill>
    </dxf>
    <dxf>
      <font>
        <color theme="1"/>
      </font>
      <fill>
        <patternFill>
          <bgColor theme="9" tint="0.39994506668294322"/>
        </patternFill>
      </fill>
    </dxf>
    <dxf>
      <font>
        <color theme="1"/>
      </font>
      <fill>
        <patternFill>
          <bgColor theme="9" tint="0.79998168889431442"/>
        </patternFill>
      </fill>
    </dxf>
    <dxf>
      <font>
        <color theme="1"/>
      </font>
      <fill>
        <patternFill>
          <bgColor rgb="FFFECCF7"/>
        </patternFill>
      </fill>
    </dxf>
    <dxf>
      <font>
        <color rgb="FFC00000"/>
      </font>
      <fill>
        <patternFill>
          <bgColor rgb="FFCCFF33"/>
        </patternFill>
      </fill>
    </dxf>
    <dxf>
      <font>
        <color rgb="FFC00000"/>
      </font>
      <fill>
        <patternFill>
          <bgColor rgb="FFFFFF00"/>
        </patternFill>
      </fill>
    </dxf>
    <dxf>
      <font>
        <color rgb="FFC00000"/>
      </font>
      <fill>
        <patternFill>
          <bgColor theme="2" tint="-9.9948118533890809E-2"/>
        </patternFill>
      </fill>
    </dxf>
    <dxf>
      <font>
        <color theme="1"/>
      </font>
      <fill>
        <patternFill>
          <bgColor theme="0" tint="-0.499984740745262"/>
        </patternFill>
      </fill>
    </dxf>
    <dxf>
      <font>
        <color theme="1"/>
      </font>
      <fill>
        <patternFill>
          <bgColor rgb="FFFF3399"/>
        </patternFill>
      </fill>
    </dxf>
    <dxf>
      <font>
        <color rgb="FFFF0000"/>
      </font>
      <fill>
        <patternFill>
          <bgColor theme="0" tint="-0.24994659260841701"/>
        </patternFill>
      </fill>
    </dxf>
    <dxf>
      <font>
        <color theme="1"/>
      </font>
      <fill>
        <patternFill>
          <bgColor theme="0" tint="-0.24994659260841701"/>
        </patternFill>
      </fill>
    </dxf>
    <dxf>
      <font>
        <color theme="1"/>
      </font>
      <fill>
        <patternFill>
          <bgColor theme="9" tint="0.39994506668294322"/>
        </patternFill>
      </fill>
    </dxf>
    <dxf>
      <font>
        <color theme="1"/>
      </font>
      <fill>
        <patternFill>
          <bgColor theme="9" tint="0.79998168889431442"/>
        </patternFill>
      </fill>
    </dxf>
    <dxf>
      <font>
        <color theme="1"/>
      </font>
      <fill>
        <patternFill>
          <bgColor rgb="FFFECCF7"/>
        </patternFill>
      </fill>
    </dxf>
    <dxf>
      <font>
        <color rgb="FFC00000"/>
      </font>
      <fill>
        <patternFill>
          <bgColor rgb="FFCCFF33"/>
        </patternFill>
      </fill>
    </dxf>
    <dxf>
      <font>
        <color rgb="FFC00000"/>
      </font>
      <fill>
        <patternFill>
          <bgColor rgb="FFFFFF00"/>
        </patternFill>
      </fill>
    </dxf>
    <dxf>
      <font>
        <color rgb="FFC00000"/>
      </font>
      <fill>
        <patternFill>
          <bgColor theme="2" tint="-9.9948118533890809E-2"/>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persons/person.xml><?xml version="1.0" encoding="utf-8"?>
<personList xmlns="http://schemas.microsoft.com/office/spreadsheetml/2018/threadedcomments" xmlns:x="http://schemas.openxmlformats.org/spreadsheetml/2006/main">
  <person displayName="内田 和也" id="{0F73297F-3FD0-4926-ADCF-A46EAF07A209}" userId="S::uchida-k25r@mlit.go.jp::eb90672a-f72c-4985-a6c1-678e7ba55a9d"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4-06-28T03:31:02.24" personId="{0F73297F-3FD0-4926-ADCF-A46EAF07A209}" id="{97152BFF-11B7-4B84-B93A-6F4DC7A76610}">
    <text>R6.4.1社名変更</text>
  </threadedComment>
</ThreadedComment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F69D-4EAF-40C5-8A96-9EED594872E5}">
  <sheetPr codeName="Sheet3">
    <tabColor rgb="FFFFFF66"/>
  </sheetPr>
  <dimension ref="A1"/>
  <sheetViews>
    <sheetView workbookViewId="0">
      <selection activeCell="N11" sqref="N11"/>
    </sheetView>
  </sheetViews>
  <sheetFormatPr defaultRowHeight="13" x14ac:dyDescent="0.2"/>
  <sheetData/>
  <phoneticPr fontId="1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0905-0F7F-4DCC-885E-8D9087385564}">
  <sheetPr codeName="Sheet4">
    <pageSetUpPr fitToPage="1"/>
  </sheetPr>
  <dimension ref="B1:K226"/>
  <sheetViews>
    <sheetView tabSelected="1" view="pageBreakPreview" zoomScale="85" zoomScaleNormal="85" zoomScaleSheetLayoutView="85" workbookViewId="0">
      <pane xSplit="3" ySplit="5" topLeftCell="D6" activePane="bottomRight" state="frozen"/>
      <selection activeCell="M11" sqref="M11"/>
      <selection pane="topRight" activeCell="M11" sqref="M11"/>
      <selection pane="bottomLeft" activeCell="M11" sqref="M11"/>
      <selection pane="bottomRight" activeCell="B3" sqref="B3"/>
    </sheetView>
  </sheetViews>
  <sheetFormatPr defaultColWidth="8.90625" defaultRowHeight="66.650000000000006" customHeight="1" x14ac:dyDescent="0.2"/>
  <cols>
    <col min="1" max="1" width="1.36328125" style="51" customWidth="1"/>
    <col min="2" max="2" width="21.81640625" style="56" customWidth="1"/>
    <col min="3" max="3" width="20.6328125" style="57" customWidth="1"/>
    <col min="4" max="4" width="17.36328125" style="57" bestFit="1" customWidth="1"/>
    <col min="5" max="5" width="15.453125" style="62" bestFit="1" customWidth="1"/>
    <col min="6" max="6" width="10.54296875" style="56" bestFit="1" customWidth="1"/>
    <col min="7" max="8" width="19.54296875" style="51" customWidth="1"/>
    <col min="9" max="9" width="18.90625" style="56" customWidth="1"/>
    <col min="10" max="11" width="18.6328125" style="56" customWidth="1"/>
    <col min="12" max="16384" width="8.90625" style="51"/>
  </cols>
  <sheetData>
    <row r="1" spans="2:11" s="27" customFormat="1" ht="29.5" customHeight="1" x14ac:dyDescent="0.2">
      <c r="B1" s="96" t="s">
        <v>12</v>
      </c>
      <c r="C1" s="47"/>
      <c r="D1" s="47"/>
      <c r="E1" s="61"/>
      <c r="F1" s="49"/>
      <c r="I1" s="49"/>
      <c r="J1" s="49"/>
      <c r="K1" s="49"/>
    </row>
    <row r="2" spans="2:11" s="27" customFormat="1" ht="22.75" customHeight="1" x14ac:dyDescent="0.2">
      <c r="B2" s="49"/>
      <c r="C2" s="47"/>
      <c r="D2" s="47"/>
      <c r="E2" s="61"/>
      <c r="F2" s="49"/>
      <c r="I2" s="49"/>
      <c r="J2" s="49"/>
      <c r="K2" s="49"/>
    </row>
    <row r="3" spans="2:11" s="27" customFormat="1" ht="22.75" customHeight="1" x14ac:dyDescent="0.2">
      <c r="B3" s="97" t="s">
        <v>388</v>
      </c>
      <c r="C3" s="47"/>
      <c r="D3" s="47"/>
      <c r="E3" s="61"/>
      <c r="F3" s="49"/>
      <c r="I3" s="49"/>
      <c r="J3" s="49"/>
      <c r="K3" s="49"/>
    </row>
    <row r="4" spans="2:11" s="27" customFormat="1" ht="22.75" customHeight="1" x14ac:dyDescent="0.2">
      <c r="B4" s="111" t="s">
        <v>1</v>
      </c>
      <c r="C4" s="114" t="s">
        <v>2</v>
      </c>
      <c r="D4" s="114" t="s">
        <v>8</v>
      </c>
      <c r="E4" s="116" t="s">
        <v>11</v>
      </c>
      <c r="F4" s="111" t="s">
        <v>3</v>
      </c>
      <c r="G4" s="107" t="s">
        <v>0</v>
      </c>
      <c r="H4" s="108"/>
      <c r="I4" s="111" t="s">
        <v>5</v>
      </c>
      <c r="J4" s="113" t="s">
        <v>6</v>
      </c>
      <c r="K4" s="113"/>
    </row>
    <row r="5" spans="2:11" s="27" customFormat="1" ht="22.75" customHeight="1" x14ac:dyDescent="0.2">
      <c r="B5" s="112"/>
      <c r="C5" s="115"/>
      <c r="D5" s="115"/>
      <c r="E5" s="117"/>
      <c r="F5" s="112"/>
      <c r="G5" s="109"/>
      <c r="H5" s="110"/>
      <c r="I5" s="112"/>
      <c r="J5" s="59" t="s">
        <v>7</v>
      </c>
      <c r="K5" s="59" t="s">
        <v>4</v>
      </c>
    </row>
    <row r="6" spans="2:11" ht="66.650000000000006" customHeight="1" x14ac:dyDescent="0.2">
      <c r="B6" s="86" t="s">
        <v>20</v>
      </c>
      <c r="C6" s="50" t="s">
        <v>1447</v>
      </c>
      <c r="D6" s="46">
        <v>7500001020510</v>
      </c>
      <c r="E6" s="98">
        <v>4266666</v>
      </c>
      <c r="F6" s="48" t="s">
        <v>10</v>
      </c>
      <c r="G6" s="28" t="s">
        <v>19</v>
      </c>
      <c r="H6" s="28" t="s">
        <v>20</v>
      </c>
      <c r="I6" s="93">
        <v>45602</v>
      </c>
      <c r="J6" s="48"/>
      <c r="K6" s="48"/>
    </row>
    <row r="7" spans="2:11" ht="66.650000000000006" customHeight="1" x14ac:dyDescent="0.2">
      <c r="B7" s="86" t="s">
        <v>20</v>
      </c>
      <c r="C7" s="50" t="s">
        <v>1499</v>
      </c>
      <c r="D7" s="65">
        <v>9080101005353</v>
      </c>
      <c r="E7" s="98">
        <v>-5152396</v>
      </c>
      <c r="F7" s="48" t="s">
        <v>10</v>
      </c>
      <c r="G7" s="28" t="s">
        <v>19</v>
      </c>
      <c r="H7" s="28" t="s">
        <v>20</v>
      </c>
      <c r="I7" s="93">
        <v>45602</v>
      </c>
      <c r="J7" s="48"/>
      <c r="K7" s="48"/>
    </row>
    <row r="8" spans="2:11" ht="66.650000000000006" customHeight="1" x14ac:dyDescent="0.2">
      <c r="B8" s="86" t="s">
        <v>20</v>
      </c>
      <c r="C8" s="50" t="s">
        <v>1448</v>
      </c>
      <c r="D8" s="46">
        <v>1470001002014</v>
      </c>
      <c r="E8" s="99">
        <v>216667000</v>
      </c>
      <c r="F8" s="59" t="s">
        <v>10</v>
      </c>
      <c r="G8" s="29" t="s">
        <v>19</v>
      </c>
      <c r="H8" s="29" t="s">
        <v>20</v>
      </c>
      <c r="I8" s="94">
        <v>45614</v>
      </c>
      <c r="J8" s="59"/>
      <c r="K8" s="59"/>
    </row>
    <row r="9" spans="2:11" ht="66.650000000000006" customHeight="1" x14ac:dyDescent="0.2">
      <c r="B9" s="87" t="s">
        <v>20</v>
      </c>
      <c r="C9" s="50" t="s">
        <v>1453</v>
      </c>
      <c r="D9" s="46">
        <v>3010001014573</v>
      </c>
      <c r="E9" s="100">
        <v>2004700</v>
      </c>
      <c r="F9" s="59" t="s">
        <v>10</v>
      </c>
      <c r="G9" s="5" t="s">
        <v>19</v>
      </c>
      <c r="H9" s="5" t="s">
        <v>20</v>
      </c>
      <c r="I9" s="94">
        <v>45614</v>
      </c>
      <c r="J9" s="59"/>
      <c r="K9" s="59"/>
    </row>
    <row r="10" spans="2:11" ht="66.650000000000006" customHeight="1" x14ac:dyDescent="0.2">
      <c r="B10" s="86" t="s">
        <v>134</v>
      </c>
      <c r="C10" s="50" t="s">
        <v>1449</v>
      </c>
      <c r="D10" s="52">
        <v>9330001015889</v>
      </c>
      <c r="E10" s="101">
        <v>567100000</v>
      </c>
      <c r="F10" s="59" t="s">
        <v>10</v>
      </c>
      <c r="G10" s="28" t="s">
        <v>132</v>
      </c>
      <c r="H10" s="5" t="s">
        <v>134</v>
      </c>
      <c r="I10" s="94">
        <v>45631</v>
      </c>
      <c r="J10" s="59"/>
      <c r="K10" s="59"/>
    </row>
    <row r="11" spans="2:11" ht="66.650000000000006" customHeight="1" x14ac:dyDescent="0.2">
      <c r="B11" s="86" t="s">
        <v>134</v>
      </c>
      <c r="C11" s="50" t="s">
        <v>1450</v>
      </c>
      <c r="D11" s="46">
        <v>2410001005244</v>
      </c>
      <c r="E11" s="101">
        <v>17750000</v>
      </c>
      <c r="F11" s="59" t="s">
        <v>10</v>
      </c>
      <c r="G11" s="28" t="s">
        <v>132</v>
      </c>
      <c r="H11" s="5" t="s">
        <v>134</v>
      </c>
      <c r="I11" s="94">
        <v>45645</v>
      </c>
      <c r="J11" s="59"/>
      <c r="K11" s="59"/>
    </row>
    <row r="12" spans="2:11" ht="66.650000000000006" customHeight="1" x14ac:dyDescent="0.2">
      <c r="B12" s="87" t="s">
        <v>20</v>
      </c>
      <c r="C12" s="50" t="s">
        <v>1500</v>
      </c>
      <c r="D12" s="66">
        <v>7000020070009</v>
      </c>
      <c r="E12" s="101">
        <v>-9253084</v>
      </c>
      <c r="F12" s="59" t="s">
        <v>10</v>
      </c>
      <c r="G12" s="5" t="s">
        <v>19</v>
      </c>
      <c r="H12" s="5" t="s">
        <v>20</v>
      </c>
      <c r="I12" s="94">
        <v>45645</v>
      </c>
      <c r="J12" s="59"/>
      <c r="K12" s="59"/>
    </row>
    <row r="13" spans="2:11" ht="66.650000000000006" customHeight="1" x14ac:dyDescent="0.2">
      <c r="B13" s="87" t="s">
        <v>20</v>
      </c>
      <c r="C13" s="50" t="s">
        <v>1501</v>
      </c>
      <c r="D13" s="66">
        <v>2110001020760</v>
      </c>
      <c r="E13" s="101">
        <v>-17150547</v>
      </c>
      <c r="F13" s="59" t="s">
        <v>10</v>
      </c>
      <c r="G13" s="5" t="s">
        <v>19</v>
      </c>
      <c r="H13" s="5" t="s">
        <v>20</v>
      </c>
      <c r="I13" s="94">
        <v>45645</v>
      </c>
      <c r="J13" s="59"/>
      <c r="K13" s="59"/>
    </row>
    <row r="14" spans="2:11" ht="66.650000000000006" customHeight="1" x14ac:dyDescent="0.2">
      <c r="B14" s="87" t="s">
        <v>20</v>
      </c>
      <c r="C14" s="50" t="s">
        <v>1502</v>
      </c>
      <c r="D14" s="67">
        <v>5220001016828</v>
      </c>
      <c r="E14" s="101">
        <v>-426223</v>
      </c>
      <c r="F14" s="59" t="s">
        <v>10</v>
      </c>
      <c r="G14" s="5" t="s">
        <v>19</v>
      </c>
      <c r="H14" s="5" t="s">
        <v>20</v>
      </c>
      <c r="I14" s="94">
        <v>45645</v>
      </c>
      <c r="J14" s="59"/>
      <c r="K14" s="59"/>
    </row>
    <row r="15" spans="2:11" ht="66.650000000000006" customHeight="1" x14ac:dyDescent="0.2">
      <c r="B15" s="87" t="s">
        <v>20</v>
      </c>
      <c r="C15" s="50" t="s">
        <v>1503</v>
      </c>
      <c r="D15" s="66">
        <v>3110001026526</v>
      </c>
      <c r="E15" s="101">
        <v>-747401</v>
      </c>
      <c r="F15" s="59" t="s">
        <v>10</v>
      </c>
      <c r="G15" s="5" t="s">
        <v>19</v>
      </c>
      <c r="H15" s="5" t="s">
        <v>20</v>
      </c>
      <c r="I15" s="94">
        <v>45645</v>
      </c>
      <c r="J15" s="59"/>
      <c r="K15" s="59"/>
    </row>
    <row r="16" spans="2:11" ht="66.650000000000006" customHeight="1" x14ac:dyDescent="0.2">
      <c r="B16" s="87" t="s">
        <v>20</v>
      </c>
      <c r="C16" s="50" t="s">
        <v>1504</v>
      </c>
      <c r="D16" s="66">
        <v>4100001011197</v>
      </c>
      <c r="E16" s="101">
        <v>-167356</v>
      </c>
      <c r="F16" s="59" t="s">
        <v>10</v>
      </c>
      <c r="G16" s="5" t="s">
        <v>19</v>
      </c>
      <c r="H16" s="5" t="s">
        <v>20</v>
      </c>
      <c r="I16" s="94">
        <v>45645</v>
      </c>
      <c r="J16" s="59"/>
      <c r="K16" s="59"/>
    </row>
    <row r="17" spans="2:11" ht="66.650000000000006" customHeight="1" x14ac:dyDescent="0.2">
      <c r="B17" s="87" t="s">
        <v>20</v>
      </c>
      <c r="C17" s="50" t="s">
        <v>1505</v>
      </c>
      <c r="D17" s="67">
        <v>6030001085016</v>
      </c>
      <c r="E17" s="101">
        <v>-928333</v>
      </c>
      <c r="F17" s="59" t="s">
        <v>10</v>
      </c>
      <c r="G17" s="5" t="s">
        <v>19</v>
      </c>
      <c r="H17" s="5" t="s">
        <v>20</v>
      </c>
      <c r="I17" s="94">
        <v>45645</v>
      </c>
      <c r="J17" s="59"/>
      <c r="K17" s="59"/>
    </row>
    <row r="18" spans="2:11" ht="66.650000000000006" customHeight="1" x14ac:dyDescent="0.2">
      <c r="B18" s="87" t="s">
        <v>20</v>
      </c>
      <c r="C18" s="50" t="s">
        <v>1506</v>
      </c>
      <c r="D18" s="66">
        <v>8021001033616</v>
      </c>
      <c r="E18" s="101">
        <v>-539000</v>
      </c>
      <c r="F18" s="59" t="s">
        <v>10</v>
      </c>
      <c r="G18" s="5" t="s">
        <v>19</v>
      </c>
      <c r="H18" s="5" t="s">
        <v>20</v>
      </c>
      <c r="I18" s="94">
        <v>45645</v>
      </c>
      <c r="J18" s="59"/>
      <c r="K18" s="59"/>
    </row>
    <row r="19" spans="2:11" ht="66.650000000000006" customHeight="1" x14ac:dyDescent="0.2">
      <c r="B19" s="87" t="s">
        <v>20</v>
      </c>
      <c r="C19" s="50" t="s">
        <v>1499</v>
      </c>
      <c r="D19" s="66">
        <v>9080101005353</v>
      </c>
      <c r="E19" s="101">
        <v>-447475</v>
      </c>
      <c r="F19" s="59" t="s">
        <v>10</v>
      </c>
      <c r="G19" s="5" t="s">
        <v>19</v>
      </c>
      <c r="H19" s="5" t="s">
        <v>20</v>
      </c>
      <c r="I19" s="94">
        <v>45645</v>
      </c>
      <c r="J19" s="59"/>
      <c r="K19" s="59"/>
    </row>
    <row r="20" spans="2:11" ht="66.650000000000006" customHeight="1" x14ac:dyDescent="0.2">
      <c r="B20" s="87" t="s">
        <v>20</v>
      </c>
      <c r="C20" s="50" t="s">
        <v>1507</v>
      </c>
      <c r="D20" s="67">
        <v>1020001072440</v>
      </c>
      <c r="E20" s="101">
        <v>-459334</v>
      </c>
      <c r="F20" s="59" t="s">
        <v>10</v>
      </c>
      <c r="G20" s="5" t="s">
        <v>19</v>
      </c>
      <c r="H20" s="5" t="s">
        <v>20</v>
      </c>
      <c r="I20" s="94">
        <v>45645</v>
      </c>
      <c r="J20" s="59"/>
      <c r="K20" s="59"/>
    </row>
    <row r="21" spans="2:11" ht="66.650000000000006" customHeight="1" x14ac:dyDescent="0.2">
      <c r="B21" s="87" t="s">
        <v>20</v>
      </c>
      <c r="C21" s="50" t="s">
        <v>1548</v>
      </c>
      <c r="D21" s="66">
        <v>7180301000063</v>
      </c>
      <c r="E21" s="101">
        <v>-9117415</v>
      </c>
      <c r="F21" s="59" t="s">
        <v>10</v>
      </c>
      <c r="G21" s="5" t="s">
        <v>19</v>
      </c>
      <c r="H21" s="5" t="s">
        <v>20</v>
      </c>
      <c r="I21" s="94">
        <v>45645</v>
      </c>
      <c r="J21" s="59"/>
      <c r="K21" s="59"/>
    </row>
    <row r="22" spans="2:11" ht="66.650000000000006" customHeight="1" x14ac:dyDescent="0.2">
      <c r="B22" s="87" t="s">
        <v>20</v>
      </c>
      <c r="C22" s="50" t="s">
        <v>1508</v>
      </c>
      <c r="D22" s="66">
        <v>1080001013422</v>
      </c>
      <c r="E22" s="101">
        <v>-1033333</v>
      </c>
      <c r="F22" s="59" t="s">
        <v>10</v>
      </c>
      <c r="G22" s="5" t="s">
        <v>19</v>
      </c>
      <c r="H22" s="5" t="s">
        <v>20</v>
      </c>
      <c r="I22" s="94">
        <v>45645</v>
      </c>
      <c r="J22" s="59"/>
      <c r="K22" s="59"/>
    </row>
    <row r="23" spans="2:11" ht="66.650000000000006" customHeight="1" x14ac:dyDescent="0.2">
      <c r="B23" s="87" t="s">
        <v>20</v>
      </c>
      <c r="C23" s="50" t="s">
        <v>1509</v>
      </c>
      <c r="D23" s="67">
        <v>8140001015612</v>
      </c>
      <c r="E23" s="101">
        <v>-17868610</v>
      </c>
      <c r="F23" s="59" t="s">
        <v>10</v>
      </c>
      <c r="G23" s="5" t="s">
        <v>19</v>
      </c>
      <c r="H23" s="5" t="s">
        <v>20</v>
      </c>
      <c r="I23" s="94">
        <v>45645</v>
      </c>
      <c r="J23" s="59"/>
      <c r="K23" s="59"/>
    </row>
    <row r="24" spans="2:11" ht="66.650000000000006" customHeight="1" x14ac:dyDescent="0.2">
      <c r="B24" s="87" t="s">
        <v>20</v>
      </c>
      <c r="C24" s="50" t="s">
        <v>1510</v>
      </c>
      <c r="D24" s="66">
        <v>6240001009168</v>
      </c>
      <c r="E24" s="101">
        <v>-13400000</v>
      </c>
      <c r="F24" s="59" t="s">
        <v>10</v>
      </c>
      <c r="G24" s="5" t="s">
        <v>19</v>
      </c>
      <c r="H24" s="5" t="s">
        <v>20</v>
      </c>
      <c r="I24" s="94">
        <v>45645</v>
      </c>
      <c r="J24" s="59"/>
      <c r="K24" s="59"/>
    </row>
    <row r="25" spans="2:11" ht="66.650000000000006" customHeight="1" x14ac:dyDescent="0.2">
      <c r="B25" s="86" t="s">
        <v>134</v>
      </c>
      <c r="C25" s="50" t="s">
        <v>1451</v>
      </c>
      <c r="D25" s="46">
        <v>1410001006326</v>
      </c>
      <c r="E25" s="101">
        <v>12500000</v>
      </c>
      <c r="F25" s="59" t="s">
        <v>10</v>
      </c>
      <c r="G25" s="28" t="s">
        <v>132</v>
      </c>
      <c r="H25" s="5" t="s">
        <v>134</v>
      </c>
      <c r="I25" s="94">
        <v>45649</v>
      </c>
      <c r="J25" s="59"/>
      <c r="K25" s="59"/>
    </row>
    <row r="26" spans="2:11" ht="66.650000000000006" customHeight="1" x14ac:dyDescent="0.2">
      <c r="B26" s="86" t="s">
        <v>134</v>
      </c>
      <c r="C26" s="50" t="s">
        <v>1452</v>
      </c>
      <c r="D26" s="64">
        <v>9400001000710</v>
      </c>
      <c r="E26" s="101">
        <v>50195000</v>
      </c>
      <c r="F26" s="59" t="s">
        <v>10</v>
      </c>
      <c r="G26" s="28" t="s">
        <v>132</v>
      </c>
      <c r="H26" s="5" t="s">
        <v>134</v>
      </c>
      <c r="I26" s="94">
        <v>45651</v>
      </c>
      <c r="J26" s="59"/>
      <c r="K26" s="59"/>
    </row>
    <row r="27" spans="2:11" ht="66.650000000000006" customHeight="1" x14ac:dyDescent="0.2">
      <c r="B27" s="88" t="s">
        <v>20</v>
      </c>
      <c r="C27" s="50" t="s">
        <v>1456</v>
      </c>
      <c r="D27" s="52">
        <v>2210001011931</v>
      </c>
      <c r="E27" s="102">
        <v>7666666</v>
      </c>
      <c r="F27" s="59" t="s">
        <v>10</v>
      </c>
      <c r="G27" s="54" t="s">
        <v>19</v>
      </c>
      <c r="H27" s="54" t="s">
        <v>20</v>
      </c>
      <c r="I27" s="94">
        <v>45695</v>
      </c>
      <c r="J27" s="53"/>
      <c r="K27" s="53"/>
    </row>
    <row r="28" spans="2:11" ht="66.650000000000006" customHeight="1" x14ac:dyDescent="0.2">
      <c r="B28" s="89" t="s">
        <v>134</v>
      </c>
      <c r="C28" s="50" t="s">
        <v>1455</v>
      </c>
      <c r="D28" s="52">
        <v>5220001016828</v>
      </c>
      <c r="E28" s="102">
        <v>143634250</v>
      </c>
      <c r="F28" s="59" t="s">
        <v>10</v>
      </c>
      <c r="G28" s="54" t="s">
        <v>132</v>
      </c>
      <c r="H28" s="54" t="s">
        <v>134</v>
      </c>
      <c r="I28" s="94">
        <v>45702</v>
      </c>
      <c r="J28" s="53"/>
      <c r="K28" s="53"/>
    </row>
    <row r="29" spans="2:11" ht="66.650000000000006" customHeight="1" x14ac:dyDescent="0.2">
      <c r="B29" s="89" t="s">
        <v>296</v>
      </c>
      <c r="C29" s="50" t="s">
        <v>190</v>
      </c>
      <c r="D29" s="52">
        <v>4020005004767</v>
      </c>
      <c r="E29" s="102">
        <v>11300000</v>
      </c>
      <c r="F29" s="59" t="s">
        <v>10</v>
      </c>
      <c r="G29" s="54" t="s">
        <v>295</v>
      </c>
      <c r="H29" s="54" t="s">
        <v>296</v>
      </c>
      <c r="I29" s="94">
        <v>45702</v>
      </c>
      <c r="J29" s="53"/>
      <c r="K29" s="53"/>
    </row>
    <row r="30" spans="2:11" ht="66.650000000000006" customHeight="1" x14ac:dyDescent="0.2">
      <c r="B30" s="89" t="s">
        <v>198</v>
      </c>
      <c r="C30" s="80" t="s">
        <v>190</v>
      </c>
      <c r="D30" s="69">
        <v>4020005004767</v>
      </c>
      <c r="E30" s="103">
        <v>-400000000</v>
      </c>
      <c r="F30" s="68" t="s">
        <v>14</v>
      </c>
      <c r="G30" s="70" t="s">
        <v>175</v>
      </c>
      <c r="H30" s="70" t="s">
        <v>174</v>
      </c>
      <c r="I30" s="94">
        <v>45702</v>
      </c>
      <c r="J30" s="68" t="s">
        <v>13</v>
      </c>
      <c r="K30" s="68"/>
    </row>
    <row r="31" spans="2:11" ht="66.650000000000006" customHeight="1" x14ac:dyDescent="0.2">
      <c r="B31" s="89" t="s">
        <v>191</v>
      </c>
      <c r="C31" s="50" t="s">
        <v>1458</v>
      </c>
      <c r="D31" s="52">
        <v>4020005004767</v>
      </c>
      <c r="E31" s="102">
        <v>133400000</v>
      </c>
      <c r="F31" s="59" t="s">
        <v>10</v>
      </c>
      <c r="G31" s="54" t="s">
        <v>189</v>
      </c>
      <c r="H31" s="54" t="s">
        <v>191</v>
      </c>
      <c r="I31" s="94">
        <v>45706</v>
      </c>
      <c r="J31" s="53"/>
      <c r="K31" s="53"/>
    </row>
    <row r="32" spans="2:11" ht="66.650000000000006" customHeight="1" x14ac:dyDescent="0.2">
      <c r="B32" s="89" t="s">
        <v>20</v>
      </c>
      <c r="C32" s="50" t="s">
        <v>1496</v>
      </c>
      <c r="D32" s="52">
        <v>5040001075140</v>
      </c>
      <c r="E32" s="102">
        <v>4800000</v>
      </c>
      <c r="F32" s="59" t="s">
        <v>10</v>
      </c>
      <c r="G32" s="54" t="s">
        <v>19</v>
      </c>
      <c r="H32" s="54" t="s">
        <v>20</v>
      </c>
      <c r="I32" s="94">
        <v>45706</v>
      </c>
      <c r="J32" s="53"/>
      <c r="K32" s="53"/>
    </row>
    <row r="33" spans="2:11" ht="66.650000000000006" customHeight="1" x14ac:dyDescent="0.2">
      <c r="B33" s="89" t="s">
        <v>222</v>
      </c>
      <c r="C33" s="50" t="s">
        <v>1495</v>
      </c>
      <c r="D33" s="52">
        <v>1011105001930</v>
      </c>
      <c r="E33" s="102">
        <v>165000000</v>
      </c>
      <c r="F33" s="59" t="s">
        <v>10</v>
      </c>
      <c r="G33" s="54" t="s">
        <v>221</v>
      </c>
      <c r="H33" s="54" t="s">
        <v>222</v>
      </c>
      <c r="I33" s="94">
        <v>45707</v>
      </c>
      <c r="J33" s="53"/>
      <c r="K33" s="53"/>
    </row>
    <row r="34" spans="2:11" ht="66.650000000000006" customHeight="1" x14ac:dyDescent="0.2">
      <c r="B34" s="89" t="s">
        <v>20</v>
      </c>
      <c r="C34" s="50" t="s">
        <v>1465</v>
      </c>
      <c r="D34" s="52">
        <v>6290001012621</v>
      </c>
      <c r="E34" s="102">
        <v>26000000</v>
      </c>
      <c r="F34" s="59" t="s">
        <v>10</v>
      </c>
      <c r="G34" s="54" t="s">
        <v>19</v>
      </c>
      <c r="H34" s="54" t="s">
        <v>20</v>
      </c>
      <c r="I34" s="94">
        <v>45714</v>
      </c>
      <c r="J34" s="53"/>
      <c r="K34" s="53"/>
    </row>
    <row r="35" spans="2:11" ht="66.650000000000006" customHeight="1" x14ac:dyDescent="0.2">
      <c r="B35" s="90" t="s">
        <v>177</v>
      </c>
      <c r="C35" s="85" t="s">
        <v>97</v>
      </c>
      <c r="D35" s="15">
        <v>4020005004767</v>
      </c>
      <c r="E35" s="8">
        <f>54000000-28000000</f>
        <v>26000000</v>
      </c>
      <c r="F35" s="14" t="s">
        <v>14</v>
      </c>
      <c r="G35" s="13" t="s">
        <v>175</v>
      </c>
      <c r="H35" s="13" t="s">
        <v>174</v>
      </c>
      <c r="I35" s="93">
        <v>45714</v>
      </c>
      <c r="J35" s="7" t="s">
        <v>13</v>
      </c>
      <c r="K35" s="7"/>
    </row>
    <row r="36" spans="2:11" ht="66.650000000000006" customHeight="1" x14ac:dyDescent="0.2">
      <c r="B36" s="89" t="s">
        <v>134</v>
      </c>
      <c r="C36" s="50" t="s">
        <v>1457</v>
      </c>
      <c r="D36" s="52">
        <v>1120001059675</v>
      </c>
      <c r="E36" s="102">
        <v>584761124</v>
      </c>
      <c r="F36" s="59" t="s">
        <v>10</v>
      </c>
      <c r="G36" s="54" t="s">
        <v>132</v>
      </c>
      <c r="H36" s="54" t="s">
        <v>134</v>
      </c>
      <c r="I36" s="94">
        <v>45719</v>
      </c>
      <c r="J36" s="53"/>
      <c r="K36" s="53"/>
    </row>
    <row r="37" spans="2:11" ht="66.650000000000006" customHeight="1" x14ac:dyDescent="0.2">
      <c r="B37" s="89" t="s">
        <v>20</v>
      </c>
      <c r="C37" s="50" t="s">
        <v>1467</v>
      </c>
      <c r="D37" s="52">
        <v>4430001022657</v>
      </c>
      <c r="E37" s="102">
        <v>174000000</v>
      </c>
      <c r="F37" s="59" t="s">
        <v>10</v>
      </c>
      <c r="G37" s="54" t="s">
        <v>19</v>
      </c>
      <c r="H37" s="54" t="s">
        <v>20</v>
      </c>
      <c r="I37" s="94">
        <v>45719</v>
      </c>
      <c r="J37" s="53"/>
      <c r="K37" s="53"/>
    </row>
    <row r="38" spans="2:11" ht="66.650000000000006" customHeight="1" x14ac:dyDescent="0.2">
      <c r="B38" s="89" t="s">
        <v>20</v>
      </c>
      <c r="C38" s="50" t="s">
        <v>1471</v>
      </c>
      <c r="D38" s="52">
        <v>5020001022615</v>
      </c>
      <c r="E38" s="102">
        <v>34000000</v>
      </c>
      <c r="F38" s="59" t="s">
        <v>10</v>
      </c>
      <c r="G38" s="54" t="s">
        <v>19</v>
      </c>
      <c r="H38" s="54" t="s">
        <v>20</v>
      </c>
      <c r="I38" s="94">
        <v>45719</v>
      </c>
      <c r="J38" s="53"/>
      <c r="K38" s="53"/>
    </row>
    <row r="39" spans="2:11" ht="66.650000000000006" customHeight="1" x14ac:dyDescent="0.2">
      <c r="B39" s="89" t="s">
        <v>20</v>
      </c>
      <c r="C39" s="50" t="s">
        <v>1473</v>
      </c>
      <c r="D39" s="52">
        <v>4010401020947</v>
      </c>
      <c r="E39" s="102">
        <v>50000000</v>
      </c>
      <c r="F39" s="59" t="s">
        <v>10</v>
      </c>
      <c r="G39" s="54" t="s">
        <v>19</v>
      </c>
      <c r="H39" s="54" t="s">
        <v>20</v>
      </c>
      <c r="I39" s="94">
        <v>45719</v>
      </c>
      <c r="J39" s="53"/>
      <c r="K39" s="53"/>
    </row>
    <row r="40" spans="2:11" ht="66.650000000000006" customHeight="1" x14ac:dyDescent="0.2">
      <c r="B40" s="89" t="s">
        <v>20</v>
      </c>
      <c r="C40" s="50" t="s">
        <v>1474</v>
      </c>
      <c r="D40" s="52">
        <v>5120101043162</v>
      </c>
      <c r="E40" s="102">
        <v>18000000</v>
      </c>
      <c r="F40" s="59" t="s">
        <v>10</v>
      </c>
      <c r="G40" s="54" t="s">
        <v>19</v>
      </c>
      <c r="H40" s="54" t="s">
        <v>20</v>
      </c>
      <c r="I40" s="94">
        <v>45719</v>
      </c>
      <c r="J40" s="53"/>
      <c r="K40" s="53"/>
    </row>
    <row r="41" spans="2:11" ht="66.650000000000006" customHeight="1" x14ac:dyDescent="0.2">
      <c r="B41" s="89" t="s">
        <v>20</v>
      </c>
      <c r="C41" s="50" t="s">
        <v>79</v>
      </c>
      <c r="D41" s="52">
        <v>3120001036177</v>
      </c>
      <c r="E41" s="102">
        <v>162633000</v>
      </c>
      <c r="F41" s="59" t="s">
        <v>10</v>
      </c>
      <c r="G41" s="54" t="s">
        <v>19</v>
      </c>
      <c r="H41" s="54" t="s">
        <v>20</v>
      </c>
      <c r="I41" s="94">
        <v>45719</v>
      </c>
      <c r="J41" s="53"/>
      <c r="K41" s="53"/>
    </row>
    <row r="42" spans="2:11" ht="66.650000000000006" customHeight="1" x14ac:dyDescent="0.2">
      <c r="B42" s="89" t="s">
        <v>20</v>
      </c>
      <c r="C42" s="50" t="s">
        <v>1476</v>
      </c>
      <c r="D42" s="52">
        <v>5120001189816</v>
      </c>
      <c r="E42" s="102">
        <v>12000000</v>
      </c>
      <c r="F42" s="59" t="s">
        <v>10</v>
      </c>
      <c r="G42" s="54" t="s">
        <v>19</v>
      </c>
      <c r="H42" s="54" t="s">
        <v>20</v>
      </c>
      <c r="I42" s="94">
        <v>45719</v>
      </c>
      <c r="J42" s="53"/>
      <c r="K42" s="53"/>
    </row>
    <row r="43" spans="2:11" ht="66.650000000000006" customHeight="1" x14ac:dyDescent="0.2">
      <c r="B43" s="89" t="s">
        <v>20</v>
      </c>
      <c r="C43" s="50" t="s">
        <v>1489</v>
      </c>
      <c r="D43" s="52">
        <v>4010401020947</v>
      </c>
      <c r="E43" s="102">
        <v>150000000</v>
      </c>
      <c r="F43" s="59" t="s">
        <v>10</v>
      </c>
      <c r="G43" s="54" t="s">
        <v>19</v>
      </c>
      <c r="H43" s="54" t="s">
        <v>20</v>
      </c>
      <c r="I43" s="94">
        <v>45719</v>
      </c>
      <c r="J43" s="53"/>
      <c r="K43" s="53"/>
    </row>
    <row r="44" spans="2:11" ht="66.650000000000006" customHeight="1" x14ac:dyDescent="0.2">
      <c r="B44" s="86" t="s">
        <v>20</v>
      </c>
      <c r="C44" s="50" t="s">
        <v>1492</v>
      </c>
      <c r="D44" s="46">
        <v>4270001000456</v>
      </c>
      <c r="E44" s="98">
        <v>21500000</v>
      </c>
      <c r="F44" s="59" t="s">
        <v>10</v>
      </c>
      <c r="G44" s="28" t="s">
        <v>19</v>
      </c>
      <c r="H44" s="28" t="s">
        <v>20</v>
      </c>
      <c r="I44" s="94">
        <v>45719</v>
      </c>
      <c r="J44" s="63"/>
      <c r="K44" s="63"/>
    </row>
    <row r="45" spans="2:11" ht="66.650000000000006" customHeight="1" x14ac:dyDescent="0.2">
      <c r="B45" s="89" t="s">
        <v>20</v>
      </c>
      <c r="C45" s="50" t="s">
        <v>1493</v>
      </c>
      <c r="D45" s="46">
        <v>9490001001543</v>
      </c>
      <c r="E45" s="102">
        <v>8364000</v>
      </c>
      <c r="F45" s="59" t="s">
        <v>10</v>
      </c>
      <c r="G45" s="54" t="s">
        <v>19</v>
      </c>
      <c r="H45" s="54" t="s">
        <v>20</v>
      </c>
      <c r="I45" s="94">
        <v>45719</v>
      </c>
      <c r="J45" s="53"/>
      <c r="K45" s="53"/>
    </row>
    <row r="46" spans="2:11" ht="66.650000000000006" customHeight="1" x14ac:dyDescent="0.2">
      <c r="B46" s="86" t="s">
        <v>20</v>
      </c>
      <c r="C46" s="50" t="s">
        <v>1494</v>
      </c>
      <c r="D46" s="46">
        <v>6290001012621</v>
      </c>
      <c r="E46" s="98">
        <v>120220000</v>
      </c>
      <c r="F46" s="59" t="s">
        <v>10</v>
      </c>
      <c r="G46" s="28" t="s">
        <v>19</v>
      </c>
      <c r="H46" s="28" t="s">
        <v>20</v>
      </c>
      <c r="I46" s="94">
        <v>45719</v>
      </c>
      <c r="J46" s="63"/>
      <c r="K46" s="63"/>
    </row>
    <row r="47" spans="2:11" ht="66.650000000000006" customHeight="1" x14ac:dyDescent="0.2">
      <c r="B47" s="89" t="s">
        <v>20</v>
      </c>
      <c r="C47" s="50" t="s">
        <v>1459</v>
      </c>
      <c r="D47" s="52">
        <v>4013301006264</v>
      </c>
      <c r="E47" s="102">
        <v>139000000</v>
      </c>
      <c r="F47" s="59" t="s">
        <v>10</v>
      </c>
      <c r="G47" s="54" t="s">
        <v>19</v>
      </c>
      <c r="H47" s="54" t="s">
        <v>20</v>
      </c>
      <c r="I47" s="94">
        <v>45720</v>
      </c>
      <c r="J47" s="53"/>
      <c r="K47" s="53"/>
    </row>
    <row r="48" spans="2:11" ht="66.650000000000006" customHeight="1" x14ac:dyDescent="0.2">
      <c r="B48" s="89" t="s">
        <v>20</v>
      </c>
      <c r="C48" s="50" t="s">
        <v>1460</v>
      </c>
      <c r="D48" s="52">
        <v>3011101005999</v>
      </c>
      <c r="E48" s="102">
        <v>83333000</v>
      </c>
      <c r="F48" s="59" t="s">
        <v>10</v>
      </c>
      <c r="G48" s="54" t="s">
        <v>19</v>
      </c>
      <c r="H48" s="54" t="s">
        <v>20</v>
      </c>
      <c r="I48" s="94">
        <v>45720</v>
      </c>
      <c r="J48" s="53"/>
      <c r="K48" s="53"/>
    </row>
    <row r="49" spans="2:11" ht="66.650000000000006" customHeight="1" x14ac:dyDescent="0.2">
      <c r="B49" s="89" t="s">
        <v>20</v>
      </c>
      <c r="C49" s="50" t="s">
        <v>1461</v>
      </c>
      <c r="D49" s="52">
        <v>1011001005060</v>
      </c>
      <c r="E49" s="102">
        <v>100000000</v>
      </c>
      <c r="F49" s="59" t="s">
        <v>10</v>
      </c>
      <c r="G49" s="54" t="s">
        <v>19</v>
      </c>
      <c r="H49" s="54" t="s">
        <v>20</v>
      </c>
      <c r="I49" s="94">
        <v>45720</v>
      </c>
      <c r="J49" s="53"/>
      <c r="K49" s="53"/>
    </row>
    <row r="50" spans="2:11" ht="66.650000000000006" customHeight="1" x14ac:dyDescent="0.2">
      <c r="B50" s="89" t="s">
        <v>20</v>
      </c>
      <c r="C50" s="50" t="s">
        <v>1463</v>
      </c>
      <c r="D50" s="52">
        <v>3140001079570</v>
      </c>
      <c r="E50" s="102">
        <v>8333000</v>
      </c>
      <c r="F50" s="59" t="s">
        <v>10</v>
      </c>
      <c r="G50" s="54" t="s">
        <v>19</v>
      </c>
      <c r="H50" s="54" t="s">
        <v>20</v>
      </c>
      <c r="I50" s="94">
        <v>45720</v>
      </c>
      <c r="J50" s="53"/>
      <c r="K50" s="53"/>
    </row>
    <row r="51" spans="2:11" ht="66.650000000000006" customHeight="1" x14ac:dyDescent="0.2">
      <c r="B51" s="89" t="s">
        <v>20</v>
      </c>
      <c r="C51" s="50" t="s">
        <v>1464</v>
      </c>
      <c r="D51" s="52">
        <v>5120001183629</v>
      </c>
      <c r="E51" s="102">
        <v>88500000</v>
      </c>
      <c r="F51" s="59" t="s">
        <v>10</v>
      </c>
      <c r="G51" s="54" t="s">
        <v>19</v>
      </c>
      <c r="H51" s="54" t="s">
        <v>20</v>
      </c>
      <c r="I51" s="94">
        <v>45720</v>
      </c>
      <c r="J51" s="53"/>
      <c r="K51" s="53"/>
    </row>
    <row r="52" spans="2:11" ht="66.650000000000006" customHeight="1" x14ac:dyDescent="0.2">
      <c r="B52" s="89" t="s">
        <v>20</v>
      </c>
      <c r="C52" s="50" t="s">
        <v>1468</v>
      </c>
      <c r="D52" s="52">
        <v>6010601014508</v>
      </c>
      <c r="E52" s="102">
        <v>6000000</v>
      </c>
      <c r="F52" s="59" t="s">
        <v>10</v>
      </c>
      <c r="G52" s="54" t="s">
        <v>19</v>
      </c>
      <c r="H52" s="54" t="s">
        <v>20</v>
      </c>
      <c r="I52" s="94">
        <v>45720</v>
      </c>
      <c r="J52" s="53"/>
      <c r="K52" s="53"/>
    </row>
    <row r="53" spans="2:11" ht="66.650000000000006" customHeight="1" x14ac:dyDescent="0.2">
      <c r="B53" s="89" t="s">
        <v>20</v>
      </c>
      <c r="C53" s="50" t="s">
        <v>1469</v>
      </c>
      <c r="D53" s="52">
        <v>4013301006264</v>
      </c>
      <c r="E53" s="102">
        <v>80499300</v>
      </c>
      <c r="F53" s="59" t="s">
        <v>10</v>
      </c>
      <c r="G53" s="54" t="s">
        <v>19</v>
      </c>
      <c r="H53" s="54" t="s">
        <v>20</v>
      </c>
      <c r="I53" s="94">
        <v>45720</v>
      </c>
      <c r="J53" s="53"/>
      <c r="K53" s="53"/>
    </row>
    <row r="54" spans="2:11" ht="66.650000000000006" customHeight="1" x14ac:dyDescent="0.2">
      <c r="B54" s="89" t="s">
        <v>20</v>
      </c>
      <c r="C54" s="50" t="s">
        <v>1470</v>
      </c>
      <c r="D54" s="52">
        <v>3011101005999</v>
      </c>
      <c r="E54" s="102">
        <v>56666666</v>
      </c>
      <c r="F54" s="59" t="s">
        <v>10</v>
      </c>
      <c r="G54" s="54" t="s">
        <v>19</v>
      </c>
      <c r="H54" s="54" t="s">
        <v>20</v>
      </c>
      <c r="I54" s="94">
        <v>45720</v>
      </c>
      <c r="J54" s="53"/>
      <c r="K54" s="53"/>
    </row>
    <row r="55" spans="2:11" ht="66.650000000000006" customHeight="1" x14ac:dyDescent="0.2">
      <c r="B55" s="89" t="s">
        <v>20</v>
      </c>
      <c r="C55" s="50" t="s">
        <v>1472</v>
      </c>
      <c r="D55" s="52">
        <v>3010601023924</v>
      </c>
      <c r="E55" s="102">
        <v>15000000</v>
      </c>
      <c r="F55" s="59" t="s">
        <v>10</v>
      </c>
      <c r="G55" s="54" t="s">
        <v>19</v>
      </c>
      <c r="H55" s="54" t="s">
        <v>20</v>
      </c>
      <c r="I55" s="94">
        <v>45720</v>
      </c>
      <c r="J55" s="53"/>
      <c r="K55" s="53"/>
    </row>
    <row r="56" spans="2:11" ht="66.650000000000006" customHeight="1" x14ac:dyDescent="0.2">
      <c r="B56" s="89" t="s">
        <v>20</v>
      </c>
      <c r="C56" s="50" t="s">
        <v>290</v>
      </c>
      <c r="D56" s="52">
        <v>9040001021025</v>
      </c>
      <c r="E56" s="102">
        <v>11600000</v>
      </c>
      <c r="F56" s="59" t="s">
        <v>10</v>
      </c>
      <c r="G56" s="54" t="s">
        <v>19</v>
      </c>
      <c r="H56" s="54" t="s">
        <v>20</v>
      </c>
      <c r="I56" s="94">
        <v>45720</v>
      </c>
      <c r="J56" s="53"/>
      <c r="K56" s="53"/>
    </row>
    <row r="57" spans="2:11" ht="66.650000000000006" customHeight="1" x14ac:dyDescent="0.2">
      <c r="B57" s="89" t="s">
        <v>20</v>
      </c>
      <c r="C57" s="50" t="s">
        <v>1475</v>
      </c>
      <c r="D57" s="52">
        <v>8140001016148</v>
      </c>
      <c r="E57" s="102">
        <v>19000000</v>
      </c>
      <c r="F57" s="59" t="s">
        <v>10</v>
      </c>
      <c r="G57" s="54" t="s">
        <v>19</v>
      </c>
      <c r="H57" s="54" t="s">
        <v>20</v>
      </c>
      <c r="I57" s="94">
        <v>45720</v>
      </c>
      <c r="J57" s="53"/>
      <c r="K57" s="53"/>
    </row>
    <row r="58" spans="2:11" ht="66.650000000000006" customHeight="1" x14ac:dyDescent="0.2">
      <c r="B58" s="89" t="s">
        <v>20</v>
      </c>
      <c r="C58" s="50" t="s">
        <v>1477</v>
      </c>
      <c r="D58" s="52">
        <v>5120001183629</v>
      </c>
      <c r="E58" s="102">
        <v>204999999</v>
      </c>
      <c r="F58" s="59" t="s">
        <v>10</v>
      </c>
      <c r="G58" s="54" t="s">
        <v>19</v>
      </c>
      <c r="H58" s="54" t="s">
        <v>20</v>
      </c>
      <c r="I58" s="94">
        <v>45720</v>
      </c>
      <c r="J58" s="53"/>
      <c r="K58" s="53"/>
    </row>
    <row r="59" spans="2:11" ht="66.650000000000006" customHeight="1" x14ac:dyDescent="0.2">
      <c r="B59" s="89" t="s">
        <v>20</v>
      </c>
      <c r="C59" s="50" t="s">
        <v>1484</v>
      </c>
      <c r="D59" s="52">
        <v>2000020020001</v>
      </c>
      <c r="E59" s="102">
        <v>50000000</v>
      </c>
      <c r="F59" s="59" t="s">
        <v>10</v>
      </c>
      <c r="G59" s="54" t="s">
        <v>19</v>
      </c>
      <c r="H59" s="54" t="s">
        <v>20</v>
      </c>
      <c r="I59" s="94">
        <v>45720</v>
      </c>
      <c r="J59" s="53"/>
      <c r="K59" s="53"/>
    </row>
    <row r="60" spans="2:11" ht="66.650000000000006" customHeight="1" x14ac:dyDescent="0.2">
      <c r="B60" s="89" t="s">
        <v>20</v>
      </c>
      <c r="C60" s="50" t="s">
        <v>1485</v>
      </c>
      <c r="D60" s="52">
        <v>3400001002068</v>
      </c>
      <c r="E60" s="102">
        <v>31500000</v>
      </c>
      <c r="F60" s="59" t="s">
        <v>10</v>
      </c>
      <c r="G60" s="54" t="s">
        <v>19</v>
      </c>
      <c r="H60" s="54" t="s">
        <v>20</v>
      </c>
      <c r="I60" s="94">
        <v>45720</v>
      </c>
      <c r="J60" s="53"/>
      <c r="K60" s="53"/>
    </row>
    <row r="61" spans="2:11" ht="66.650000000000006" customHeight="1" x14ac:dyDescent="0.2">
      <c r="B61" s="89" t="s">
        <v>20</v>
      </c>
      <c r="C61" s="50" t="s">
        <v>1491</v>
      </c>
      <c r="D61" s="52">
        <v>3140001079570</v>
      </c>
      <c r="E61" s="102">
        <v>7500000</v>
      </c>
      <c r="F61" s="59" t="s">
        <v>10</v>
      </c>
      <c r="G61" s="54" t="s">
        <v>19</v>
      </c>
      <c r="H61" s="54" t="s">
        <v>20</v>
      </c>
      <c r="I61" s="94">
        <v>45720</v>
      </c>
      <c r="J61" s="53"/>
      <c r="K61" s="53"/>
    </row>
    <row r="62" spans="2:11" ht="66.650000000000006" customHeight="1" x14ac:dyDescent="0.2">
      <c r="B62" s="89" t="s">
        <v>20</v>
      </c>
      <c r="C62" s="50" t="s">
        <v>1482</v>
      </c>
      <c r="D62" s="52">
        <v>5310001006002</v>
      </c>
      <c r="E62" s="102">
        <v>500000</v>
      </c>
      <c r="F62" s="59" t="s">
        <v>10</v>
      </c>
      <c r="G62" s="54" t="s">
        <v>19</v>
      </c>
      <c r="H62" s="54" t="s">
        <v>20</v>
      </c>
      <c r="I62" s="94">
        <v>45722</v>
      </c>
      <c r="J62" s="53"/>
      <c r="K62" s="53"/>
    </row>
    <row r="63" spans="2:11" ht="66.650000000000006" customHeight="1" x14ac:dyDescent="0.2">
      <c r="B63" s="89" t="s">
        <v>20</v>
      </c>
      <c r="C63" s="50" t="s">
        <v>1488</v>
      </c>
      <c r="D63" s="52">
        <v>7050001007198</v>
      </c>
      <c r="E63" s="102">
        <v>6500000</v>
      </c>
      <c r="F63" s="59" t="s">
        <v>10</v>
      </c>
      <c r="G63" s="54" t="s">
        <v>19</v>
      </c>
      <c r="H63" s="54" t="s">
        <v>20</v>
      </c>
      <c r="I63" s="94">
        <v>45722</v>
      </c>
      <c r="J63" s="53"/>
      <c r="K63" s="53"/>
    </row>
    <row r="64" spans="2:11" ht="66.650000000000006" customHeight="1" x14ac:dyDescent="0.2">
      <c r="B64" s="90" t="s">
        <v>177</v>
      </c>
      <c r="C64" s="85" t="s">
        <v>178</v>
      </c>
      <c r="D64" s="15">
        <v>4020005004767</v>
      </c>
      <c r="E64" s="8">
        <f>42234000-34568000</f>
        <v>7666000</v>
      </c>
      <c r="F64" s="14" t="s">
        <v>14</v>
      </c>
      <c r="G64" s="13" t="s">
        <v>175</v>
      </c>
      <c r="H64" s="13" t="s">
        <v>174</v>
      </c>
      <c r="I64" s="93">
        <v>45722</v>
      </c>
      <c r="J64" s="7" t="s">
        <v>13</v>
      </c>
      <c r="K64" s="7"/>
    </row>
    <row r="65" spans="2:11" ht="66.650000000000006" customHeight="1" x14ac:dyDescent="0.2">
      <c r="B65" s="89" t="s">
        <v>20</v>
      </c>
      <c r="C65" s="50" t="s">
        <v>1462</v>
      </c>
      <c r="D65" s="52">
        <v>8180001031837</v>
      </c>
      <c r="E65" s="102">
        <v>57069999</v>
      </c>
      <c r="F65" s="59" t="s">
        <v>10</v>
      </c>
      <c r="G65" s="54" t="s">
        <v>19</v>
      </c>
      <c r="H65" s="54" t="s">
        <v>20</v>
      </c>
      <c r="I65" s="94">
        <v>45726</v>
      </c>
      <c r="J65" s="53"/>
      <c r="K65" s="53"/>
    </row>
    <row r="66" spans="2:11" ht="66.650000000000006" customHeight="1" x14ac:dyDescent="0.2">
      <c r="B66" s="89" t="s">
        <v>20</v>
      </c>
      <c r="C66" s="50" t="s">
        <v>1490</v>
      </c>
      <c r="D66" s="52">
        <v>5190001014950</v>
      </c>
      <c r="E66" s="102">
        <v>5000000</v>
      </c>
      <c r="F66" s="59" t="s">
        <v>10</v>
      </c>
      <c r="G66" s="54" t="s">
        <v>19</v>
      </c>
      <c r="H66" s="54" t="s">
        <v>20</v>
      </c>
      <c r="I66" s="94">
        <v>45726</v>
      </c>
      <c r="J66" s="53"/>
      <c r="K66" s="53"/>
    </row>
    <row r="67" spans="2:11" ht="66.650000000000006" customHeight="1" x14ac:dyDescent="0.2">
      <c r="B67" s="89" t="s">
        <v>20</v>
      </c>
      <c r="C67" s="50" t="s">
        <v>1478</v>
      </c>
      <c r="D67" s="52">
        <v>8021001033616</v>
      </c>
      <c r="E67" s="102">
        <v>2500000</v>
      </c>
      <c r="F67" s="59" t="s">
        <v>10</v>
      </c>
      <c r="G67" s="54" t="s">
        <v>19</v>
      </c>
      <c r="H67" s="54" t="s">
        <v>20</v>
      </c>
      <c r="I67" s="94">
        <v>45728</v>
      </c>
      <c r="J67" s="53"/>
      <c r="K67" s="53"/>
    </row>
    <row r="68" spans="2:11" ht="66.650000000000006" customHeight="1" x14ac:dyDescent="0.2">
      <c r="B68" s="89" t="s">
        <v>20</v>
      </c>
      <c r="C68" s="50" t="s">
        <v>81</v>
      </c>
      <c r="D68" s="52">
        <v>8180001031837</v>
      </c>
      <c r="E68" s="102">
        <v>188000000</v>
      </c>
      <c r="F68" s="59" t="s">
        <v>10</v>
      </c>
      <c r="G68" s="54" t="s">
        <v>19</v>
      </c>
      <c r="H68" s="54" t="s">
        <v>20</v>
      </c>
      <c r="I68" s="94">
        <v>45729</v>
      </c>
      <c r="J68" s="53"/>
      <c r="K68" s="53"/>
    </row>
    <row r="69" spans="2:11" ht="66.650000000000006" customHeight="1" x14ac:dyDescent="0.2">
      <c r="B69" s="89" t="s">
        <v>20</v>
      </c>
      <c r="C69" s="50" t="s">
        <v>81</v>
      </c>
      <c r="D69" s="52">
        <v>8180001031837</v>
      </c>
      <c r="E69" s="102">
        <v>73000000</v>
      </c>
      <c r="F69" s="59" t="s">
        <v>10</v>
      </c>
      <c r="G69" s="54" t="s">
        <v>19</v>
      </c>
      <c r="H69" s="54" t="s">
        <v>20</v>
      </c>
      <c r="I69" s="94">
        <v>45729</v>
      </c>
      <c r="J69" s="53"/>
      <c r="K69" s="53"/>
    </row>
    <row r="70" spans="2:11" ht="66.650000000000006" customHeight="1" x14ac:dyDescent="0.2">
      <c r="B70" s="89" t="s">
        <v>20</v>
      </c>
      <c r="C70" s="50" t="s">
        <v>1481</v>
      </c>
      <c r="D70" s="52">
        <v>5230001002133</v>
      </c>
      <c r="E70" s="102">
        <v>4000000</v>
      </c>
      <c r="F70" s="59" t="s">
        <v>10</v>
      </c>
      <c r="G70" s="54" t="s">
        <v>19</v>
      </c>
      <c r="H70" s="54" t="s">
        <v>20</v>
      </c>
      <c r="I70" s="94">
        <v>45729</v>
      </c>
      <c r="J70" s="53"/>
      <c r="K70" s="53"/>
    </row>
    <row r="71" spans="2:11" ht="66.650000000000006" customHeight="1" x14ac:dyDescent="0.2">
      <c r="B71" s="89" t="s">
        <v>20</v>
      </c>
      <c r="C71" s="50" t="s">
        <v>1483</v>
      </c>
      <c r="D71" s="52" t="e">
        <v>#N/A</v>
      </c>
      <c r="E71" s="102">
        <v>2000000</v>
      </c>
      <c r="F71" s="59" t="s">
        <v>10</v>
      </c>
      <c r="G71" s="54" t="s">
        <v>19</v>
      </c>
      <c r="H71" s="54" t="s">
        <v>20</v>
      </c>
      <c r="I71" s="94">
        <v>45733</v>
      </c>
      <c r="J71" s="53"/>
      <c r="K71" s="53"/>
    </row>
    <row r="72" spans="2:11" ht="66.650000000000006" customHeight="1" x14ac:dyDescent="0.2">
      <c r="B72" s="89" t="s">
        <v>20</v>
      </c>
      <c r="C72" s="50" t="s">
        <v>1454</v>
      </c>
      <c r="D72" s="46">
        <v>4090001017015</v>
      </c>
      <c r="E72" s="102">
        <v>4500000</v>
      </c>
      <c r="F72" s="59" t="s">
        <v>10</v>
      </c>
      <c r="G72" s="54" t="s">
        <v>19</v>
      </c>
      <c r="H72" s="54" t="s">
        <v>20</v>
      </c>
      <c r="I72" s="94">
        <v>45734</v>
      </c>
      <c r="J72" s="53"/>
      <c r="K72" s="53"/>
    </row>
    <row r="73" spans="2:11" ht="66.650000000000006" customHeight="1" x14ac:dyDescent="0.2">
      <c r="B73" s="89" t="s">
        <v>20</v>
      </c>
      <c r="C73" s="50" t="s">
        <v>215</v>
      </c>
      <c r="D73" s="46">
        <v>7500001020510</v>
      </c>
      <c r="E73" s="102">
        <v>15000000</v>
      </c>
      <c r="F73" s="59" t="s">
        <v>10</v>
      </c>
      <c r="G73" s="54" t="s">
        <v>19</v>
      </c>
      <c r="H73" s="54" t="s">
        <v>20</v>
      </c>
      <c r="I73" s="94">
        <v>45734</v>
      </c>
      <c r="J73" s="53"/>
      <c r="K73" s="53"/>
    </row>
    <row r="74" spans="2:11" ht="66.650000000000006" customHeight="1" x14ac:dyDescent="0.2">
      <c r="B74" s="89" t="s">
        <v>20</v>
      </c>
      <c r="C74" s="50" t="s">
        <v>107</v>
      </c>
      <c r="D74" s="52">
        <v>8140001015612</v>
      </c>
      <c r="E74" s="102">
        <v>19585452</v>
      </c>
      <c r="F74" s="59" t="s">
        <v>10</v>
      </c>
      <c r="G74" s="54" t="s">
        <v>19</v>
      </c>
      <c r="H74" s="54" t="s">
        <v>20</v>
      </c>
      <c r="I74" s="94">
        <v>45734</v>
      </c>
      <c r="J74" s="53"/>
      <c r="K74" s="53"/>
    </row>
    <row r="75" spans="2:11" ht="66.650000000000006" customHeight="1" x14ac:dyDescent="0.2">
      <c r="B75" s="89" t="s">
        <v>20</v>
      </c>
      <c r="C75" s="50" t="s">
        <v>1462</v>
      </c>
      <c r="D75" s="52">
        <v>8180001031837</v>
      </c>
      <c r="E75" s="102">
        <v>30000000</v>
      </c>
      <c r="F75" s="59" t="s">
        <v>10</v>
      </c>
      <c r="G75" s="54" t="s">
        <v>19</v>
      </c>
      <c r="H75" s="54" t="s">
        <v>20</v>
      </c>
      <c r="I75" s="94">
        <v>45734</v>
      </c>
      <c r="J75" s="53"/>
      <c r="K75" s="53"/>
    </row>
    <row r="76" spans="2:11" ht="66.650000000000006" customHeight="1" x14ac:dyDescent="0.2">
      <c r="B76" s="89" t="s">
        <v>20</v>
      </c>
      <c r="C76" s="50" t="s">
        <v>1466</v>
      </c>
      <c r="D76" s="52">
        <v>1180001046511</v>
      </c>
      <c r="E76" s="102">
        <v>30000000</v>
      </c>
      <c r="F76" s="59" t="s">
        <v>10</v>
      </c>
      <c r="G76" s="54" t="s">
        <v>19</v>
      </c>
      <c r="H76" s="54" t="s">
        <v>20</v>
      </c>
      <c r="I76" s="94">
        <v>45734</v>
      </c>
      <c r="J76" s="53"/>
      <c r="K76" s="53"/>
    </row>
    <row r="77" spans="2:11" ht="66.650000000000006" customHeight="1" x14ac:dyDescent="0.2">
      <c r="B77" s="89" t="s">
        <v>20</v>
      </c>
      <c r="C77" s="50" t="s">
        <v>1480</v>
      </c>
      <c r="D77" s="52">
        <v>8080101013935</v>
      </c>
      <c r="E77" s="102">
        <v>2606666</v>
      </c>
      <c r="F77" s="59" t="s">
        <v>10</v>
      </c>
      <c r="G77" s="54" t="s">
        <v>19</v>
      </c>
      <c r="H77" s="54" t="s">
        <v>20</v>
      </c>
      <c r="I77" s="94">
        <v>45734</v>
      </c>
      <c r="J77" s="53"/>
      <c r="K77" s="53"/>
    </row>
    <row r="78" spans="2:11" ht="66.650000000000006" customHeight="1" x14ac:dyDescent="0.2">
      <c r="B78" s="89" t="s">
        <v>20</v>
      </c>
      <c r="C78" s="50" t="s">
        <v>1486</v>
      </c>
      <c r="D78" s="52">
        <v>9100001010566</v>
      </c>
      <c r="E78" s="102">
        <v>19000000</v>
      </c>
      <c r="F78" s="59" t="s">
        <v>10</v>
      </c>
      <c r="G78" s="54" t="s">
        <v>19</v>
      </c>
      <c r="H78" s="54" t="s">
        <v>20</v>
      </c>
      <c r="I78" s="94">
        <v>45734</v>
      </c>
      <c r="J78" s="53"/>
      <c r="K78" s="53"/>
    </row>
    <row r="79" spans="2:11" ht="66.650000000000006" customHeight="1" x14ac:dyDescent="0.2">
      <c r="B79" s="89" t="s">
        <v>20</v>
      </c>
      <c r="C79" s="50" t="s">
        <v>1487</v>
      </c>
      <c r="D79" s="52">
        <v>2230001014486</v>
      </c>
      <c r="E79" s="102">
        <v>15000000</v>
      </c>
      <c r="F79" s="59" t="s">
        <v>10</v>
      </c>
      <c r="G79" s="54" t="s">
        <v>19</v>
      </c>
      <c r="H79" s="54" t="s">
        <v>20</v>
      </c>
      <c r="I79" s="94">
        <v>45734</v>
      </c>
      <c r="J79" s="53"/>
      <c r="K79" s="53"/>
    </row>
    <row r="80" spans="2:11" ht="66.650000000000006" customHeight="1" x14ac:dyDescent="0.2">
      <c r="B80" s="89" t="s">
        <v>20</v>
      </c>
      <c r="C80" s="50" t="s">
        <v>495</v>
      </c>
      <c r="D80" s="52">
        <v>8050001007734</v>
      </c>
      <c r="E80" s="102">
        <v>26766666</v>
      </c>
      <c r="F80" s="59" t="s">
        <v>10</v>
      </c>
      <c r="G80" s="54" t="s">
        <v>19</v>
      </c>
      <c r="H80" s="54" t="s">
        <v>20</v>
      </c>
      <c r="I80" s="94">
        <v>45737</v>
      </c>
      <c r="J80" s="53"/>
      <c r="K80" s="53"/>
    </row>
    <row r="81" spans="2:11" ht="66.650000000000006" customHeight="1" x14ac:dyDescent="0.2">
      <c r="B81" s="89" t="s">
        <v>20</v>
      </c>
      <c r="C81" s="50" t="s">
        <v>496</v>
      </c>
      <c r="D81" s="52">
        <v>3400001002068</v>
      </c>
      <c r="E81" s="102">
        <v>94419998</v>
      </c>
      <c r="F81" s="59" t="s">
        <v>10</v>
      </c>
      <c r="G81" s="54" t="s">
        <v>19</v>
      </c>
      <c r="H81" s="54" t="s">
        <v>20</v>
      </c>
      <c r="I81" s="94">
        <v>45737</v>
      </c>
      <c r="J81" s="53"/>
      <c r="K81" s="53"/>
    </row>
    <row r="82" spans="2:11" ht="66.650000000000006" customHeight="1" x14ac:dyDescent="0.2">
      <c r="B82" s="89" t="s">
        <v>20</v>
      </c>
      <c r="C82" s="50" t="s">
        <v>1479</v>
      </c>
      <c r="D82" s="52">
        <v>8050001009061</v>
      </c>
      <c r="E82" s="102">
        <v>600000</v>
      </c>
      <c r="F82" s="59" t="s">
        <v>10</v>
      </c>
      <c r="G82" s="54" t="s">
        <v>19</v>
      </c>
      <c r="H82" s="54" t="s">
        <v>20</v>
      </c>
      <c r="I82" s="94">
        <v>45737</v>
      </c>
      <c r="J82" s="53"/>
      <c r="K82" s="53"/>
    </row>
    <row r="83" spans="2:11" ht="66.650000000000006" customHeight="1" x14ac:dyDescent="0.2">
      <c r="B83" s="89" t="s">
        <v>20</v>
      </c>
      <c r="C83" s="50" t="s">
        <v>497</v>
      </c>
      <c r="D83" s="52">
        <v>8380001003238</v>
      </c>
      <c r="E83" s="102">
        <v>129999997</v>
      </c>
      <c r="F83" s="59" t="s">
        <v>10</v>
      </c>
      <c r="G83" s="54" t="s">
        <v>19</v>
      </c>
      <c r="H83" s="54" t="s">
        <v>20</v>
      </c>
      <c r="I83" s="94">
        <v>45737</v>
      </c>
      <c r="J83" s="53"/>
      <c r="K83" s="53"/>
    </row>
    <row r="84" spans="2:11" ht="66.650000000000006" customHeight="1" x14ac:dyDescent="0.2">
      <c r="B84" s="89" t="s">
        <v>20</v>
      </c>
      <c r="C84" s="50" t="s">
        <v>498</v>
      </c>
      <c r="D84" s="52">
        <v>8420001010056</v>
      </c>
      <c r="E84" s="102">
        <v>43925531</v>
      </c>
      <c r="F84" s="59" t="s">
        <v>10</v>
      </c>
      <c r="G84" s="54" t="s">
        <v>19</v>
      </c>
      <c r="H84" s="54" t="s">
        <v>20</v>
      </c>
      <c r="I84" s="94">
        <v>45737</v>
      </c>
      <c r="J84" s="53"/>
      <c r="K84" s="53"/>
    </row>
    <row r="85" spans="2:11" ht="66.650000000000006" customHeight="1" x14ac:dyDescent="0.2">
      <c r="B85" s="89" t="s">
        <v>20</v>
      </c>
      <c r="C85" s="50" t="s">
        <v>499</v>
      </c>
      <c r="D85" s="52">
        <v>6030001085016</v>
      </c>
      <c r="E85" s="102">
        <v>73333333</v>
      </c>
      <c r="F85" s="59" t="s">
        <v>10</v>
      </c>
      <c r="G85" s="54" t="s">
        <v>19</v>
      </c>
      <c r="H85" s="54" t="s">
        <v>20</v>
      </c>
      <c r="I85" s="94">
        <v>45737</v>
      </c>
      <c r="J85" s="53"/>
      <c r="K85" s="53"/>
    </row>
    <row r="86" spans="2:11" ht="66.650000000000006" customHeight="1" x14ac:dyDescent="0.2">
      <c r="B86" s="89" t="s">
        <v>20</v>
      </c>
      <c r="C86" s="50" t="s">
        <v>500</v>
      </c>
      <c r="D86" s="52">
        <v>8050001009061</v>
      </c>
      <c r="E86" s="102">
        <v>58666666</v>
      </c>
      <c r="F86" s="59" t="s">
        <v>10</v>
      </c>
      <c r="G86" s="54" t="s">
        <v>19</v>
      </c>
      <c r="H86" s="54" t="s">
        <v>20</v>
      </c>
      <c r="I86" s="94">
        <v>45737</v>
      </c>
      <c r="J86" s="53"/>
      <c r="K86" s="53"/>
    </row>
    <row r="87" spans="2:11" ht="66.650000000000006" customHeight="1" x14ac:dyDescent="0.2">
      <c r="B87" s="89" t="s">
        <v>20</v>
      </c>
      <c r="C87" s="50" t="s">
        <v>501</v>
      </c>
      <c r="D87" s="52">
        <v>7050001007198</v>
      </c>
      <c r="E87" s="102">
        <v>79027336</v>
      </c>
      <c r="F87" s="59" t="s">
        <v>10</v>
      </c>
      <c r="G87" s="54" t="s">
        <v>19</v>
      </c>
      <c r="H87" s="54" t="s">
        <v>20</v>
      </c>
      <c r="I87" s="94">
        <v>45737</v>
      </c>
      <c r="J87" s="53"/>
      <c r="K87" s="53"/>
    </row>
    <row r="88" spans="2:11" ht="66.650000000000006" customHeight="1" x14ac:dyDescent="0.2">
      <c r="B88" s="89" t="s">
        <v>20</v>
      </c>
      <c r="C88" s="50" t="s">
        <v>502</v>
      </c>
      <c r="D88" s="52">
        <v>1070001016756</v>
      </c>
      <c r="E88" s="102">
        <v>30604155</v>
      </c>
      <c r="F88" s="59" t="s">
        <v>10</v>
      </c>
      <c r="G88" s="54" t="s">
        <v>19</v>
      </c>
      <c r="H88" s="54" t="s">
        <v>20</v>
      </c>
      <c r="I88" s="94">
        <v>45737</v>
      </c>
      <c r="J88" s="53"/>
      <c r="K88" s="53"/>
    </row>
    <row r="89" spans="2:11" ht="66.650000000000006" customHeight="1" x14ac:dyDescent="0.2">
      <c r="B89" s="89" t="s">
        <v>20</v>
      </c>
      <c r="C89" s="50" t="s">
        <v>503</v>
      </c>
      <c r="D89" s="52">
        <v>8060001009481</v>
      </c>
      <c r="E89" s="102">
        <v>27352000</v>
      </c>
      <c r="F89" s="59" t="s">
        <v>10</v>
      </c>
      <c r="G89" s="54" t="s">
        <v>19</v>
      </c>
      <c r="H89" s="54" t="s">
        <v>20</v>
      </c>
      <c r="I89" s="94">
        <v>45737</v>
      </c>
      <c r="J89" s="53"/>
      <c r="K89" s="53"/>
    </row>
    <row r="90" spans="2:11" ht="66.650000000000006" customHeight="1" x14ac:dyDescent="0.2">
      <c r="B90" s="89" t="s">
        <v>20</v>
      </c>
      <c r="C90" s="50" t="s">
        <v>504</v>
      </c>
      <c r="D90" s="52">
        <v>5070001007099</v>
      </c>
      <c r="E90" s="102">
        <v>39999999</v>
      </c>
      <c r="F90" s="59" t="s">
        <v>10</v>
      </c>
      <c r="G90" s="54" t="s">
        <v>19</v>
      </c>
      <c r="H90" s="54" t="s">
        <v>20</v>
      </c>
      <c r="I90" s="94">
        <v>45737</v>
      </c>
      <c r="J90" s="53"/>
      <c r="K90" s="53"/>
    </row>
    <row r="91" spans="2:11" ht="66.650000000000006" customHeight="1" x14ac:dyDescent="0.2">
      <c r="B91" s="89" t="s">
        <v>20</v>
      </c>
      <c r="C91" s="50" t="s">
        <v>505</v>
      </c>
      <c r="D91" s="52">
        <v>2060001008720</v>
      </c>
      <c r="E91" s="102">
        <v>63166666</v>
      </c>
      <c r="F91" s="59" t="s">
        <v>10</v>
      </c>
      <c r="G91" s="54" t="s">
        <v>19</v>
      </c>
      <c r="H91" s="54" t="s">
        <v>20</v>
      </c>
      <c r="I91" s="94">
        <v>45737</v>
      </c>
      <c r="J91" s="53"/>
      <c r="K91" s="53"/>
    </row>
    <row r="92" spans="2:11" ht="66.650000000000006" customHeight="1" x14ac:dyDescent="0.2">
      <c r="B92" s="89" t="s">
        <v>20</v>
      </c>
      <c r="C92" s="50" t="s">
        <v>506</v>
      </c>
      <c r="D92" s="52">
        <v>4090001017015</v>
      </c>
      <c r="E92" s="102">
        <v>110803333</v>
      </c>
      <c r="F92" s="59" t="s">
        <v>10</v>
      </c>
      <c r="G92" s="54" t="s">
        <v>19</v>
      </c>
      <c r="H92" s="54" t="s">
        <v>20</v>
      </c>
      <c r="I92" s="94">
        <v>45737</v>
      </c>
      <c r="J92" s="53"/>
      <c r="K92" s="53"/>
    </row>
    <row r="93" spans="2:11" ht="66.650000000000006" customHeight="1" x14ac:dyDescent="0.2">
      <c r="B93" s="89" t="s">
        <v>20</v>
      </c>
      <c r="C93" s="50" t="s">
        <v>507</v>
      </c>
      <c r="D93" s="52">
        <v>1070001001485</v>
      </c>
      <c r="E93" s="102">
        <v>21666666</v>
      </c>
      <c r="F93" s="59" t="s">
        <v>10</v>
      </c>
      <c r="G93" s="54" t="s">
        <v>19</v>
      </c>
      <c r="H93" s="54" t="s">
        <v>20</v>
      </c>
      <c r="I93" s="94">
        <v>45737</v>
      </c>
      <c r="J93" s="53"/>
      <c r="K93" s="53"/>
    </row>
    <row r="94" spans="2:11" ht="66.650000000000006" customHeight="1" x14ac:dyDescent="0.2">
      <c r="B94" s="89" t="s">
        <v>20</v>
      </c>
      <c r="C94" s="50" t="s">
        <v>508</v>
      </c>
      <c r="D94" s="52">
        <v>7021001000294</v>
      </c>
      <c r="E94" s="102">
        <v>29174174</v>
      </c>
      <c r="F94" s="59" t="s">
        <v>10</v>
      </c>
      <c r="G94" s="54" t="s">
        <v>19</v>
      </c>
      <c r="H94" s="54" t="s">
        <v>20</v>
      </c>
      <c r="I94" s="94">
        <v>45737</v>
      </c>
      <c r="J94" s="53"/>
      <c r="K94" s="53"/>
    </row>
    <row r="95" spans="2:11" ht="66.650000000000006" customHeight="1" x14ac:dyDescent="0.2">
      <c r="B95" s="89" t="s">
        <v>20</v>
      </c>
      <c r="C95" s="50" t="s">
        <v>509</v>
      </c>
      <c r="D95" s="52">
        <v>5040001062287</v>
      </c>
      <c r="E95" s="102">
        <v>16166664</v>
      </c>
      <c r="F95" s="59" t="s">
        <v>10</v>
      </c>
      <c r="G95" s="54" t="s">
        <v>19</v>
      </c>
      <c r="H95" s="54" t="s">
        <v>20</v>
      </c>
      <c r="I95" s="94">
        <v>45737</v>
      </c>
      <c r="J95" s="53"/>
      <c r="K95" s="53"/>
    </row>
    <row r="96" spans="2:11" ht="66.650000000000006" customHeight="1" x14ac:dyDescent="0.2">
      <c r="B96" s="89" t="s">
        <v>20</v>
      </c>
      <c r="C96" s="50" t="s">
        <v>510</v>
      </c>
      <c r="D96" s="52">
        <v>9080101005353</v>
      </c>
      <c r="E96" s="102">
        <v>18906265</v>
      </c>
      <c r="F96" s="59" t="s">
        <v>10</v>
      </c>
      <c r="G96" s="54" t="s">
        <v>19</v>
      </c>
      <c r="H96" s="54" t="s">
        <v>20</v>
      </c>
      <c r="I96" s="94">
        <v>45737</v>
      </c>
      <c r="J96" s="53"/>
      <c r="K96" s="53"/>
    </row>
    <row r="97" spans="2:11" ht="66.650000000000006" customHeight="1" x14ac:dyDescent="0.2">
      <c r="B97" s="89" t="s">
        <v>20</v>
      </c>
      <c r="C97" s="50" t="s">
        <v>511</v>
      </c>
      <c r="D97" s="52">
        <v>8140001015612</v>
      </c>
      <c r="E97" s="102">
        <v>222027815</v>
      </c>
      <c r="F97" s="59" t="s">
        <v>10</v>
      </c>
      <c r="G97" s="54" t="s">
        <v>19</v>
      </c>
      <c r="H97" s="54" t="s">
        <v>20</v>
      </c>
      <c r="I97" s="94">
        <v>45737</v>
      </c>
      <c r="J97" s="53"/>
      <c r="K97" s="53"/>
    </row>
    <row r="98" spans="2:11" ht="66.650000000000006" customHeight="1" x14ac:dyDescent="0.2">
      <c r="B98" s="89" t="s">
        <v>20</v>
      </c>
      <c r="C98" s="50" t="s">
        <v>512</v>
      </c>
      <c r="D98" s="52">
        <v>9120001033524</v>
      </c>
      <c r="E98" s="102">
        <v>9766666</v>
      </c>
      <c r="F98" s="59" t="s">
        <v>10</v>
      </c>
      <c r="G98" s="54" t="s">
        <v>19</v>
      </c>
      <c r="H98" s="54" t="s">
        <v>20</v>
      </c>
      <c r="I98" s="94">
        <v>45737</v>
      </c>
      <c r="J98" s="53"/>
      <c r="K98" s="53"/>
    </row>
    <row r="99" spans="2:11" ht="66.650000000000006" customHeight="1" x14ac:dyDescent="0.2">
      <c r="B99" s="89" t="s">
        <v>20</v>
      </c>
      <c r="C99" s="50" t="s">
        <v>513</v>
      </c>
      <c r="D99" s="52">
        <v>4130001005989</v>
      </c>
      <c r="E99" s="102">
        <v>49030000</v>
      </c>
      <c r="F99" s="59" t="s">
        <v>10</v>
      </c>
      <c r="G99" s="54" t="s">
        <v>19</v>
      </c>
      <c r="H99" s="54" t="s">
        <v>20</v>
      </c>
      <c r="I99" s="94">
        <v>45737</v>
      </c>
      <c r="J99" s="53"/>
      <c r="K99" s="53"/>
    </row>
    <row r="100" spans="2:11" ht="66.650000000000006" customHeight="1" x14ac:dyDescent="0.2">
      <c r="B100" s="89" t="s">
        <v>20</v>
      </c>
      <c r="C100" s="50" t="s">
        <v>514</v>
      </c>
      <c r="D100" s="52">
        <v>9170001005163</v>
      </c>
      <c r="E100" s="102">
        <v>35060954</v>
      </c>
      <c r="F100" s="59" t="s">
        <v>10</v>
      </c>
      <c r="G100" s="54" t="s">
        <v>19</v>
      </c>
      <c r="H100" s="54" t="s">
        <v>20</v>
      </c>
      <c r="I100" s="94">
        <v>45737</v>
      </c>
      <c r="J100" s="53"/>
      <c r="K100" s="53"/>
    </row>
    <row r="101" spans="2:11" ht="66.650000000000006" customHeight="1" x14ac:dyDescent="0.2">
      <c r="B101" s="89" t="s">
        <v>20</v>
      </c>
      <c r="C101" s="50" t="s">
        <v>515</v>
      </c>
      <c r="D101" s="52">
        <v>9120101038456</v>
      </c>
      <c r="E101" s="102">
        <v>2333333</v>
      </c>
      <c r="F101" s="59" t="s">
        <v>10</v>
      </c>
      <c r="G101" s="54" t="s">
        <v>19</v>
      </c>
      <c r="H101" s="54" t="s">
        <v>20</v>
      </c>
      <c r="I101" s="94">
        <v>45737</v>
      </c>
      <c r="J101" s="53"/>
      <c r="K101" s="53"/>
    </row>
    <row r="102" spans="2:11" ht="66.650000000000006" customHeight="1" x14ac:dyDescent="0.2">
      <c r="B102" s="89" t="s">
        <v>20</v>
      </c>
      <c r="C102" s="50" t="s">
        <v>516</v>
      </c>
      <c r="D102" s="52">
        <v>4270001000456</v>
      </c>
      <c r="E102" s="102">
        <v>56964687</v>
      </c>
      <c r="F102" s="59" t="s">
        <v>10</v>
      </c>
      <c r="G102" s="54" t="s">
        <v>19</v>
      </c>
      <c r="H102" s="54" t="s">
        <v>20</v>
      </c>
      <c r="I102" s="94">
        <v>45737</v>
      </c>
      <c r="J102" s="53"/>
      <c r="K102" s="53"/>
    </row>
    <row r="103" spans="2:11" ht="66.650000000000006" customHeight="1" x14ac:dyDescent="0.2">
      <c r="B103" s="89" t="s">
        <v>20</v>
      </c>
      <c r="C103" s="50" t="s">
        <v>517</v>
      </c>
      <c r="D103" s="52">
        <v>5280001003754</v>
      </c>
      <c r="E103" s="102">
        <v>39983330</v>
      </c>
      <c r="F103" s="59" t="s">
        <v>10</v>
      </c>
      <c r="G103" s="54" t="s">
        <v>19</v>
      </c>
      <c r="H103" s="54" t="s">
        <v>20</v>
      </c>
      <c r="I103" s="94">
        <v>45737</v>
      </c>
      <c r="J103" s="53"/>
      <c r="K103" s="53"/>
    </row>
    <row r="104" spans="2:11" ht="66.650000000000006" customHeight="1" x14ac:dyDescent="0.2">
      <c r="B104" s="89" t="s">
        <v>20</v>
      </c>
      <c r="C104" s="50" t="s">
        <v>518</v>
      </c>
      <c r="D104" s="52">
        <v>4260001018169</v>
      </c>
      <c r="E104" s="102">
        <v>44066658</v>
      </c>
      <c r="F104" s="59" t="s">
        <v>10</v>
      </c>
      <c r="G104" s="54" t="s">
        <v>19</v>
      </c>
      <c r="H104" s="54" t="s">
        <v>20</v>
      </c>
      <c r="I104" s="94">
        <v>45737</v>
      </c>
      <c r="J104" s="53"/>
      <c r="K104" s="53"/>
    </row>
    <row r="105" spans="2:11" ht="66.650000000000006" customHeight="1" x14ac:dyDescent="0.2">
      <c r="B105" s="89" t="s">
        <v>20</v>
      </c>
      <c r="C105" s="50" t="s">
        <v>519</v>
      </c>
      <c r="D105" s="52">
        <v>9240001009470</v>
      </c>
      <c r="E105" s="102">
        <v>71666665</v>
      </c>
      <c r="F105" s="59" t="s">
        <v>10</v>
      </c>
      <c r="G105" s="54" t="s">
        <v>19</v>
      </c>
      <c r="H105" s="54" t="s">
        <v>20</v>
      </c>
      <c r="I105" s="94">
        <v>45737</v>
      </c>
      <c r="J105" s="53"/>
      <c r="K105" s="53"/>
    </row>
    <row r="106" spans="2:11" ht="66.650000000000006" customHeight="1" x14ac:dyDescent="0.2">
      <c r="B106" s="89" t="s">
        <v>20</v>
      </c>
      <c r="C106" s="50" t="s">
        <v>520</v>
      </c>
      <c r="D106" s="60">
        <v>4250001011769</v>
      </c>
      <c r="E106" s="102">
        <v>23763332</v>
      </c>
      <c r="F106" s="59" t="s">
        <v>10</v>
      </c>
      <c r="G106" s="54" t="s">
        <v>19</v>
      </c>
      <c r="H106" s="54" t="s">
        <v>20</v>
      </c>
      <c r="I106" s="94">
        <v>45737</v>
      </c>
      <c r="J106" s="53"/>
      <c r="K106" s="53"/>
    </row>
    <row r="107" spans="2:11" ht="66.650000000000006" customHeight="1" x14ac:dyDescent="0.2">
      <c r="B107" s="89" t="s">
        <v>20</v>
      </c>
      <c r="C107" s="50" t="s">
        <v>1543</v>
      </c>
      <c r="D107" s="66">
        <v>7500001020510</v>
      </c>
      <c r="E107" s="102">
        <v>144253329</v>
      </c>
      <c r="F107" s="59" t="s">
        <v>10</v>
      </c>
      <c r="G107" s="54" t="s">
        <v>19</v>
      </c>
      <c r="H107" s="54" t="s">
        <v>20</v>
      </c>
      <c r="I107" s="94">
        <v>45737</v>
      </c>
      <c r="J107" s="53"/>
      <c r="K107" s="53"/>
    </row>
    <row r="108" spans="2:11" ht="66.650000000000006" customHeight="1" x14ac:dyDescent="0.2">
      <c r="B108" s="89" t="s">
        <v>20</v>
      </c>
      <c r="C108" s="50" t="s">
        <v>1551</v>
      </c>
      <c r="D108" s="67">
        <v>2230001014486</v>
      </c>
      <c r="E108" s="102">
        <v>21666666</v>
      </c>
      <c r="F108" s="59" t="s">
        <v>10</v>
      </c>
      <c r="G108" s="54" t="s">
        <v>19</v>
      </c>
      <c r="H108" s="54" t="s">
        <v>20</v>
      </c>
      <c r="I108" s="94">
        <v>45737</v>
      </c>
      <c r="J108" s="53"/>
      <c r="K108" s="53"/>
    </row>
    <row r="109" spans="2:11" ht="66.650000000000006" customHeight="1" x14ac:dyDescent="0.2">
      <c r="B109" s="89" t="s">
        <v>20</v>
      </c>
      <c r="C109" s="50" t="s">
        <v>1546</v>
      </c>
      <c r="D109" s="66">
        <v>6000020242161</v>
      </c>
      <c r="E109" s="102">
        <v>25363246</v>
      </c>
      <c r="F109" s="59" t="s">
        <v>10</v>
      </c>
      <c r="G109" s="54" t="s">
        <v>19</v>
      </c>
      <c r="H109" s="54" t="s">
        <v>20</v>
      </c>
      <c r="I109" s="94">
        <v>45737</v>
      </c>
      <c r="J109" s="53"/>
      <c r="K109" s="53"/>
    </row>
    <row r="110" spans="2:11" ht="66.650000000000006" customHeight="1" x14ac:dyDescent="0.2">
      <c r="B110" s="89" t="s">
        <v>20</v>
      </c>
      <c r="C110" s="50" t="s">
        <v>1547</v>
      </c>
      <c r="D110" s="66">
        <v>6000020242021</v>
      </c>
      <c r="E110" s="102">
        <v>40877136</v>
      </c>
      <c r="F110" s="59" t="s">
        <v>10</v>
      </c>
      <c r="G110" s="54" t="s">
        <v>19</v>
      </c>
      <c r="H110" s="54" t="s">
        <v>20</v>
      </c>
      <c r="I110" s="94">
        <v>45737</v>
      </c>
      <c r="J110" s="53"/>
      <c r="K110" s="53"/>
    </row>
    <row r="111" spans="2:11" ht="66.650000000000006" customHeight="1" x14ac:dyDescent="0.2">
      <c r="B111" s="89" t="s">
        <v>20</v>
      </c>
      <c r="C111" s="50" t="s">
        <v>1512</v>
      </c>
      <c r="D111" s="67">
        <v>4210001004850</v>
      </c>
      <c r="E111" s="102">
        <v>163961330</v>
      </c>
      <c r="F111" s="59" t="s">
        <v>10</v>
      </c>
      <c r="G111" s="54" t="s">
        <v>19</v>
      </c>
      <c r="H111" s="54" t="s">
        <v>20</v>
      </c>
      <c r="I111" s="94">
        <v>45737</v>
      </c>
      <c r="J111" s="53"/>
      <c r="K111" s="53"/>
    </row>
    <row r="112" spans="2:11" ht="66.650000000000006" customHeight="1" x14ac:dyDescent="0.2">
      <c r="B112" s="89" t="s">
        <v>20</v>
      </c>
      <c r="C112" s="50" t="s">
        <v>1548</v>
      </c>
      <c r="D112" s="66">
        <v>7180301000063</v>
      </c>
      <c r="E112" s="102">
        <v>168866664</v>
      </c>
      <c r="F112" s="59" t="s">
        <v>10</v>
      </c>
      <c r="G112" s="54" t="s">
        <v>19</v>
      </c>
      <c r="H112" s="54" t="s">
        <v>20</v>
      </c>
      <c r="I112" s="94">
        <v>45737</v>
      </c>
      <c r="J112" s="53"/>
      <c r="K112" s="53"/>
    </row>
    <row r="113" spans="2:11" ht="66.650000000000006" customHeight="1" x14ac:dyDescent="0.2">
      <c r="B113" s="89" t="s">
        <v>20</v>
      </c>
      <c r="C113" s="50" t="s">
        <v>1549</v>
      </c>
      <c r="D113" s="67">
        <v>4200001010040</v>
      </c>
      <c r="E113" s="102">
        <v>18000000</v>
      </c>
      <c r="F113" s="59" t="s">
        <v>10</v>
      </c>
      <c r="G113" s="54" t="s">
        <v>19</v>
      </c>
      <c r="H113" s="54" t="s">
        <v>20</v>
      </c>
      <c r="I113" s="94">
        <v>45737</v>
      </c>
      <c r="J113" s="53"/>
      <c r="K113" s="53"/>
    </row>
    <row r="114" spans="2:11" ht="66.650000000000006" customHeight="1" x14ac:dyDescent="0.2">
      <c r="B114" s="89" t="s">
        <v>20</v>
      </c>
      <c r="C114" s="50" t="s">
        <v>1550</v>
      </c>
      <c r="D114" s="71">
        <v>2210001011931</v>
      </c>
      <c r="E114" s="102">
        <v>117193327</v>
      </c>
      <c r="F114" s="59" t="s">
        <v>10</v>
      </c>
      <c r="G114" s="54" t="s">
        <v>19</v>
      </c>
      <c r="H114" s="54" t="s">
        <v>20</v>
      </c>
      <c r="I114" s="94">
        <v>45737</v>
      </c>
      <c r="J114" s="53"/>
      <c r="K114" s="53"/>
    </row>
    <row r="115" spans="2:11" ht="66.650000000000006" customHeight="1" x14ac:dyDescent="0.2">
      <c r="B115" s="89" t="s">
        <v>20</v>
      </c>
      <c r="C115" s="72" t="s">
        <v>1545</v>
      </c>
      <c r="D115" s="67">
        <v>6130001020672</v>
      </c>
      <c r="E115" s="102">
        <v>43333332</v>
      </c>
      <c r="F115" s="59" t="s">
        <v>10</v>
      </c>
      <c r="G115" s="54" t="s">
        <v>19</v>
      </c>
      <c r="H115" s="54" t="s">
        <v>20</v>
      </c>
      <c r="I115" s="94">
        <v>45737</v>
      </c>
      <c r="J115" s="53"/>
      <c r="K115" s="53"/>
    </row>
    <row r="116" spans="2:11" ht="66.650000000000006" customHeight="1" x14ac:dyDescent="0.2">
      <c r="B116" s="89" t="s">
        <v>20</v>
      </c>
      <c r="C116" s="50" t="s">
        <v>1544</v>
      </c>
      <c r="D116" s="66">
        <v>7260001014867</v>
      </c>
      <c r="E116" s="102">
        <v>3251999</v>
      </c>
      <c r="F116" s="59" t="s">
        <v>10</v>
      </c>
      <c r="G116" s="54" t="s">
        <v>19</v>
      </c>
      <c r="H116" s="54" t="s">
        <v>20</v>
      </c>
      <c r="I116" s="94">
        <v>45737</v>
      </c>
      <c r="J116" s="53"/>
      <c r="K116" s="53"/>
    </row>
    <row r="117" spans="2:11" ht="66.650000000000006" customHeight="1" x14ac:dyDescent="0.2">
      <c r="B117" s="89" t="s">
        <v>20</v>
      </c>
      <c r="C117" s="50" t="s">
        <v>1511</v>
      </c>
      <c r="D117" s="69">
        <v>5080401000702</v>
      </c>
      <c r="E117" s="102">
        <v>9000000</v>
      </c>
      <c r="F117" s="63" t="s">
        <v>10</v>
      </c>
      <c r="G117" s="54" t="s">
        <v>19</v>
      </c>
      <c r="H117" s="54" t="s">
        <v>20</v>
      </c>
      <c r="I117" s="94">
        <v>45737</v>
      </c>
      <c r="J117" s="53"/>
      <c r="K117" s="53"/>
    </row>
    <row r="118" spans="2:11" ht="66.650000000000006" customHeight="1" x14ac:dyDescent="0.2">
      <c r="B118" s="91" t="s">
        <v>20</v>
      </c>
      <c r="C118" s="50" t="s">
        <v>1512</v>
      </c>
      <c r="D118" s="69">
        <v>4210001004850</v>
      </c>
      <c r="E118" s="102">
        <v>35503664</v>
      </c>
      <c r="F118" s="63" t="s">
        <v>10</v>
      </c>
      <c r="G118" s="54" t="s">
        <v>19</v>
      </c>
      <c r="H118" s="54" t="s">
        <v>20</v>
      </c>
      <c r="I118" s="94">
        <v>45737</v>
      </c>
      <c r="J118" s="53"/>
      <c r="K118" s="53"/>
    </row>
    <row r="119" spans="2:11" ht="66.650000000000006" customHeight="1" x14ac:dyDescent="0.2">
      <c r="B119" s="89" t="s">
        <v>182</v>
      </c>
      <c r="C119" s="58" t="s">
        <v>183</v>
      </c>
      <c r="D119" s="78">
        <v>8000020130001</v>
      </c>
      <c r="E119" s="104">
        <v>369334000</v>
      </c>
      <c r="F119" s="74" t="s">
        <v>10</v>
      </c>
      <c r="G119" s="5" t="s">
        <v>175</v>
      </c>
      <c r="H119" s="5" t="s">
        <v>174</v>
      </c>
      <c r="I119" s="94">
        <v>45737</v>
      </c>
      <c r="J119" s="74"/>
      <c r="K119" s="74"/>
    </row>
    <row r="120" spans="2:11" ht="66.650000000000006" customHeight="1" x14ac:dyDescent="0.2">
      <c r="B120" s="89" t="s">
        <v>182</v>
      </c>
      <c r="C120" s="58" t="s">
        <v>1553</v>
      </c>
      <c r="D120" s="75">
        <v>3000020141003</v>
      </c>
      <c r="E120" s="102">
        <v>17000000</v>
      </c>
      <c r="F120" s="74" t="s">
        <v>10</v>
      </c>
      <c r="G120" s="5" t="s">
        <v>175</v>
      </c>
      <c r="H120" s="5" t="s">
        <v>174</v>
      </c>
      <c r="I120" s="94">
        <v>45737</v>
      </c>
      <c r="J120" s="53"/>
      <c r="K120" s="53"/>
    </row>
    <row r="121" spans="2:11" ht="66.650000000000006" customHeight="1" x14ac:dyDescent="0.2">
      <c r="B121" s="89" t="s">
        <v>182</v>
      </c>
      <c r="C121" s="58" t="s">
        <v>1554</v>
      </c>
      <c r="D121" s="75">
        <v>3000020231002</v>
      </c>
      <c r="E121" s="102">
        <v>101000000</v>
      </c>
      <c r="F121" s="74" t="s">
        <v>10</v>
      </c>
      <c r="G121" s="5" t="s">
        <v>175</v>
      </c>
      <c r="H121" s="5" t="s">
        <v>174</v>
      </c>
      <c r="I121" s="94">
        <v>45737</v>
      </c>
      <c r="J121" s="53"/>
      <c r="K121" s="53"/>
    </row>
    <row r="122" spans="2:11" ht="66.650000000000006" customHeight="1" x14ac:dyDescent="0.2">
      <c r="B122" s="89" t="s">
        <v>182</v>
      </c>
      <c r="C122" s="58" t="s">
        <v>1555</v>
      </c>
      <c r="D122" s="76">
        <v>4020005004767</v>
      </c>
      <c r="E122" s="102">
        <v>18000000</v>
      </c>
      <c r="F122" s="74" t="s">
        <v>10</v>
      </c>
      <c r="G122" s="5" t="s">
        <v>175</v>
      </c>
      <c r="H122" s="5" t="s">
        <v>174</v>
      </c>
      <c r="I122" s="94">
        <v>45737</v>
      </c>
      <c r="J122" s="53"/>
      <c r="K122" s="53"/>
    </row>
    <row r="123" spans="2:11" ht="66.650000000000006" customHeight="1" x14ac:dyDescent="0.2">
      <c r="B123" s="89" t="s">
        <v>182</v>
      </c>
      <c r="C123" s="58" t="s">
        <v>479</v>
      </c>
      <c r="D123" s="75">
        <v>6120001062550</v>
      </c>
      <c r="E123" s="102">
        <v>1401000000</v>
      </c>
      <c r="F123" s="77" t="s">
        <v>10</v>
      </c>
      <c r="G123" s="5" t="s">
        <v>175</v>
      </c>
      <c r="H123" s="5" t="s">
        <v>174</v>
      </c>
      <c r="I123" s="94">
        <v>45737</v>
      </c>
      <c r="J123" s="53"/>
      <c r="K123" s="53"/>
    </row>
    <row r="124" spans="2:11" ht="66.650000000000006" customHeight="1" x14ac:dyDescent="0.2">
      <c r="B124" s="89" t="s">
        <v>20</v>
      </c>
      <c r="C124" s="50" t="s">
        <v>1523</v>
      </c>
      <c r="D124" s="67">
        <v>9380001001389</v>
      </c>
      <c r="E124" s="102">
        <v>21833332</v>
      </c>
      <c r="F124" s="59" t="s">
        <v>10</v>
      </c>
      <c r="G124" s="54" t="s">
        <v>19</v>
      </c>
      <c r="H124" s="54" t="s">
        <v>20</v>
      </c>
      <c r="I124" s="94">
        <v>45740</v>
      </c>
      <c r="J124" s="53"/>
      <c r="K124" s="53"/>
    </row>
    <row r="125" spans="2:11" ht="66.650000000000006" customHeight="1" x14ac:dyDescent="0.2">
      <c r="B125" s="89" t="s">
        <v>20</v>
      </c>
      <c r="C125" s="50" t="s">
        <v>1504</v>
      </c>
      <c r="D125" s="66">
        <v>4100001011197</v>
      </c>
      <c r="E125" s="102">
        <v>46031997</v>
      </c>
      <c r="F125" s="59" t="s">
        <v>10</v>
      </c>
      <c r="G125" s="54" t="s">
        <v>19</v>
      </c>
      <c r="H125" s="54" t="s">
        <v>20</v>
      </c>
      <c r="I125" s="94">
        <v>45740</v>
      </c>
      <c r="J125" s="53"/>
      <c r="K125" s="53"/>
    </row>
    <row r="126" spans="2:11" ht="66.650000000000006" customHeight="1" x14ac:dyDescent="0.2">
      <c r="B126" s="89" t="s">
        <v>20</v>
      </c>
      <c r="C126" s="50" t="s">
        <v>1524</v>
      </c>
      <c r="D126" s="66">
        <v>1100001014104</v>
      </c>
      <c r="E126" s="102">
        <v>30333332</v>
      </c>
      <c r="F126" s="59" t="s">
        <v>10</v>
      </c>
      <c r="G126" s="54" t="s">
        <v>19</v>
      </c>
      <c r="H126" s="54" t="s">
        <v>20</v>
      </c>
      <c r="I126" s="94">
        <v>45740</v>
      </c>
      <c r="J126" s="53"/>
      <c r="K126" s="53"/>
    </row>
    <row r="127" spans="2:11" ht="66.650000000000006" customHeight="1" x14ac:dyDescent="0.2">
      <c r="B127" s="89" t="s">
        <v>20</v>
      </c>
      <c r="C127" s="50" t="s">
        <v>1501</v>
      </c>
      <c r="D127" s="67">
        <v>2110001020760</v>
      </c>
      <c r="E127" s="102">
        <v>52333333</v>
      </c>
      <c r="F127" s="59" t="s">
        <v>10</v>
      </c>
      <c r="G127" s="54" t="s">
        <v>19</v>
      </c>
      <c r="H127" s="54" t="s">
        <v>20</v>
      </c>
      <c r="I127" s="94">
        <v>45740</v>
      </c>
      <c r="J127" s="53"/>
      <c r="K127" s="53"/>
    </row>
    <row r="128" spans="2:11" ht="66.650000000000006" customHeight="1" x14ac:dyDescent="0.2">
      <c r="B128" s="89" t="s">
        <v>20</v>
      </c>
      <c r="C128" s="50" t="s">
        <v>1525</v>
      </c>
      <c r="D128" s="66">
        <v>8040001053928</v>
      </c>
      <c r="E128" s="102">
        <v>83936333</v>
      </c>
      <c r="F128" s="59" t="s">
        <v>10</v>
      </c>
      <c r="G128" s="54" t="s">
        <v>19</v>
      </c>
      <c r="H128" s="54" t="s">
        <v>20</v>
      </c>
      <c r="I128" s="94">
        <v>45740</v>
      </c>
      <c r="J128" s="53"/>
      <c r="K128" s="53"/>
    </row>
    <row r="129" spans="2:11" ht="66.650000000000006" customHeight="1" x14ac:dyDescent="0.2">
      <c r="B129" s="89" t="s">
        <v>20</v>
      </c>
      <c r="C129" s="50" t="s">
        <v>1526</v>
      </c>
      <c r="D129" s="67">
        <v>5080401010577</v>
      </c>
      <c r="E129" s="102">
        <v>14533333</v>
      </c>
      <c r="F129" s="59" t="s">
        <v>10</v>
      </c>
      <c r="G129" s="54" t="s">
        <v>19</v>
      </c>
      <c r="H129" s="54" t="s">
        <v>20</v>
      </c>
      <c r="I129" s="94">
        <v>45740</v>
      </c>
      <c r="J129" s="53"/>
      <c r="K129" s="53"/>
    </row>
    <row r="130" spans="2:11" ht="66.650000000000006" customHeight="1" x14ac:dyDescent="0.2">
      <c r="B130" s="89" t="s">
        <v>20</v>
      </c>
      <c r="C130" s="50" t="s">
        <v>1511</v>
      </c>
      <c r="D130" s="66">
        <v>5080401000702</v>
      </c>
      <c r="E130" s="102">
        <v>111092095</v>
      </c>
      <c r="F130" s="59" t="s">
        <v>10</v>
      </c>
      <c r="G130" s="54" t="s">
        <v>19</v>
      </c>
      <c r="H130" s="54" t="s">
        <v>20</v>
      </c>
      <c r="I130" s="94">
        <v>45740</v>
      </c>
      <c r="J130" s="53"/>
      <c r="K130" s="53"/>
    </row>
    <row r="131" spans="2:11" ht="66.650000000000006" customHeight="1" x14ac:dyDescent="0.2">
      <c r="B131" s="89" t="s">
        <v>20</v>
      </c>
      <c r="C131" s="50" t="s">
        <v>1527</v>
      </c>
      <c r="D131" s="67">
        <v>4190001004820</v>
      </c>
      <c r="E131" s="102">
        <v>31999998</v>
      </c>
      <c r="F131" s="59" t="s">
        <v>10</v>
      </c>
      <c r="G131" s="54" t="s">
        <v>19</v>
      </c>
      <c r="H131" s="54" t="s">
        <v>20</v>
      </c>
      <c r="I131" s="94">
        <v>45740</v>
      </c>
      <c r="J131" s="53"/>
      <c r="K131" s="53"/>
    </row>
    <row r="132" spans="2:11" ht="66.650000000000006" customHeight="1" x14ac:dyDescent="0.2">
      <c r="B132" s="89" t="s">
        <v>20</v>
      </c>
      <c r="C132" s="50" t="s">
        <v>1528</v>
      </c>
      <c r="D132" s="66">
        <v>5190001014950</v>
      </c>
      <c r="E132" s="102">
        <v>54400000</v>
      </c>
      <c r="F132" s="59" t="s">
        <v>10</v>
      </c>
      <c r="G132" s="54" t="s">
        <v>19</v>
      </c>
      <c r="H132" s="54" t="s">
        <v>20</v>
      </c>
      <c r="I132" s="94">
        <v>45740</v>
      </c>
      <c r="J132" s="53"/>
      <c r="K132" s="53"/>
    </row>
    <row r="133" spans="2:11" ht="66.650000000000006" customHeight="1" x14ac:dyDescent="0.2">
      <c r="B133" s="89" t="s">
        <v>20</v>
      </c>
      <c r="C133" s="50" t="s">
        <v>1529</v>
      </c>
      <c r="D133" s="66">
        <v>1080101016985</v>
      </c>
      <c r="E133" s="102">
        <v>29816088</v>
      </c>
      <c r="F133" s="59" t="s">
        <v>10</v>
      </c>
      <c r="G133" s="54" t="s">
        <v>19</v>
      </c>
      <c r="H133" s="54" t="s">
        <v>20</v>
      </c>
      <c r="I133" s="94">
        <v>45740</v>
      </c>
      <c r="J133" s="53"/>
      <c r="K133" s="53"/>
    </row>
    <row r="134" spans="2:11" ht="66.650000000000006" customHeight="1" x14ac:dyDescent="0.2">
      <c r="B134" s="89" t="s">
        <v>20</v>
      </c>
      <c r="C134" s="50" t="s">
        <v>1530</v>
      </c>
      <c r="D134" s="67">
        <v>9080101005353</v>
      </c>
      <c r="E134" s="102">
        <v>19293351</v>
      </c>
      <c r="F134" s="59" t="s">
        <v>10</v>
      </c>
      <c r="G134" s="54" t="s">
        <v>19</v>
      </c>
      <c r="H134" s="54" t="s">
        <v>20</v>
      </c>
      <c r="I134" s="94">
        <v>45740</v>
      </c>
      <c r="J134" s="53"/>
      <c r="K134" s="53"/>
    </row>
    <row r="135" spans="2:11" ht="66.650000000000006" customHeight="1" x14ac:dyDescent="0.2">
      <c r="B135" s="89" t="s">
        <v>20</v>
      </c>
      <c r="C135" s="50" t="s">
        <v>1531</v>
      </c>
      <c r="D135" s="66">
        <v>8080001002864</v>
      </c>
      <c r="E135" s="102">
        <v>30233330</v>
      </c>
      <c r="F135" s="59" t="s">
        <v>10</v>
      </c>
      <c r="G135" s="54" t="s">
        <v>19</v>
      </c>
      <c r="H135" s="54" t="s">
        <v>20</v>
      </c>
      <c r="I135" s="94">
        <v>45740</v>
      </c>
      <c r="J135" s="53"/>
      <c r="K135" s="53"/>
    </row>
    <row r="136" spans="2:11" ht="66.650000000000006" customHeight="1" x14ac:dyDescent="0.2">
      <c r="B136" s="89" t="s">
        <v>20</v>
      </c>
      <c r="C136" s="50" t="s">
        <v>1532</v>
      </c>
      <c r="D136" s="66">
        <v>4200001019429</v>
      </c>
      <c r="E136" s="102">
        <v>165023332</v>
      </c>
      <c r="F136" s="59" t="s">
        <v>10</v>
      </c>
      <c r="G136" s="54" t="s">
        <v>19</v>
      </c>
      <c r="H136" s="54" t="s">
        <v>20</v>
      </c>
      <c r="I136" s="94">
        <v>45740</v>
      </c>
      <c r="J136" s="53"/>
      <c r="K136" s="53"/>
    </row>
    <row r="137" spans="2:11" ht="66.650000000000006" customHeight="1" x14ac:dyDescent="0.2">
      <c r="B137" s="89" t="s">
        <v>20</v>
      </c>
      <c r="C137" s="50" t="s">
        <v>1533</v>
      </c>
      <c r="D137" s="67">
        <v>4180301006600</v>
      </c>
      <c r="E137" s="102">
        <v>50999999</v>
      </c>
      <c r="F137" s="59" t="s">
        <v>10</v>
      </c>
      <c r="G137" s="54" t="s">
        <v>19</v>
      </c>
      <c r="H137" s="54" t="s">
        <v>20</v>
      </c>
      <c r="I137" s="94">
        <v>45740</v>
      </c>
      <c r="J137" s="53"/>
      <c r="K137" s="53"/>
    </row>
    <row r="138" spans="2:11" ht="66.650000000000006" customHeight="1" x14ac:dyDescent="0.2">
      <c r="B138" s="89" t="s">
        <v>20</v>
      </c>
      <c r="C138" s="50" t="s">
        <v>1514</v>
      </c>
      <c r="D138" s="66">
        <v>8080101013935</v>
      </c>
      <c r="E138" s="102">
        <v>170566665</v>
      </c>
      <c r="F138" s="59" t="s">
        <v>10</v>
      </c>
      <c r="G138" s="54" t="s">
        <v>19</v>
      </c>
      <c r="H138" s="54" t="s">
        <v>20</v>
      </c>
      <c r="I138" s="94">
        <v>45740</v>
      </c>
      <c r="J138" s="53"/>
      <c r="K138" s="53"/>
    </row>
    <row r="139" spans="2:11" ht="66.650000000000006" customHeight="1" x14ac:dyDescent="0.2">
      <c r="B139" s="89" t="s">
        <v>20</v>
      </c>
      <c r="C139" s="50" t="s">
        <v>1534</v>
      </c>
      <c r="D139" s="65">
        <v>9490001001543</v>
      </c>
      <c r="E139" s="102">
        <v>130528664</v>
      </c>
      <c r="F139" s="59" t="s">
        <v>10</v>
      </c>
      <c r="G139" s="54" t="s">
        <v>19</v>
      </c>
      <c r="H139" s="54" t="s">
        <v>20</v>
      </c>
      <c r="I139" s="94">
        <v>45740</v>
      </c>
      <c r="J139" s="53"/>
      <c r="K139" s="53"/>
    </row>
    <row r="140" spans="2:11" ht="66.650000000000006" customHeight="1" x14ac:dyDescent="0.2">
      <c r="B140" s="89" t="s">
        <v>20</v>
      </c>
      <c r="C140" s="50" t="s">
        <v>1535</v>
      </c>
      <c r="D140" s="66">
        <v>9290801011398</v>
      </c>
      <c r="E140" s="102">
        <v>29999999</v>
      </c>
      <c r="F140" s="59" t="s">
        <v>10</v>
      </c>
      <c r="G140" s="54" t="s">
        <v>19</v>
      </c>
      <c r="H140" s="54" t="s">
        <v>20</v>
      </c>
      <c r="I140" s="94">
        <v>45740</v>
      </c>
      <c r="J140" s="53"/>
      <c r="K140" s="53"/>
    </row>
    <row r="141" spans="2:11" ht="66.650000000000006" customHeight="1" x14ac:dyDescent="0.2">
      <c r="B141" s="89" t="s">
        <v>20</v>
      </c>
      <c r="C141" s="50" t="s">
        <v>1536</v>
      </c>
      <c r="D141" s="66">
        <v>3290801016659</v>
      </c>
      <c r="E141" s="102">
        <v>26666665</v>
      </c>
      <c r="F141" s="59" t="s">
        <v>10</v>
      </c>
      <c r="G141" s="54" t="s">
        <v>19</v>
      </c>
      <c r="H141" s="54" t="s">
        <v>20</v>
      </c>
      <c r="I141" s="94">
        <v>45740</v>
      </c>
      <c r="J141" s="53"/>
      <c r="K141" s="53"/>
    </row>
    <row r="142" spans="2:11" ht="66.650000000000006" customHeight="1" x14ac:dyDescent="0.2">
      <c r="B142" s="89" t="s">
        <v>20</v>
      </c>
      <c r="C142" s="50" t="s">
        <v>1537</v>
      </c>
      <c r="D142" s="66">
        <v>5290001043923</v>
      </c>
      <c r="E142" s="102">
        <v>13512998</v>
      </c>
      <c r="F142" s="59" t="s">
        <v>10</v>
      </c>
      <c r="G142" s="54" t="s">
        <v>19</v>
      </c>
      <c r="H142" s="54" t="s">
        <v>20</v>
      </c>
      <c r="I142" s="94">
        <v>45740</v>
      </c>
      <c r="J142" s="53"/>
      <c r="K142" s="53"/>
    </row>
    <row r="143" spans="2:11" ht="66.650000000000006" customHeight="1" x14ac:dyDescent="0.2">
      <c r="B143" s="89" t="s">
        <v>20</v>
      </c>
      <c r="C143" s="50" t="s">
        <v>1538</v>
      </c>
      <c r="D143" s="66">
        <v>5310001006002</v>
      </c>
      <c r="E143" s="102">
        <v>97399995</v>
      </c>
      <c r="F143" s="59" t="s">
        <v>10</v>
      </c>
      <c r="G143" s="54" t="s">
        <v>19</v>
      </c>
      <c r="H143" s="54" t="s">
        <v>20</v>
      </c>
      <c r="I143" s="94">
        <v>45740</v>
      </c>
      <c r="J143" s="53"/>
      <c r="K143" s="53"/>
    </row>
    <row r="144" spans="2:11" ht="66.650000000000006" customHeight="1" x14ac:dyDescent="0.2">
      <c r="B144" s="89" t="s">
        <v>20</v>
      </c>
      <c r="C144" s="50" t="s">
        <v>1539</v>
      </c>
      <c r="D144" s="66">
        <v>5310001009649</v>
      </c>
      <c r="E144" s="102">
        <v>89903665</v>
      </c>
      <c r="F144" s="59" t="s">
        <v>10</v>
      </c>
      <c r="G144" s="54" t="s">
        <v>19</v>
      </c>
      <c r="H144" s="54" t="s">
        <v>20</v>
      </c>
      <c r="I144" s="94">
        <v>45740</v>
      </c>
      <c r="J144" s="53"/>
      <c r="K144" s="53"/>
    </row>
    <row r="145" spans="2:11" ht="66.650000000000006" customHeight="1" x14ac:dyDescent="0.2">
      <c r="B145" s="89" t="s">
        <v>20</v>
      </c>
      <c r="C145" s="50" t="s">
        <v>1540</v>
      </c>
      <c r="D145" s="66">
        <v>2310001001410</v>
      </c>
      <c r="E145" s="102">
        <v>100367883</v>
      </c>
      <c r="F145" s="59" t="s">
        <v>10</v>
      </c>
      <c r="G145" s="54" t="s">
        <v>19</v>
      </c>
      <c r="H145" s="54" t="s">
        <v>20</v>
      </c>
      <c r="I145" s="94">
        <v>45740</v>
      </c>
      <c r="J145" s="53"/>
      <c r="K145" s="53"/>
    </row>
    <row r="146" spans="2:11" ht="66.650000000000006" customHeight="1" x14ac:dyDescent="0.2">
      <c r="B146" s="89" t="s">
        <v>20</v>
      </c>
      <c r="C146" s="50" t="s">
        <v>1541</v>
      </c>
      <c r="D146" s="66">
        <v>1330001001517</v>
      </c>
      <c r="E146" s="102">
        <v>17991665</v>
      </c>
      <c r="F146" s="59" t="s">
        <v>10</v>
      </c>
      <c r="G146" s="54" t="s">
        <v>19</v>
      </c>
      <c r="H146" s="54" t="s">
        <v>20</v>
      </c>
      <c r="I146" s="94">
        <v>45740</v>
      </c>
      <c r="J146" s="53"/>
      <c r="K146" s="53"/>
    </row>
    <row r="147" spans="2:11" ht="66.650000000000006" customHeight="1" x14ac:dyDescent="0.2">
      <c r="B147" s="89" t="s">
        <v>20</v>
      </c>
      <c r="C147" s="50" t="s">
        <v>1542</v>
      </c>
      <c r="D147" s="66">
        <v>8330001014082</v>
      </c>
      <c r="E147" s="102">
        <v>65933664</v>
      </c>
      <c r="F147" s="59" t="s">
        <v>10</v>
      </c>
      <c r="G147" s="54" t="s">
        <v>19</v>
      </c>
      <c r="H147" s="54" t="s">
        <v>20</v>
      </c>
      <c r="I147" s="94">
        <v>45740</v>
      </c>
      <c r="J147" s="53"/>
      <c r="K147" s="53"/>
    </row>
    <row r="148" spans="2:11" ht="66.650000000000006" customHeight="1" x14ac:dyDescent="0.2">
      <c r="B148" s="89" t="s">
        <v>20</v>
      </c>
      <c r="C148" s="50" t="s">
        <v>1464</v>
      </c>
      <c r="D148" s="46">
        <v>5120001183629</v>
      </c>
      <c r="E148" s="102">
        <v>54833333</v>
      </c>
      <c r="F148" s="59" t="s">
        <v>10</v>
      </c>
      <c r="G148" s="54" t="s">
        <v>19</v>
      </c>
      <c r="H148" s="54" t="s">
        <v>20</v>
      </c>
      <c r="I148" s="94">
        <v>45740</v>
      </c>
      <c r="J148" s="53"/>
      <c r="K148" s="53"/>
    </row>
    <row r="149" spans="2:11" ht="66.650000000000006" customHeight="1" x14ac:dyDescent="0.2">
      <c r="B149" s="89" t="s">
        <v>20</v>
      </c>
      <c r="C149" s="50" t="s">
        <v>213</v>
      </c>
      <c r="D149" s="52">
        <v>5080401000702</v>
      </c>
      <c r="E149" s="102">
        <v>53000000</v>
      </c>
      <c r="F149" s="59" t="s">
        <v>10</v>
      </c>
      <c r="G149" s="54" t="s">
        <v>19</v>
      </c>
      <c r="H149" s="54" t="s">
        <v>20</v>
      </c>
      <c r="I149" s="94">
        <v>45740</v>
      </c>
      <c r="J149" s="53"/>
      <c r="K149" s="53"/>
    </row>
    <row r="150" spans="2:11" ht="66.650000000000006" customHeight="1" x14ac:dyDescent="0.2">
      <c r="B150" s="89" t="s">
        <v>20</v>
      </c>
      <c r="C150" s="50" t="s">
        <v>1477</v>
      </c>
      <c r="D150" s="60">
        <v>5120001183629</v>
      </c>
      <c r="E150" s="102">
        <v>167000000</v>
      </c>
      <c r="F150" s="59" t="s">
        <v>10</v>
      </c>
      <c r="G150" s="54" t="s">
        <v>19</v>
      </c>
      <c r="H150" s="54" t="s">
        <v>20</v>
      </c>
      <c r="I150" s="94">
        <v>45740</v>
      </c>
      <c r="J150" s="53"/>
      <c r="K150" s="53"/>
    </row>
    <row r="151" spans="2:11" ht="66.650000000000006" customHeight="1" x14ac:dyDescent="0.2">
      <c r="B151" s="89" t="s">
        <v>20</v>
      </c>
      <c r="C151" s="50" t="s">
        <v>1474</v>
      </c>
      <c r="D151" s="52">
        <v>5120101043162</v>
      </c>
      <c r="E151" s="102">
        <v>3333000</v>
      </c>
      <c r="F151" s="59" t="s">
        <v>10</v>
      </c>
      <c r="G151" s="54" t="s">
        <v>19</v>
      </c>
      <c r="H151" s="54" t="s">
        <v>20</v>
      </c>
      <c r="I151" s="94">
        <v>45740</v>
      </c>
      <c r="J151" s="53"/>
      <c r="K151" s="53"/>
    </row>
    <row r="152" spans="2:11" ht="66.650000000000006" customHeight="1" x14ac:dyDescent="0.2">
      <c r="B152" s="89" t="s">
        <v>20</v>
      </c>
      <c r="C152" s="50" t="s">
        <v>1474</v>
      </c>
      <c r="D152" s="52">
        <v>5120101043162</v>
      </c>
      <c r="E152" s="102">
        <v>3333000</v>
      </c>
      <c r="F152" s="59" t="s">
        <v>10</v>
      </c>
      <c r="G152" s="54" t="s">
        <v>19</v>
      </c>
      <c r="H152" s="54" t="s">
        <v>20</v>
      </c>
      <c r="I152" s="94">
        <v>45740</v>
      </c>
      <c r="J152" s="53"/>
      <c r="K152" s="53"/>
    </row>
    <row r="153" spans="2:11" ht="66.650000000000006" customHeight="1" x14ac:dyDescent="0.2">
      <c r="B153" s="89" t="s">
        <v>20</v>
      </c>
      <c r="C153" s="50" t="s">
        <v>1474</v>
      </c>
      <c r="D153" s="60">
        <v>5120101043162</v>
      </c>
      <c r="E153" s="102">
        <v>3333000</v>
      </c>
      <c r="F153" s="63" t="s">
        <v>10</v>
      </c>
      <c r="G153" s="54" t="s">
        <v>19</v>
      </c>
      <c r="H153" s="54" t="s">
        <v>20</v>
      </c>
      <c r="I153" s="94">
        <v>45740</v>
      </c>
      <c r="J153" s="53"/>
      <c r="K153" s="53"/>
    </row>
    <row r="154" spans="2:11" ht="66.650000000000006" customHeight="1" x14ac:dyDescent="0.2">
      <c r="B154" s="89" t="s">
        <v>20</v>
      </c>
      <c r="C154" s="50" t="s">
        <v>1474</v>
      </c>
      <c r="D154" s="52">
        <v>5120101043162</v>
      </c>
      <c r="E154" s="102">
        <v>3333000</v>
      </c>
      <c r="F154" s="63" t="s">
        <v>10</v>
      </c>
      <c r="G154" s="54" t="s">
        <v>19</v>
      </c>
      <c r="H154" s="54" t="s">
        <v>20</v>
      </c>
      <c r="I154" s="94">
        <v>45740</v>
      </c>
      <c r="J154" s="53"/>
      <c r="K154" s="53"/>
    </row>
    <row r="155" spans="2:11" ht="66.650000000000006" customHeight="1" x14ac:dyDescent="0.2">
      <c r="B155" s="86" t="s">
        <v>177</v>
      </c>
      <c r="C155" s="28" t="s">
        <v>195</v>
      </c>
      <c r="D155" s="73">
        <v>4020005004767</v>
      </c>
      <c r="E155" s="79">
        <v>43333000</v>
      </c>
      <c r="F155" s="74" t="s">
        <v>14</v>
      </c>
      <c r="G155" s="5" t="s">
        <v>175</v>
      </c>
      <c r="H155" s="5" t="s">
        <v>174</v>
      </c>
      <c r="I155" s="94">
        <v>45740</v>
      </c>
      <c r="J155" s="53"/>
      <c r="K155" s="53"/>
    </row>
    <row r="156" spans="2:11" ht="66.650000000000006" customHeight="1" x14ac:dyDescent="0.2">
      <c r="B156" s="86" t="s">
        <v>177</v>
      </c>
      <c r="C156" s="50" t="s">
        <v>1557</v>
      </c>
      <c r="D156" s="75">
        <v>8080001002864</v>
      </c>
      <c r="E156" s="102">
        <v>34666000</v>
      </c>
      <c r="F156" s="74" t="s">
        <v>14</v>
      </c>
      <c r="G156" s="5" t="s">
        <v>175</v>
      </c>
      <c r="H156" s="5" t="s">
        <v>174</v>
      </c>
      <c r="I156" s="94">
        <v>45740</v>
      </c>
      <c r="J156" s="53"/>
      <c r="K156" s="53"/>
    </row>
    <row r="157" spans="2:11" ht="66.650000000000006" customHeight="1" x14ac:dyDescent="0.2">
      <c r="B157" s="90" t="s">
        <v>177</v>
      </c>
      <c r="C157" s="85" t="s">
        <v>192</v>
      </c>
      <c r="D157" s="15">
        <v>4020005004767</v>
      </c>
      <c r="E157" s="8">
        <f>121207000-71094000</f>
        <v>50113000</v>
      </c>
      <c r="F157" s="14" t="s">
        <v>14</v>
      </c>
      <c r="G157" s="13" t="s">
        <v>175</v>
      </c>
      <c r="H157" s="13" t="s">
        <v>174</v>
      </c>
      <c r="I157" s="93">
        <v>45740</v>
      </c>
      <c r="J157" s="7" t="s">
        <v>13</v>
      </c>
      <c r="K157" s="7"/>
    </row>
    <row r="158" spans="2:11" ht="66.650000000000006" customHeight="1" x14ac:dyDescent="0.2">
      <c r="B158" s="89" t="s">
        <v>20</v>
      </c>
      <c r="C158" s="50" t="s">
        <v>1513</v>
      </c>
      <c r="D158" s="52">
        <v>5120001183629</v>
      </c>
      <c r="E158" s="102">
        <v>363668000</v>
      </c>
      <c r="F158" s="59" t="s">
        <v>10</v>
      </c>
      <c r="G158" s="54" t="s">
        <v>19</v>
      </c>
      <c r="H158" s="54" t="s">
        <v>20</v>
      </c>
      <c r="I158" s="94">
        <v>45742</v>
      </c>
      <c r="J158" s="53"/>
      <c r="K158" s="53"/>
    </row>
    <row r="159" spans="2:11" ht="66.650000000000006" customHeight="1" x14ac:dyDescent="0.2">
      <c r="B159" s="89" t="s">
        <v>20</v>
      </c>
      <c r="C159" s="50" t="s">
        <v>1514</v>
      </c>
      <c r="D159" s="66">
        <v>8080101013935</v>
      </c>
      <c r="E159" s="102">
        <v>25666666</v>
      </c>
      <c r="F159" s="59" t="s">
        <v>10</v>
      </c>
      <c r="G159" s="54" t="s">
        <v>19</v>
      </c>
      <c r="H159" s="54" t="s">
        <v>20</v>
      </c>
      <c r="I159" s="94">
        <v>45743</v>
      </c>
      <c r="J159" s="53"/>
      <c r="K159" s="53"/>
    </row>
    <row r="160" spans="2:11" ht="66.650000000000006" customHeight="1" x14ac:dyDescent="0.2">
      <c r="B160" s="92" t="s">
        <v>20</v>
      </c>
      <c r="C160" s="50" t="s">
        <v>1515</v>
      </c>
      <c r="D160" s="66">
        <v>6260001001189</v>
      </c>
      <c r="E160" s="102">
        <v>10000000</v>
      </c>
      <c r="F160" s="59" t="s">
        <v>10</v>
      </c>
      <c r="G160" s="54" t="s">
        <v>19</v>
      </c>
      <c r="H160" s="54" t="s">
        <v>20</v>
      </c>
      <c r="I160" s="94">
        <v>45743</v>
      </c>
      <c r="J160" s="53"/>
      <c r="K160" s="53"/>
    </row>
    <row r="161" spans="2:11" ht="66.650000000000006" customHeight="1" x14ac:dyDescent="0.2">
      <c r="B161" s="92" t="s">
        <v>20</v>
      </c>
      <c r="C161" s="50" t="s">
        <v>1517</v>
      </c>
      <c r="D161" s="66">
        <v>7220001018698</v>
      </c>
      <c r="E161" s="102">
        <v>21866158</v>
      </c>
      <c r="F161" s="59" t="s">
        <v>10</v>
      </c>
      <c r="G161" s="54" t="s">
        <v>19</v>
      </c>
      <c r="H161" s="54" t="s">
        <v>20</v>
      </c>
      <c r="I161" s="94">
        <v>45743</v>
      </c>
      <c r="J161" s="53"/>
      <c r="K161" s="53"/>
    </row>
    <row r="162" spans="2:11" ht="66.650000000000006" customHeight="1" x14ac:dyDescent="0.2">
      <c r="B162" s="92" t="s">
        <v>20</v>
      </c>
      <c r="C162" s="50" t="s">
        <v>1518</v>
      </c>
      <c r="D162" s="66">
        <v>6230001011348</v>
      </c>
      <c r="E162" s="102">
        <v>33333331</v>
      </c>
      <c r="F162" s="59" t="s">
        <v>10</v>
      </c>
      <c r="G162" s="54" t="s">
        <v>19</v>
      </c>
      <c r="H162" s="54" t="s">
        <v>20</v>
      </c>
      <c r="I162" s="94">
        <v>45743</v>
      </c>
      <c r="J162" s="53"/>
      <c r="K162" s="53"/>
    </row>
    <row r="163" spans="2:11" ht="66.650000000000006" customHeight="1" x14ac:dyDescent="0.2">
      <c r="B163" s="92" t="s">
        <v>20</v>
      </c>
      <c r="C163" s="50" t="s">
        <v>1519</v>
      </c>
      <c r="D163" s="66">
        <v>7100001002441</v>
      </c>
      <c r="E163" s="102">
        <v>131600000</v>
      </c>
      <c r="F163" s="59" t="s">
        <v>10</v>
      </c>
      <c r="G163" s="54" t="s">
        <v>19</v>
      </c>
      <c r="H163" s="54" t="s">
        <v>20</v>
      </c>
      <c r="I163" s="94">
        <v>45743</v>
      </c>
      <c r="J163" s="53"/>
      <c r="K163" s="53"/>
    </row>
    <row r="164" spans="2:11" ht="66.650000000000006" customHeight="1" x14ac:dyDescent="0.2">
      <c r="B164" s="92" t="s">
        <v>20</v>
      </c>
      <c r="C164" s="50" t="s">
        <v>1520</v>
      </c>
      <c r="D164" s="66">
        <v>6200001024022</v>
      </c>
      <c r="E164" s="102">
        <v>19283333</v>
      </c>
      <c r="F164" s="59" t="s">
        <v>10</v>
      </c>
      <c r="G164" s="54" t="s">
        <v>19</v>
      </c>
      <c r="H164" s="54" t="s">
        <v>20</v>
      </c>
      <c r="I164" s="94">
        <v>45743</v>
      </c>
      <c r="J164" s="53"/>
      <c r="K164" s="53"/>
    </row>
    <row r="165" spans="2:11" ht="66.650000000000006" customHeight="1" x14ac:dyDescent="0.2">
      <c r="B165" s="92" t="s">
        <v>20</v>
      </c>
      <c r="C165" s="50" t="s">
        <v>1521</v>
      </c>
      <c r="D165" s="66">
        <v>6260001001189</v>
      </c>
      <c r="E165" s="102">
        <v>30666666</v>
      </c>
      <c r="F165" s="59" t="s">
        <v>10</v>
      </c>
      <c r="G165" s="54" t="s">
        <v>19</v>
      </c>
      <c r="H165" s="54" t="s">
        <v>20</v>
      </c>
      <c r="I165" s="94">
        <v>45743</v>
      </c>
      <c r="J165" s="53"/>
      <c r="K165" s="53"/>
    </row>
    <row r="166" spans="2:11" ht="66.650000000000006" customHeight="1" x14ac:dyDescent="0.2">
      <c r="B166" s="92" t="s">
        <v>20</v>
      </c>
      <c r="C166" s="50" t="s">
        <v>1522</v>
      </c>
      <c r="D166" s="66">
        <v>1470001002410</v>
      </c>
      <c r="E166" s="102">
        <v>124524893</v>
      </c>
      <c r="F166" s="59" t="s">
        <v>10</v>
      </c>
      <c r="G166" s="54" t="s">
        <v>19</v>
      </c>
      <c r="H166" s="54" t="s">
        <v>20</v>
      </c>
      <c r="I166" s="94">
        <v>45743</v>
      </c>
      <c r="J166" s="53"/>
      <c r="K166" s="53"/>
    </row>
    <row r="167" spans="2:11" ht="66.650000000000006" customHeight="1" x14ac:dyDescent="0.2">
      <c r="B167" s="92" t="s">
        <v>20</v>
      </c>
      <c r="C167" s="50" t="s">
        <v>1516</v>
      </c>
      <c r="D167" s="66">
        <v>9100001010566</v>
      </c>
      <c r="E167" s="102">
        <v>40049997</v>
      </c>
      <c r="F167" s="59" t="s">
        <v>10</v>
      </c>
      <c r="G167" s="54" t="s">
        <v>19</v>
      </c>
      <c r="H167" s="54" t="s">
        <v>20</v>
      </c>
      <c r="I167" s="94">
        <v>45743</v>
      </c>
      <c r="J167" s="53"/>
      <c r="K167" s="53"/>
    </row>
    <row r="168" spans="2:11" ht="66.650000000000006" customHeight="1" x14ac:dyDescent="0.2">
      <c r="B168" s="88" t="s">
        <v>20</v>
      </c>
      <c r="C168" s="50" t="s">
        <v>193</v>
      </c>
      <c r="D168" s="52">
        <v>4430001022657</v>
      </c>
      <c r="E168" s="102">
        <v>7935410</v>
      </c>
      <c r="F168" s="59" t="s">
        <v>10</v>
      </c>
      <c r="G168" s="54" t="s">
        <v>19</v>
      </c>
      <c r="H168" s="54" t="s">
        <v>20</v>
      </c>
      <c r="I168" s="94">
        <v>45743</v>
      </c>
      <c r="J168" s="53"/>
      <c r="K168" s="53"/>
    </row>
    <row r="169" spans="2:11" ht="66.650000000000006" customHeight="1" x14ac:dyDescent="0.2">
      <c r="B169" s="88" t="s">
        <v>20</v>
      </c>
      <c r="C169" s="50" t="s">
        <v>97</v>
      </c>
      <c r="D169" s="52">
        <v>3011101005999</v>
      </c>
      <c r="E169" s="102">
        <v>5467663</v>
      </c>
      <c r="F169" s="59" t="s">
        <v>10</v>
      </c>
      <c r="G169" s="54" t="s">
        <v>19</v>
      </c>
      <c r="H169" s="54" t="s">
        <v>20</v>
      </c>
      <c r="I169" s="94">
        <v>45743</v>
      </c>
      <c r="J169" s="53"/>
      <c r="K169" s="53"/>
    </row>
    <row r="170" spans="2:11" ht="66.650000000000006" customHeight="1" x14ac:dyDescent="0.2">
      <c r="B170" s="88" t="s">
        <v>20</v>
      </c>
      <c r="C170" s="50" t="s">
        <v>249</v>
      </c>
      <c r="D170" s="52">
        <v>4013301006264</v>
      </c>
      <c r="E170" s="102">
        <v>4921794</v>
      </c>
      <c r="F170" s="59" t="s">
        <v>10</v>
      </c>
      <c r="G170" s="54" t="s">
        <v>19</v>
      </c>
      <c r="H170" s="54" t="s">
        <v>20</v>
      </c>
      <c r="I170" s="94">
        <v>45743</v>
      </c>
      <c r="J170" s="53"/>
      <c r="K170" s="53"/>
    </row>
    <row r="171" spans="2:11" ht="66.650000000000006" customHeight="1" x14ac:dyDescent="0.2">
      <c r="B171" s="88" t="s">
        <v>20</v>
      </c>
      <c r="C171" s="50" t="s">
        <v>249</v>
      </c>
      <c r="D171" s="52">
        <v>4013301006264</v>
      </c>
      <c r="E171" s="102">
        <v>5359200</v>
      </c>
      <c r="F171" s="59" t="s">
        <v>10</v>
      </c>
      <c r="G171" s="54" t="s">
        <v>19</v>
      </c>
      <c r="H171" s="54" t="s">
        <v>20</v>
      </c>
      <c r="I171" s="94">
        <v>45743</v>
      </c>
      <c r="J171" s="53"/>
      <c r="K171" s="53"/>
    </row>
    <row r="172" spans="2:11" ht="66.650000000000006" customHeight="1" x14ac:dyDescent="0.2">
      <c r="B172" s="88" t="s">
        <v>20</v>
      </c>
      <c r="C172" s="50" t="s">
        <v>249</v>
      </c>
      <c r="D172" s="52">
        <v>4013301006264</v>
      </c>
      <c r="E172" s="102">
        <v>5661306</v>
      </c>
      <c r="F172" s="59" t="s">
        <v>10</v>
      </c>
      <c r="G172" s="54" t="s">
        <v>19</v>
      </c>
      <c r="H172" s="54" t="s">
        <v>20</v>
      </c>
      <c r="I172" s="94">
        <v>45743</v>
      </c>
      <c r="J172" s="53"/>
      <c r="K172" s="53"/>
    </row>
    <row r="173" spans="2:11" ht="66.650000000000006" customHeight="1" x14ac:dyDescent="0.2">
      <c r="B173" s="88" t="s">
        <v>20</v>
      </c>
      <c r="C173" s="50" t="s">
        <v>249</v>
      </c>
      <c r="D173" s="52">
        <v>4013301006264</v>
      </c>
      <c r="E173" s="102">
        <v>5216380</v>
      </c>
      <c r="F173" s="59" t="s">
        <v>10</v>
      </c>
      <c r="G173" s="54" t="s">
        <v>19</v>
      </c>
      <c r="H173" s="54" t="s">
        <v>20</v>
      </c>
      <c r="I173" s="94">
        <v>45743</v>
      </c>
      <c r="J173" s="53"/>
      <c r="K173" s="53"/>
    </row>
    <row r="174" spans="2:11" ht="66.650000000000006" customHeight="1" x14ac:dyDescent="0.2">
      <c r="B174" s="88" t="s">
        <v>20</v>
      </c>
      <c r="C174" s="50" t="s">
        <v>329</v>
      </c>
      <c r="D174" s="52">
        <v>2011001127829</v>
      </c>
      <c r="E174" s="102">
        <v>9248663</v>
      </c>
      <c r="F174" s="59" t="s">
        <v>10</v>
      </c>
      <c r="G174" s="54" t="s">
        <v>19</v>
      </c>
      <c r="H174" s="54" t="s">
        <v>20</v>
      </c>
      <c r="I174" s="94">
        <v>45743</v>
      </c>
      <c r="J174" s="53"/>
      <c r="K174" s="53"/>
    </row>
    <row r="175" spans="2:11" ht="66.650000000000006" customHeight="1" x14ac:dyDescent="0.2">
      <c r="B175" s="88" t="s">
        <v>20</v>
      </c>
      <c r="C175" s="50" t="s">
        <v>329</v>
      </c>
      <c r="D175" s="52">
        <v>2011001127829</v>
      </c>
      <c r="E175" s="102">
        <v>8871878</v>
      </c>
      <c r="F175" s="59" t="s">
        <v>10</v>
      </c>
      <c r="G175" s="54" t="s">
        <v>19</v>
      </c>
      <c r="H175" s="54" t="s">
        <v>20</v>
      </c>
      <c r="I175" s="94">
        <v>45743</v>
      </c>
      <c r="J175" s="53"/>
      <c r="K175" s="53"/>
    </row>
    <row r="176" spans="2:11" ht="66.650000000000006" customHeight="1" x14ac:dyDescent="0.2">
      <c r="B176" s="88" t="s">
        <v>20</v>
      </c>
      <c r="C176" s="50" t="s">
        <v>116</v>
      </c>
      <c r="D176" s="52">
        <v>7040001028138</v>
      </c>
      <c r="E176" s="102">
        <v>4452000</v>
      </c>
      <c r="F176" s="59" t="s">
        <v>10</v>
      </c>
      <c r="G176" s="54" t="s">
        <v>19</v>
      </c>
      <c r="H176" s="54" t="s">
        <v>20</v>
      </c>
      <c r="I176" s="94">
        <v>45743</v>
      </c>
      <c r="J176" s="53"/>
      <c r="K176" s="53"/>
    </row>
    <row r="177" spans="2:11" ht="66.650000000000006" customHeight="1" x14ac:dyDescent="0.2">
      <c r="B177" s="88" t="s">
        <v>20</v>
      </c>
      <c r="C177" s="50" t="s">
        <v>116</v>
      </c>
      <c r="D177" s="52">
        <v>7040001028138</v>
      </c>
      <c r="E177" s="102">
        <v>5785666</v>
      </c>
      <c r="F177" s="59" t="s">
        <v>10</v>
      </c>
      <c r="G177" s="54" t="s">
        <v>19</v>
      </c>
      <c r="H177" s="54" t="s">
        <v>20</v>
      </c>
      <c r="I177" s="94">
        <v>45743</v>
      </c>
      <c r="J177" s="53"/>
      <c r="K177" s="53"/>
    </row>
    <row r="178" spans="2:11" ht="66.650000000000006" customHeight="1" x14ac:dyDescent="0.2">
      <c r="B178" s="88" t="s">
        <v>20</v>
      </c>
      <c r="C178" s="50" t="s">
        <v>270</v>
      </c>
      <c r="D178" s="52">
        <v>8050001009061</v>
      </c>
      <c r="E178" s="102">
        <v>4000000</v>
      </c>
      <c r="F178" s="59" t="s">
        <v>10</v>
      </c>
      <c r="G178" s="54" t="s">
        <v>19</v>
      </c>
      <c r="H178" s="54" t="s">
        <v>20</v>
      </c>
      <c r="I178" s="94">
        <v>45743</v>
      </c>
      <c r="J178" s="53"/>
      <c r="K178" s="53"/>
    </row>
    <row r="179" spans="2:11" ht="66.650000000000006" customHeight="1" x14ac:dyDescent="0.2">
      <c r="B179" s="88" t="s">
        <v>20</v>
      </c>
      <c r="C179" s="50" t="s">
        <v>270</v>
      </c>
      <c r="D179" s="52">
        <v>8050001009061</v>
      </c>
      <c r="E179" s="102">
        <v>4000000</v>
      </c>
      <c r="F179" s="59" t="s">
        <v>10</v>
      </c>
      <c r="G179" s="54" t="s">
        <v>19</v>
      </c>
      <c r="H179" s="54" t="s">
        <v>20</v>
      </c>
      <c r="I179" s="94">
        <v>45743</v>
      </c>
      <c r="J179" s="53"/>
      <c r="K179" s="53"/>
    </row>
    <row r="180" spans="2:11" ht="66.650000000000006" customHeight="1" x14ac:dyDescent="0.2">
      <c r="B180" s="88" t="s">
        <v>20</v>
      </c>
      <c r="C180" s="50" t="s">
        <v>261</v>
      </c>
      <c r="D180" s="52">
        <v>5230001002133</v>
      </c>
      <c r="E180" s="102">
        <v>3304057</v>
      </c>
      <c r="F180" s="59" t="s">
        <v>10</v>
      </c>
      <c r="G180" s="54" t="s">
        <v>19</v>
      </c>
      <c r="H180" s="54" t="s">
        <v>20</v>
      </c>
      <c r="I180" s="94">
        <v>45743</v>
      </c>
      <c r="J180" s="53"/>
      <c r="K180" s="53"/>
    </row>
    <row r="181" spans="2:11" ht="66.650000000000006" customHeight="1" x14ac:dyDescent="0.2">
      <c r="B181" s="88" t="s">
        <v>20</v>
      </c>
      <c r="C181" s="50" t="s">
        <v>1497</v>
      </c>
      <c r="D181" s="52">
        <v>8180001031837</v>
      </c>
      <c r="E181" s="102">
        <v>6526741</v>
      </c>
      <c r="F181" s="59" t="s">
        <v>10</v>
      </c>
      <c r="G181" s="54" t="s">
        <v>19</v>
      </c>
      <c r="H181" s="54" t="s">
        <v>20</v>
      </c>
      <c r="I181" s="94">
        <v>45743</v>
      </c>
      <c r="J181" s="53"/>
      <c r="K181" s="53"/>
    </row>
    <row r="182" spans="2:11" ht="66.650000000000006" customHeight="1" x14ac:dyDescent="0.2">
      <c r="B182" s="88" t="s">
        <v>20</v>
      </c>
      <c r="C182" s="50" t="s">
        <v>43</v>
      </c>
      <c r="D182" s="52">
        <v>5120001183629</v>
      </c>
      <c r="E182" s="102">
        <v>4922095</v>
      </c>
      <c r="F182" s="59" t="s">
        <v>10</v>
      </c>
      <c r="G182" s="54" t="s">
        <v>19</v>
      </c>
      <c r="H182" s="54" t="s">
        <v>20</v>
      </c>
      <c r="I182" s="94">
        <v>45743</v>
      </c>
      <c r="J182" s="53"/>
      <c r="K182" s="53"/>
    </row>
    <row r="183" spans="2:11" ht="66.650000000000006" customHeight="1" x14ac:dyDescent="0.2">
      <c r="B183" s="88" t="s">
        <v>20</v>
      </c>
      <c r="C183" s="50" t="s">
        <v>43</v>
      </c>
      <c r="D183" s="52">
        <v>5120001183629</v>
      </c>
      <c r="E183" s="102">
        <v>3433282</v>
      </c>
      <c r="F183" s="59" t="s">
        <v>10</v>
      </c>
      <c r="G183" s="54" t="s">
        <v>19</v>
      </c>
      <c r="H183" s="54" t="s">
        <v>20</v>
      </c>
      <c r="I183" s="94">
        <v>45743</v>
      </c>
      <c r="J183" s="53"/>
      <c r="K183" s="53"/>
    </row>
    <row r="184" spans="2:11" ht="66.650000000000006" customHeight="1" x14ac:dyDescent="0.2">
      <c r="B184" s="88" t="s">
        <v>20</v>
      </c>
      <c r="C184" s="50" t="s">
        <v>43</v>
      </c>
      <c r="D184" s="52">
        <v>5120001183629</v>
      </c>
      <c r="E184" s="102">
        <v>4074371</v>
      </c>
      <c r="F184" s="59" t="s">
        <v>10</v>
      </c>
      <c r="G184" s="54" t="s">
        <v>19</v>
      </c>
      <c r="H184" s="54" t="s">
        <v>20</v>
      </c>
      <c r="I184" s="94">
        <v>45743</v>
      </c>
      <c r="J184" s="53"/>
      <c r="K184" s="53"/>
    </row>
    <row r="185" spans="2:11" ht="66.650000000000006" customHeight="1" x14ac:dyDescent="0.2">
      <c r="B185" s="88" t="s">
        <v>20</v>
      </c>
      <c r="C185" s="50" t="s">
        <v>43</v>
      </c>
      <c r="D185" s="52">
        <v>5120001183629</v>
      </c>
      <c r="E185" s="102">
        <v>3022238</v>
      </c>
      <c r="F185" s="59" t="s">
        <v>10</v>
      </c>
      <c r="G185" s="54" t="s">
        <v>19</v>
      </c>
      <c r="H185" s="54" t="s">
        <v>20</v>
      </c>
      <c r="I185" s="94">
        <v>45743</v>
      </c>
      <c r="J185" s="53"/>
      <c r="K185" s="53"/>
    </row>
    <row r="186" spans="2:11" ht="66.650000000000006" customHeight="1" x14ac:dyDescent="0.2">
      <c r="B186" s="88" t="s">
        <v>20</v>
      </c>
      <c r="C186" s="50" t="s">
        <v>43</v>
      </c>
      <c r="D186" s="52">
        <v>5120001183629</v>
      </c>
      <c r="E186" s="102">
        <v>4657401</v>
      </c>
      <c r="F186" s="59" t="s">
        <v>10</v>
      </c>
      <c r="G186" s="54" t="s">
        <v>19</v>
      </c>
      <c r="H186" s="54" t="s">
        <v>20</v>
      </c>
      <c r="I186" s="94">
        <v>45743</v>
      </c>
      <c r="J186" s="53"/>
      <c r="K186" s="53"/>
    </row>
    <row r="187" spans="2:11" ht="66.650000000000006" customHeight="1" x14ac:dyDescent="0.2">
      <c r="B187" s="88" t="s">
        <v>20</v>
      </c>
      <c r="C187" s="50" t="s">
        <v>43</v>
      </c>
      <c r="D187" s="52">
        <v>5120001183629</v>
      </c>
      <c r="E187" s="102">
        <v>3717460</v>
      </c>
      <c r="F187" s="59" t="s">
        <v>10</v>
      </c>
      <c r="G187" s="54" t="s">
        <v>19</v>
      </c>
      <c r="H187" s="54" t="s">
        <v>20</v>
      </c>
      <c r="I187" s="94">
        <v>45743</v>
      </c>
      <c r="J187" s="53"/>
      <c r="K187" s="53"/>
    </row>
    <row r="188" spans="2:11" ht="66.650000000000006" customHeight="1" x14ac:dyDescent="0.2">
      <c r="B188" s="88" t="s">
        <v>20</v>
      </c>
      <c r="C188" s="50" t="s">
        <v>43</v>
      </c>
      <c r="D188" s="52">
        <v>5120001183629</v>
      </c>
      <c r="E188" s="102">
        <v>3138179</v>
      </c>
      <c r="F188" s="59" t="s">
        <v>10</v>
      </c>
      <c r="G188" s="54" t="s">
        <v>19</v>
      </c>
      <c r="H188" s="54" t="s">
        <v>20</v>
      </c>
      <c r="I188" s="94">
        <v>45743</v>
      </c>
      <c r="J188" s="53"/>
      <c r="K188" s="53"/>
    </row>
    <row r="189" spans="2:11" ht="66.650000000000006" customHeight="1" x14ac:dyDescent="0.2">
      <c r="B189" s="88" t="s">
        <v>20</v>
      </c>
      <c r="C189" s="50" t="s">
        <v>43</v>
      </c>
      <c r="D189" s="52">
        <v>5120001183629</v>
      </c>
      <c r="E189" s="102">
        <v>3344220</v>
      </c>
      <c r="F189" s="59" t="s">
        <v>10</v>
      </c>
      <c r="G189" s="54" t="s">
        <v>19</v>
      </c>
      <c r="H189" s="54" t="s">
        <v>20</v>
      </c>
      <c r="I189" s="94">
        <v>45743</v>
      </c>
      <c r="J189" s="53"/>
      <c r="K189" s="53"/>
    </row>
    <row r="190" spans="2:11" ht="66.650000000000006" customHeight="1" x14ac:dyDescent="0.2">
      <c r="B190" s="88" t="s">
        <v>20</v>
      </c>
      <c r="C190" s="50" t="s">
        <v>43</v>
      </c>
      <c r="D190" s="52">
        <v>5120001183629</v>
      </c>
      <c r="E190" s="102">
        <v>3291118</v>
      </c>
      <c r="F190" s="59" t="s">
        <v>10</v>
      </c>
      <c r="G190" s="54" t="s">
        <v>19</v>
      </c>
      <c r="H190" s="54" t="s">
        <v>20</v>
      </c>
      <c r="I190" s="94">
        <v>45743</v>
      </c>
      <c r="J190" s="53"/>
      <c r="K190" s="53"/>
    </row>
    <row r="191" spans="2:11" ht="66.650000000000006" customHeight="1" x14ac:dyDescent="0.2">
      <c r="B191" s="88" t="s">
        <v>20</v>
      </c>
      <c r="C191" s="50" t="s">
        <v>43</v>
      </c>
      <c r="D191" s="52">
        <v>5120001183629</v>
      </c>
      <c r="E191" s="102">
        <v>3753798</v>
      </c>
      <c r="F191" s="59" t="s">
        <v>10</v>
      </c>
      <c r="G191" s="54" t="s">
        <v>19</v>
      </c>
      <c r="H191" s="54" t="s">
        <v>20</v>
      </c>
      <c r="I191" s="94">
        <v>45743</v>
      </c>
      <c r="J191" s="53"/>
      <c r="K191" s="53"/>
    </row>
    <row r="192" spans="2:11" ht="66.650000000000006" customHeight="1" x14ac:dyDescent="0.2">
      <c r="B192" s="88" t="s">
        <v>20</v>
      </c>
      <c r="C192" s="50" t="s">
        <v>43</v>
      </c>
      <c r="D192" s="52">
        <v>5120001183629</v>
      </c>
      <c r="E192" s="102">
        <v>358033</v>
      </c>
      <c r="F192" s="59" t="s">
        <v>10</v>
      </c>
      <c r="G192" s="54" t="s">
        <v>19</v>
      </c>
      <c r="H192" s="54" t="s">
        <v>20</v>
      </c>
      <c r="I192" s="94">
        <v>45743</v>
      </c>
      <c r="J192" s="53"/>
      <c r="K192" s="53"/>
    </row>
    <row r="193" spans="2:11" ht="66.650000000000006" customHeight="1" x14ac:dyDescent="0.2">
      <c r="B193" s="88" t="s">
        <v>20</v>
      </c>
      <c r="C193" s="50" t="s">
        <v>43</v>
      </c>
      <c r="D193" s="52">
        <v>5120001183629</v>
      </c>
      <c r="E193" s="102">
        <v>217866</v>
      </c>
      <c r="F193" s="59" t="s">
        <v>10</v>
      </c>
      <c r="G193" s="54" t="s">
        <v>19</v>
      </c>
      <c r="H193" s="54" t="s">
        <v>20</v>
      </c>
      <c r="I193" s="94">
        <v>45743</v>
      </c>
      <c r="J193" s="53"/>
      <c r="K193" s="53"/>
    </row>
    <row r="194" spans="2:11" ht="66.650000000000006" customHeight="1" x14ac:dyDescent="0.2">
      <c r="B194" s="88" t="s">
        <v>20</v>
      </c>
      <c r="C194" s="50" t="s">
        <v>55</v>
      </c>
      <c r="D194" s="52">
        <v>5120001189816</v>
      </c>
      <c r="E194" s="102">
        <v>510791</v>
      </c>
      <c r="F194" s="59" t="s">
        <v>10</v>
      </c>
      <c r="G194" s="54" t="s">
        <v>19</v>
      </c>
      <c r="H194" s="54" t="s">
        <v>20</v>
      </c>
      <c r="I194" s="94">
        <v>45743</v>
      </c>
      <c r="J194" s="53"/>
      <c r="K194" s="53"/>
    </row>
    <row r="195" spans="2:11" ht="66.650000000000006" customHeight="1" x14ac:dyDescent="0.2">
      <c r="B195" s="88" t="s">
        <v>20</v>
      </c>
      <c r="C195" s="50" t="s">
        <v>55</v>
      </c>
      <c r="D195" s="52">
        <v>5120001189816</v>
      </c>
      <c r="E195" s="102">
        <v>524577</v>
      </c>
      <c r="F195" s="59" t="s">
        <v>10</v>
      </c>
      <c r="G195" s="54" t="s">
        <v>19</v>
      </c>
      <c r="H195" s="54" t="s">
        <v>20</v>
      </c>
      <c r="I195" s="94">
        <v>45743</v>
      </c>
      <c r="J195" s="53"/>
      <c r="K195" s="53"/>
    </row>
    <row r="196" spans="2:11" ht="66.650000000000006" customHeight="1" x14ac:dyDescent="0.2">
      <c r="B196" s="88" t="s">
        <v>20</v>
      </c>
      <c r="C196" s="50" t="s">
        <v>55</v>
      </c>
      <c r="D196" s="52">
        <v>5120001189816</v>
      </c>
      <c r="E196" s="102">
        <v>210468</v>
      </c>
      <c r="F196" s="59" t="s">
        <v>10</v>
      </c>
      <c r="G196" s="54" t="s">
        <v>19</v>
      </c>
      <c r="H196" s="54" t="s">
        <v>20</v>
      </c>
      <c r="I196" s="94">
        <v>45743</v>
      </c>
      <c r="J196" s="53"/>
      <c r="K196" s="53"/>
    </row>
    <row r="197" spans="2:11" ht="66.650000000000006" customHeight="1" x14ac:dyDescent="0.2">
      <c r="B197" s="88" t="s">
        <v>20</v>
      </c>
      <c r="C197" s="50" t="s">
        <v>55</v>
      </c>
      <c r="D197" s="52">
        <v>5120001189816</v>
      </c>
      <c r="E197" s="102">
        <v>394415</v>
      </c>
      <c r="F197" s="59" t="s">
        <v>10</v>
      </c>
      <c r="G197" s="54" t="s">
        <v>19</v>
      </c>
      <c r="H197" s="54" t="s">
        <v>20</v>
      </c>
      <c r="I197" s="94">
        <v>45743</v>
      </c>
      <c r="J197" s="53"/>
      <c r="K197" s="53"/>
    </row>
    <row r="198" spans="2:11" ht="66.650000000000006" customHeight="1" x14ac:dyDescent="0.2">
      <c r="B198" s="88" t="s">
        <v>20</v>
      </c>
      <c r="C198" s="50" t="s">
        <v>55</v>
      </c>
      <c r="D198" s="52">
        <v>5120001189816</v>
      </c>
      <c r="E198" s="102">
        <v>194452</v>
      </c>
      <c r="F198" s="59" t="s">
        <v>10</v>
      </c>
      <c r="G198" s="54" t="s">
        <v>19</v>
      </c>
      <c r="H198" s="54" t="s">
        <v>20</v>
      </c>
      <c r="I198" s="94">
        <v>45743</v>
      </c>
      <c r="J198" s="53"/>
      <c r="K198" s="53"/>
    </row>
    <row r="199" spans="2:11" ht="66.650000000000006" customHeight="1" x14ac:dyDescent="0.2">
      <c r="B199" s="88" t="s">
        <v>20</v>
      </c>
      <c r="C199" s="50" t="s">
        <v>55</v>
      </c>
      <c r="D199" s="52">
        <v>5120001189816</v>
      </c>
      <c r="E199" s="102">
        <v>342071</v>
      </c>
      <c r="F199" s="59" t="s">
        <v>10</v>
      </c>
      <c r="G199" s="54" t="s">
        <v>19</v>
      </c>
      <c r="H199" s="54" t="s">
        <v>20</v>
      </c>
      <c r="I199" s="94">
        <v>45743</v>
      </c>
      <c r="J199" s="53"/>
      <c r="K199" s="53"/>
    </row>
    <row r="200" spans="2:11" ht="66.650000000000006" customHeight="1" x14ac:dyDescent="0.2">
      <c r="B200" s="88" t="s">
        <v>20</v>
      </c>
      <c r="C200" s="50" t="s">
        <v>55</v>
      </c>
      <c r="D200" s="52">
        <v>5120001189816</v>
      </c>
      <c r="E200" s="102">
        <v>326470</v>
      </c>
      <c r="F200" s="59" t="s">
        <v>10</v>
      </c>
      <c r="G200" s="54" t="s">
        <v>19</v>
      </c>
      <c r="H200" s="54" t="s">
        <v>20</v>
      </c>
      <c r="I200" s="94">
        <v>45743</v>
      </c>
      <c r="J200" s="53"/>
      <c r="K200" s="53"/>
    </row>
    <row r="201" spans="2:11" ht="66.650000000000006" customHeight="1" x14ac:dyDescent="0.2">
      <c r="B201" s="88" t="s">
        <v>20</v>
      </c>
      <c r="C201" s="50" t="s">
        <v>55</v>
      </c>
      <c r="D201" s="52">
        <v>5120001189816</v>
      </c>
      <c r="E201" s="102">
        <v>355231</v>
      </c>
      <c r="F201" s="59" t="s">
        <v>10</v>
      </c>
      <c r="G201" s="54" t="s">
        <v>19</v>
      </c>
      <c r="H201" s="54" t="s">
        <v>20</v>
      </c>
      <c r="I201" s="94">
        <v>45743</v>
      </c>
      <c r="J201" s="53"/>
      <c r="K201" s="53"/>
    </row>
    <row r="202" spans="2:11" ht="66.650000000000006" customHeight="1" x14ac:dyDescent="0.2">
      <c r="B202" s="88" t="s">
        <v>20</v>
      </c>
      <c r="C202" s="50" t="s">
        <v>55</v>
      </c>
      <c r="D202" s="52">
        <v>5120001189816</v>
      </c>
      <c r="E202" s="102">
        <v>655613</v>
      </c>
      <c r="F202" s="59" t="s">
        <v>10</v>
      </c>
      <c r="G202" s="54" t="s">
        <v>19</v>
      </c>
      <c r="H202" s="54" t="s">
        <v>20</v>
      </c>
      <c r="I202" s="94">
        <v>45743</v>
      </c>
      <c r="J202" s="53"/>
      <c r="K202" s="53"/>
    </row>
    <row r="203" spans="2:11" ht="66.650000000000006" customHeight="1" x14ac:dyDescent="0.2">
      <c r="B203" s="88" t="s">
        <v>20</v>
      </c>
      <c r="C203" s="50" t="s">
        <v>55</v>
      </c>
      <c r="D203" s="52">
        <v>5120001189816</v>
      </c>
      <c r="E203" s="102">
        <v>376820</v>
      </c>
      <c r="F203" s="59" t="s">
        <v>10</v>
      </c>
      <c r="G203" s="54" t="s">
        <v>19</v>
      </c>
      <c r="H203" s="54" t="s">
        <v>20</v>
      </c>
      <c r="I203" s="94">
        <v>45743</v>
      </c>
      <c r="J203" s="53"/>
      <c r="K203" s="53"/>
    </row>
    <row r="204" spans="2:11" ht="66.650000000000006" customHeight="1" x14ac:dyDescent="0.2">
      <c r="B204" s="88" t="s">
        <v>20</v>
      </c>
      <c r="C204" s="50" t="s">
        <v>55</v>
      </c>
      <c r="D204" s="52">
        <v>5120001189816</v>
      </c>
      <c r="E204" s="102">
        <v>641289</v>
      </c>
      <c r="F204" s="59" t="s">
        <v>10</v>
      </c>
      <c r="G204" s="54" t="s">
        <v>19</v>
      </c>
      <c r="H204" s="54" t="s">
        <v>20</v>
      </c>
      <c r="I204" s="94">
        <v>45743</v>
      </c>
      <c r="J204" s="53"/>
      <c r="K204" s="53"/>
    </row>
    <row r="205" spans="2:11" ht="66.650000000000006" customHeight="1" x14ac:dyDescent="0.2">
      <c r="B205" s="88" t="s">
        <v>20</v>
      </c>
      <c r="C205" s="50" t="s">
        <v>55</v>
      </c>
      <c r="D205" s="52">
        <v>5120001189816</v>
      </c>
      <c r="E205" s="102">
        <v>346675</v>
      </c>
      <c r="F205" s="59" t="s">
        <v>10</v>
      </c>
      <c r="G205" s="54" t="s">
        <v>19</v>
      </c>
      <c r="H205" s="54" t="s">
        <v>20</v>
      </c>
      <c r="I205" s="94">
        <v>45743</v>
      </c>
      <c r="J205" s="53"/>
      <c r="K205" s="53"/>
    </row>
    <row r="206" spans="2:11" ht="66.650000000000006" customHeight="1" x14ac:dyDescent="0.2">
      <c r="B206" s="88" t="s">
        <v>20</v>
      </c>
      <c r="C206" s="50" t="s">
        <v>55</v>
      </c>
      <c r="D206" s="52">
        <v>5120001189816</v>
      </c>
      <c r="E206" s="102">
        <v>363556</v>
      </c>
      <c r="F206" s="59" t="s">
        <v>10</v>
      </c>
      <c r="G206" s="54" t="s">
        <v>19</v>
      </c>
      <c r="H206" s="54" t="s">
        <v>20</v>
      </c>
      <c r="I206" s="94">
        <v>45743</v>
      </c>
      <c r="J206" s="53"/>
      <c r="K206" s="53"/>
    </row>
    <row r="207" spans="2:11" ht="66.650000000000006" customHeight="1" x14ac:dyDescent="0.2">
      <c r="B207" s="88" t="s">
        <v>20</v>
      </c>
      <c r="C207" s="50" t="s">
        <v>55</v>
      </c>
      <c r="D207" s="52">
        <v>5120001189816</v>
      </c>
      <c r="E207" s="102">
        <v>565733</v>
      </c>
      <c r="F207" s="59" t="s">
        <v>10</v>
      </c>
      <c r="G207" s="54" t="s">
        <v>19</v>
      </c>
      <c r="H207" s="54" t="s">
        <v>20</v>
      </c>
      <c r="I207" s="94">
        <v>45743</v>
      </c>
      <c r="J207" s="53"/>
      <c r="K207" s="53"/>
    </row>
    <row r="208" spans="2:11" ht="66.650000000000006" customHeight="1" x14ac:dyDescent="0.2">
      <c r="B208" s="88" t="s">
        <v>20</v>
      </c>
      <c r="C208" s="50" t="s">
        <v>47</v>
      </c>
      <c r="D208" s="52">
        <v>7120901021811</v>
      </c>
      <c r="E208" s="102">
        <v>5262408</v>
      </c>
      <c r="F208" s="59" t="s">
        <v>10</v>
      </c>
      <c r="G208" s="54" t="s">
        <v>19</v>
      </c>
      <c r="H208" s="54" t="s">
        <v>20</v>
      </c>
      <c r="I208" s="94">
        <v>45743</v>
      </c>
      <c r="J208" s="53"/>
      <c r="K208" s="53"/>
    </row>
    <row r="209" spans="2:11" ht="66.650000000000006" customHeight="1" x14ac:dyDescent="0.2">
      <c r="B209" s="88" t="s">
        <v>20</v>
      </c>
      <c r="C209" s="50" t="s">
        <v>47</v>
      </c>
      <c r="D209" s="52">
        <v>7120901021811</v>
      </c>
      <c r="E209" s="102">
        <v>8614909</v>
      </c>
      <c r="F209" s="59" t="s">
        <v>10</v>
      </c>
      <c r="G209" s="54" t="s">
        <v>19</v>
      </c>
      <c r="H209" s="54" t="s">
        <v>20</v>
      </c>
      <c r="I209" s="94">
        <v>45743</v>
      </c>
      <c r="J209" s="53"/>
      <c r="K209" s="53"/>
    </row>
    <row r="210" spans="2:11" ht="66.650000000000006" customHeight="1" x14ac:dyDescent="0.2">
      <c r="B210" s="88" t="s">
        <v>20</v>
      </c>
      <c r="C210" s="55" t="s">
        <v>47</v>
      </c>
      <c r="D210" s="52">
        <v>7120901021811</v>
      </c>
      <c r="E210" s="102">
        <v>5151292</v>
      </c>
      <c r="F210" s="59" t="s">
        <v>10</v>
      </c>
      <c r="G210" s="54" t="s">
        <v>19</v>
      </c>
      <c r="H210" s="54" t="s">
        <v>20</v>
      </c>
      <c r="I210" s="94">
        <v>45743</v>
      </c>
      <c r="J210" s="53"/>
      <c r="K210" s="53"/>
    </row>
    <row r="211" spans="2:11" ht="66.650000000000006" customHeight="1" x14ac:dyDescent="0.2">
      <c r="B211" s="88" t="s">
        <v>20</v>
      </c>
      <c r="C211" s="55" t="s">
        <v>47</v>
      </c>
      <c r="D211" s="52">
        <v>7120901021811</v>
      </c>
      <c r="E211" s="102">
        <v>5174455</v>
      </c>
      <c r="F211" s="59" t="s">
        <v>10</v>
      </c>
      <c r="G211" s="54" t="s">
        <v>19</v>
      </c>
      <c r="H211" s="54" t="s">
        <v>20</v>
      </c>
      <c r="I211" s="94">
        <v>45743</v>
      </c>
      <c r="J211" s="53"/>
      <c r="K211" s="53"/>
    </row>
    <row r="212" spans="2:11" ht="66.650000000000006" customHeight="1" x14ac:dyDescent="0.2">
      <c r="B212" s="88" t="s">
        <v>20</v>
      </c>
      <c r="C212" s="55" t="s">
        <v>47</v>
      </c>
      <c r="D212" s="52">
        <v>7120901021811</v>
      </c>
      <c r="E212" s="102">
        <v>4280705</v>
      </c>
      <c r="F212" s="59" t="s">
        <v>10</v>
      </c>
      <c r="G212" s="54" t="s">
        <v>19</v>
      </c>
      <c r="H212" s="54" t="s">
        <v>20</v>
      </c>
      <c r="I212" s="94">
        <v>45743</v>
      </c>
      <c r="J212" s="53"/>
      <c r="K212" s="53"/>
    </row>
    <row r="213" spans="2:11" ht="66.650000000000006" customHeight="1" x14ac:dyDescent="0.2">
      <c r="B213" s="88" t="s">
        <v>20</v>
      </c>
      <c r="C213" s="55" t="s">
        <v>109</v>
      </c>
      <c r="D213" s="52">
        <v>6120001077499</v>
      </c>
      <c r="E213" s="102">
        <v>2505464.333333333</v>
      </c>
      <c r="F213" s="59" t="s">
        <v>10</v>
      </c>
      <c r="G213" s="54" t="s">
        <v>19</v>
      </c>
      <c r="H213" s="54" t="s">
        <v>20</v>
      </c>
      <c r="I213" s="94">
        <v>45743</v>
      </c>
      <c r="J213" s="53"/>
      <c r="K213" s="53"/>
    </row>
    <row r="214" spans="2:11" ht="66.650000000000006" customHeight="1" x14ac:dyDescent="0.2">
      <c r="B214" s="88" t="s">
        <v>20</v>
      </c>
      <c r="C214" s="50" t="s">
        <v>109</v>
      </c>
      <c r="D214" s="52">
        <v>6120001077499</v>
      </c>
      <c r="E214" s="102">
        <v>2469228</v>
      </c>
      <c r="F214" s="59" t="s">
        <v>10</v>
      </c>
      <c r="G214" s="54" t="s">
        <v>19</v>
      </c>
      <c r="H214" s="54" t="s">
        <v>20</v>
      </c>
      <c r="I214" s="94">
        <v>45743</v>
      </c>
      <c r="J214" s="53"/>
      <c r="K214" s="53"/>
    </row>
    <row r="215" spans="2:11" ht="66.650000000000006" customHeight="1" x14ac:dyDescent="0.2">
      <c r="B215" s="88" t="s">
        <v>20</v>
      </c>
      <c r="C215" s="50" t="s">
        <v>109</v>
      </c>
      <c r="D215" s="52">
        <v>6120001077499</v>
      </c>
      <c r="E215" s="102">
        <v>2283565</v>
      </c>
      <c r="F215" s="59" t="s">
        <v>10</v>
      </c>
      <c r="G215" s="54" t="s">
        <v>19</v>
      </c>
      <c r="H215" s="54" t="s">
        <v>20</v>
      </c>
      <c r="I215" s="94">
        <v>45743</v>
      </c>
      <c r="J215" s="53"/>
      <c r="K215" s="53"/>
    </row>
    <row r="216" spans="2:11" ht="66.650000000000006" customHeight="1" x14ac:dyDescent="0.2">
      <c r="B216" s="88" t="s">
        <v>20</v>
      </c>
      <c r="C216" s="50" t="s">
        <v>109</v>
      </c>
      <c r="D216" s="52">
        <v>6120001077499</v>
      </c>
      <c r="E216" s="102">
        <v>742515</v>
      </c>
      <c r="F216" s="59" t="s">
        <v>10</v>
      </c>
      <c r="G216" s="54" t="s">
        <v>19</v>
      </c>
      <c r="H216" s="54" t="s">
        <v>20</v>
      </c>
      <c r="I216" s="94">
        <v>45743</v>
      </c>
      <c r="J216" s="53"/>
      <c r="K216" s="53"/>
    </row>
    <row r="217" spans="2:11" ht="66.650000000000006" customHeight="1" x14ac:dyDescent="0.2">
      <c r="B217" s="88" t="s">
        <v>20</v>
      </c>
      <c r="C217" s="50" t="s">
        <v>109</v>
      </c>
      <c r="D217" s="52">
        <v>6120001077499</v>
      </c>
      <c r="E217" s="102">
        <v>727827</v>
      </c>
      <c r="F217" s="59" t="s">
        <v>10</v>
      </c>
      <c r="G217" s="54" t="s">
        <v>19</v>
      </c>
      <c r="H217" s="54" t="s">
        <v>20</v>
      </c>
      <c r="I217" s="94">
        <v>45743</v>
      </c>
      <c r="J217" s="53"/>
      <c r="K217" s="53"/>
    </row>
    <row r="218" spans="2:11" ht="66.650000000000006" customHeight="1" x14ac:dyDescent="0.2">
      <c r="B218" s="88" t="s">
        <v>20</v>
      </c>
      <c r="C218" s="50" t="s">
        <v>109</v>
      </c>
      <c r="D218" s="52">
        <v>6120001077499</v>
      </c>
      <c r="E218" s="102">
        <v>725045</v>
      </c>
      <c r="F218" s="59" t="s">
        <v>10</v>
      </c>
      <c r="G218" s="54" t="s">
        <v>19</v>
      </c>
      <c r="H218" s="54" t="s">
        <v>20</v>
      </c>
      <c r="I218" s="94">
        <v>45743</v>
      </c>
      <c r="J218" s="53"/>
      <c r="K218" s="53"/>
    </row>
    <row r="219" spans="2:11" ht="66.650000000000006" customHeight="1" x14ac:dyDescent="0.2">
      <c r="B219" s="88" t="s">
        <v>20</v>
      </c>
      <c r="C219" s="50" t="s">
        <v>109</v>
      </c>
      <c r="D219" s="52">
        <v>6120001077499</v>
      </c>
      <c r="E219" s="102">
        <v>733678</v>
      </c>
      <c r="F219" s="59" t="s">
        <v>10</v>
      </c>
      <c r="G219" s="54" t="s">
        <v>19</v>
      </c>
      <c r="H219" s="54" t="s">
        <v>20</v>
      </c>
      <c r="I219" s="94">
        <v>45743</v>
      </c>
      <c r="J219" s="53"/>
      <c r="K219" s="53"/>
    </row>
    <row r="220" spans="2:11" ht="66.650000000000006" customHeight="1" x14ac:dyDescent="0.2">
      <c r="B220" s="88" t="s">
        <v>20</v>
      </c>
      <c r="C220" s="50" t="s">
        <v>59</v>
      </c>
      <c r="D220" s="52">
        <v>1470001002014</v>
      </c>
      <c r="E220" s="102">
        <v>256600</v>
      </c>
      <c r="F220" s="59" t="s">
        <v>10</v>
      </c>
      <c r="G220" s="54" t="s">
        <v>19</v>
      </c>
      <c r="H220" s="54" t="s">
        <v>20</v>
      </c>
      <c r="I220" s="94">
        <v>45743</v>
      </c>
      <c r="J220" s="53"/>
      <c r="K220" s="53"/>
    </row>
    <row r="221" spans="2:11" ht="66.650000000000006" customHeight="1" x14ac:dyDescent="0.2">
      <c r="B221" s="88" t="s">
        <v>20</v>
      </c>
      <c r="C221" s="50" t="s">
        <v>59</v>
      </c>
      <c r="D221" s="52">
        <v>1470001002014</v>
      </c>
      <c r="E221" s="102">
        <v>229066</v>
      </c>
      <c r="F221" s="59" t="s">
        <v>10</v>
      </c>
      <c r="G221" s="54" t="s">
        <v>19</v>
      </c>
      <c r="H221" s="54" t="s">
        <v>20</v>
      </c>
      <c r="I221" s="94">
        <v>45743</v>
      </c>
      <c r="J221" s="53"/>
      <c r="K221" s="53"/>
    </row>
    <row r="222" spans="2:11" ht="66.650000000000006" customHeight="1" x14ac:dyDescent="0.2">
      <c r="B222" s="88" t="s">
        <v>20</v>
      </c>
      <c r="C222" s="50" t="s">
        <v>59</v>
      </c>
      <c r="D222" s="52">
        <v>1470001002014</v>
      </c>
      <c r="E222" s="102">
        <v>249567</v>
      </c>
      <c r="F222" s="63" t="s">
        <v>10</v>
      </c>
      <c r="G222" s="54" t="s">
        <v>19</v>
      </c>
      <c r="H222" s="54" t="s">
        <v>20</v>
      </c>
      <c r="I222" s="94">
        <v>45743</v>
      </c>
      <c r="J222" s="53"/>
      <c r="K222" s="53"/>
    </row>
    <row r="223" spans="2:11" s="83" customFormat="1" ht="66.650000000000006" customHeight="1" x14ac:dyDescent="0.2">
      <c r="B223" s="88" t="s">
        <v>20</v>
      </c>
      <c r="C223" s="50" t="s">
        <v>59</v>
      </c>
      <c r="D223" s="52">
        <v>1470001002014</v>
      </c>
      <c r="E223" s="102">
        <v>149333</v>
      </c>
      <c r="F223" s="63" t="s">
        <v>10</v>
      </c>
      <c r="G223" s="54" t="s">
        <v>19</v>
      </c>
      <c r="H223" s="54" t="s">
        <v>20</v>
      </c>
      <c r="I223" s="94">
        <v>45743</v>
      </c>
      <c r="J223" s="53"/>
      <c r="K223" s="53"/>
    </row>
    <row r="224" spans="2:11" customFormat="1" ht="66.650000000000006" customHeight="1" x14ac:dyDescent="0.2">
      <c r="B224" s="88" t="s">
        <v>20</v>
      </c>
      <c r="C224" s="50" t="s">
        <v>1498</v>
      </c>
      <c r="D224" s="52">
        <v>1470001002410</v>
      </c>
      <c r="E224" s="102">
        <v>6210000</v>
      </c>
      <c r="F224" s="63" t="s">
        <v>10</v>
      </c>
      <c r="G224" s="54" t="s">
        <v>19</v>
      </c>
      <c r="H224" s="54" t="s">
        <v>20</v>
      </c>
      <c r="I224" s="94">
        <v>45743</v>
      </c>
      <c r="J224" s="53"/>
      <c r="K224" s="53"/>
    </row>
    <row r="225" spans="2:11" customFormat="1" ht="66.650000000000006" customHeight="1" x14ac:dyDescent="0.2">
      <c r="B225" s="89" t="s">
        <v>180</v>
      </c>
      <c r="C225" s="80" t="s">
        <v>179</v>
      </c>
      <c r="D225" s="81">
        <v>7011001068366</v>
      </c>
      <c r="E225" s="105">
        <v>216000000</v>
      </c>
      <c r="F225" s="80" t="s">
        <v>10</v>
      </c>
      <c r="G225" s="82" t="s">
        <v>175</v>
      </c>
      <c r="H225" s="82" t="s">
        <v>1552</v>
      </c>
      <c r="I225" s="95">
        <v>45744</v>
      </c>
      <c r="J225" s="80"/>
      <c r="K225" s="80"/>
    </row>
    <row r="226" spans="2:11" customFormat="1" ht="66.650000000000006" customHeight="1" x14ac:dyDescent="0.2">
      <c r="B226" s="89" t="s">
        <v>20</v>
      </c>
      <c r="C226" s="50" t="s">
        <v>1556</v>
      </c>
      <c r="D226" s="52">
        <v>1080101016985</v>
      </c>
      <c r="E226" s="106">
        <v>1800000</v>
      </c>
      <c r="F226" s="48" t="s">
        <v>10</v>
      </c>
      <c r="G226" s="84" t="s">
        <v>19</v>
      </c>
      <c r="H226" s="84" t="s">
        <v>20</v>
      </c>
      <c r="I226" s="93">
        <v>45747</v>
      </c>
      <c r="J226" s="58"/>
      <c r="K226" s="58"/>
    </row>
  </sheetData>
  <autoFilter ref="B5:K5" xr:uid="{51020905-0F7F-4DCC-885E-8D9087385564}">
    <filterColumn colId="5" showButton="0"/>
  </autoFilter>
  <mergeCells count="8">
    <mergeCell ref="G4:H5"/>
    <mergeCell ref="I4:I5"/>
    <mergeCell ref="J4:K4"/>
    <mergeCell ref="B4:B5"/>
    <mergeCell ref="C4:C5"/>
    <mergeCell ref="D4:D5"/>
    <mergeCell ref="E4:E5"/>
    <mergeCell ref="F4:F5"/>
  </mergeCells>
  <phoneticPr fontId="16"/>
  <conditionalFormatting sqref="C6:C213 I6:I213">
    <cfRule type="expression" dxfId="29" priority="171">
      <formula>$BD6="繰済未交"</formula>
    </cfRule>
    <cfRule type="expression" dxfId="28" priority="172">
      <formula>$BD6="翌年繰越"</formula>
    </cfRule>
    <cfRule type="expression" dxfId="27" priority="173">
      <formula>$BD6="明許等"</formula>
    </cfRule>
    <cfRule type="expression" dxfId="26" priority="174">
      <formula>$BD6="交付決定"</formula>
    </cfRule>
    <cfRule type="expression" dxfId="25" priority="175">
      <formula>$BD6="負担行為"</formula>
    </cfRule>
    <cfRule type="expression" dxfId="24" priority="176">
      <formula>$BD6="概算払有"</formula>
    </cfRule>
    <cfRule type="expression" dxfId="23" priority="177">
      <formula>$BD6="済"</formula>
    </cfRule>
    <cfRule type="expression" dxfId="22" priority="178">
      <formula>$BD6="書類不明"</formula>
    </cfRule>
    <cfRule type="expression" dxfId="21" priority="179">
      <formula>$BD6="不備修正"</formula>
    </cfRule>
    <cfRule type="expression" dxfId="20" priority="180">
      <formula>$BD6="除外"</formula>
    </cfRule>
  </conditionalFormatting>
  <conditionalFormatting sqref="C221:C223">
    <cfRule type="expression" dxfId="19" priority="11">
      <formula>$BD221="繰済未交"</formula>
    </cfRule>
    <cfRule type="expression" dxfId="18" priority="12">
      <formula>$BD221="翌年繰越"</formula>
    </cfRule>
    <cfRule type="expression" dxfId="17" priority="13">
      <formula>$BD221="明許等"</formula>
    </cfRule>
    <cfRule type="expression" dxfId="16" priority="14">
      <formula>$BD221="交付決定"</formula>
    </cfRule>
    <cfRule type="expression" dxfId="15" priority="15">
      <formula>$BD221="負担行為"</formula>
    </cfRule>
    <cfRule type="expression" dxfId="14" priority="16">
      <formula>$BD221="概算払有"</formula>
    </cfRule>
    <cfRule type="expression" dxfId="13" priority="17">
      <formula>$BD221="済"</formula>
    </cfRule>
    <cfRule type="expression" dxfId="12" priority="18">
      <formula>$BD221="書類不明"</formula>
    </cfRule>
    <cfRule type="expression" dxfId="11" priority="19">
      <formula>$BD221="不備修正"</formula>
    </cfRule>
    <cfRule type="expression" dxfId="10" priority="20">
      <formula>$BD221="除外"</formula>
    </cfRule>
  </conditionalFormatting>
  <conditionalFormatting sqref="I215:I226">
    <cfRule type="expression" dxfId="9" priority="21">
      <formula>$BD215="繰済未交"</formula>
    </cfRule>
    <cfRule type="expression" dxfId="8" priority="22">
      <formula>$BD215="翌年繰越"</formula>
    </cfRule>
    <cfRule type="expression" dxfId="7" priority="23">
      <formula>$BD215="明許等"</formula>
    </cfRule>
    <cfRule type="expression" dxfId="6" priority="24">
      <formula>$BD215="交付決定"</formula>
    </cfRule>
    <cfRule type="expression" dxfId="5" priority="25">
      <formula>$BD215="負担行為"</formula>
    </cfRule>
    <cfRule type="expression" dxfId="4" priority="26">
      <formula>$BD215="概算払有"</formula>
    </cfRule>
    <cfRule type="expression" dxfId="3" priority="27">
      <formula>$BD215="済"</formula>
    </cfRule>
    <cfRule type="expression" dxfId="2" priority="28">
      <formula>$BD215="書類不明"</formula>
    </cfRule>
    <cfRule type="expression" dxfId="1" priority="29">
      <formula>$BD215="不備修正"</formula>
    </cfRule>
    <cfRule type="expression" dxfId="0" priority="30">
      <formula>$BD215="除外"</formula>
    </cfRule>
  </conditionalFormatting>
  <dataValidations count="2">
    <dataValidation type="list" allowBlank="1" showInputMessage="1" showErrorMessage="1" sqref="K6:K28 K216 K224:K226" xr:uid="{186C43F5-0BCC-4D7A-AC13-6EB34DE44BEC}">
      <formula1>"国所管,都道府県所管"</formula1>
    </dataValidation>
    <dataValidation type="list" allowBlank="1" showInputMessage="1" showErrorMessage="1" sqref="J6:J28 J216 J224:J226" xr:uid="{7A05ED6B-27F8-47B6-A2DA-B51C4DBB901A}">
      <formula1>"公財,公社"</formula1>
    </dataValidation>
  </dataValidations>
  <printOptions horizontalCentered="1"/>
  <pageMargins left="0.19685039370078741" right="0.19685039370078741" top="0.78740157480314965" bottom="0.59055118110236227" header="0" footer="0"/>
  <pageSetup paperSize="9" scale="81" fitToHeight="0" orientation="landscape" r:id="rId1"/>
  <headerFooter>
    <oddHeader>&amp;R&amp;A</oddHeader>
  </headerFooter>
  <rowBreaks count="1" manualBreakCount="1">
    <brk id="189"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15E4-3861-4052-86C9-33D1E713D9BD}">
  <sheetPr codeName="Sheet5">
    <tabColor rgb="FF92D050"/>
  </sheetPr>
  <dimension ref="A1"/>
  <sheetViews>
    <sheetView workbookViewId="0"/>
  </sheetViews>
  <sheetFormatPr defaultRowHeight="13" x14ac:dyDescent="0.2"/>
  <sheetData/>
  <phoneticPr fontId="1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5528-0A1C-4FC6-8EEF-CF419BC38932}">
  <sheetPr codeName="Sheet6">
    <tabColor rgb="FF92D050"/>
    <pageSetUpPr fitToPage="1"/>
  </sheetPr>
  <dimension ref="B1:K145"/>
  <sheetViews>
    <sheetView zoomScale="85" zoomScaleNormal="85" zoomScaleSheetLayoutView="100" workbookViewId="0">
      <pane xSplit="3" ySplit="5" topLeftCell="D62" activePane="bottomRight" state="frozen"/>
      <selection pane="topRight"/>
      <selection pane="bottomLeft"/>
      <selection pane="bottomRight" activeCell="A71" sqref="A71:XFD71"/>
    </sheetView>
  </sheetViews>
  <sheetFormatPr defaultColWidth="8.81640625" defaultRowHeight="13" x14ac:dyDescent="0.2"/>
  <cols>
    <col min="1" max="1" width="1.36328125" customWidth="1"/>
    <col min="2" max="2" width="22.36328125" customWidth="1"/>
    <col min="3" max="3" width="23.6328125" style="20" customWidth="1"/>
    <col min="4" max="4" width="17.08984375" style="19" customWidth="1"/>
    <col min="5" max="5" width="16.08984375" customWidth="1"/>
    <col min="6" max="6" width="10.6328125" customWidth="1"/>
    <col min="7" max="7" width="18.6328125" customWidth="1"/>
    <col min="8" max="8" width="20.81640625" customWidth="1"/>
    <col min="9" max="9" width="15" customWidth="1"/>
    <col min="10" max="11" width="15.6328125" customWidth="1"/>
  </cols>
  <sheetData>
    <row r="1" spans="2:11" s="1" customFormat="1" ht="16.5" x14ac:dyDescent="0.2">
      <c r="B1" s="2" t="s">
        <v>492</v>
      </c>
      <c r="C1" s="26"/>
      <c r="D1" s="25"/>
    </row>
    <row r="2" spans="2:11" s="1" customFormat="1" ht="16.5" x14ac:dyDescent="0.2">
      <c r="B2" s="2"/>
      <c r="C2" s="26"/>
      <c r="D2" s="25"/>
    </row>
    <row r="3" spans="2:11" s="1" customFormat="1" ht="16.5" x14ac:dyDescent="0.2">
      <c r="B3" s="2" t="s">
        <v>388</v>
      </c>
      <c r="C3" s="24"/>
      <c r="D3" s="23"/>
      <c r="E3" s="3"/>
      <c r="F3" s="3"/>
      <c r="G3" s="3"/>
      <c r="H3" s="3"/>
      <c r="I3" s="4"/>
      <c r="K3" s="4"/>
    </row>
    <row r="4" spans="2:11" s="1" customFormat="1" ht="30" customHeight="1" x14ac:dyDescent="0.2">
      <c r="B4" s="119" t="s">
        <v>1</v>
      </c>
      <c r="C4" s="119" t="s">
        <v>2</v>
      </c>
      <c r="D4" s="121" t="s">
        <v>8</v>
      </c>
      <c r="E4" s="119" t="s">
        <v>11</v>
      </c>
      <c r="F4" s="119" t="s">
        <v>3</v>
      </c>
      <c r="G4" s="123" t="s">
        <v>0</v>
      </c>
      <c r="H4" s="124"/>
      <c r="I4" s="119" t="s">
        <v>5</v>
      </c>
      <c r="J4" s="118" t="s">
        <v>6</v>
      </c>
      <c r="K4" s="118"/>
    </row>
    <row r="5" spans="2:11" s="1" customFormat="1" ht="37.5" customHeight="1" x14ac:dyDescent="0.2">
      <c r="B5" s="120"/>
      <c r="C5" s="120"/>
      <c r="D5" s="122"/>
      <c r="E5" s="120"/>
      <c r="F5" s="120"/>
      <c r="G5" s="125"/>
      <c r="H5" s="126"/>
      <c r="I5" s="120"/>
      <c r="J5" s="12" t="s">
        <v>7</v>
      </c>
      <c r="K5" s="11" t="s">
        <v>4</v>
      </c>
    </row>
    <row r="6" spans="2:11" ht="54" customHeight="1" x14ac:dyDescent="0.2">
      <c r="B6" s="13" t="s">
        <v>198</v>
      </c>
      <c r="C6" s="13" t="s">
        <v>190</v>
      </c>
      <c r="D6" s="15">
        <v>4020005004767</v>
      </c>
      <c r="E6" s="8">
        <v>1400000000</v>
      </c>
      <c r="F6" s="14" t="s">
        <v>14</v>
      </c>
      <c r="G6" s="13" t="s">
        <v>175</v>
      </c>
      <c r="H6" s="13" t="s">
        <v>174</v>
      </c>
      <c r="I6" s="10">
        <v>45392</v>
      </c>
      <c r="J6" s="7" t="s">
        <v>13</v>
      </c>
      <c r="K6" s="7"/>
    </row>
    <row r="7" spans="2:11" ht="42" customHeight="1" x14ac:dyDescent="0.2">
      <c r="B7" s="13" t="s">
        <v>20</v>
      </c>
      <c r="C7" s="13" t="s">
        <v>57</v>
      </c>
      <c r="D7" s="15">
        <v>3290801016659</v>
      </c>
      <c r="E7" s="9">
        <v>13333333</v>
      </c>
      <c r="F7" s="21" t="s">
        <v>14</v>
      </c>
      <c r="G7" s="6" t="s">
        <v>19</v>
      </c>
      <c r="H7" s="6" t="s">
        <v>18</v>
      </c>
      <c r="I7" s="10">
        <v>45394</v>
      </c>
      <c r="J7" s="7" t="s">
        <v>13</v>
      </c>
      <c r="K7" s="7"/>
    </row>
    <row r="8" spans="2:11" ht="42" customHeight="1" x14ac:dyDescent="0.2">
      <c r="B8" s="13" t="s">
        <v>20</v>
      </c>
      <c r="C8" s="13" t="s">
        <v>17</v>
      </c>
      <c r="D8" s="15">
        <v>2230001014486</v>
      </c>
      <c r="E8" s="8">
        <v>53333333</v>
      </c>
      <c r="F8" s="14" t="s">
        <v>14</v>
      </c>
      <c r="G8" s="13" t="s">
        <v>19</v>
      </c>
      <c r="H8" s="13" t="s">
        <v>18</v>
      </c>
      <c r="I8" s="10">
        <v>45394</v>
      </c>
      <c r="J8" s="7" t="s">
        <v>13</v>
      </c>
      <c r="K8" s="7"/>
    </row>
    <row r="9" spans="2:11" ht="42" customHeight="1" x14ac:dyDescent="0.2">
      <c r="B9" s="13" t="s">
        <v>20</v>
      </c>
      <c r="C9" s="13" t="s">
        <v>37</v>
      </c>
      <c r="D9" s="15">
        <v>9490001001543</v>
      </c>
      <c r="E9" s="8">
        <v>38318666</v>
      </c>
      <c r="F9" s="14" t="s">
        <v>14</v>
      </c>
      <c r="G9" s="13" t="s">
        <v>19</v>
      </c>
      <c r="H9" s="13" t="s">
        <v>18</v>
      </c>
      <c r="I9" s="10">
        <v>45394</v>
      </c>
      <c r="J9" s="7" t="s">
        <v>13</v>
      </c>
      <c r="K9" s="7"/>
    </row>
    <row r="10" spans="2:11" ht="42" customHeight="1" x14ac:dyDescent="0.2">
      <c r="B10" s="13" t="s">
        <v>182</v>
      </c>
      <c r="C10" s="13" t="s">
        <v>185</v>
      </c>
      <c r="D10" s="15">
        <v>4020005004767</v>
      </c>
      <c r="E10" s="9">
        <v>1381000000</v>
      </c>
      <c r="F10" s="21" t="s">
        <v>14</v>
      </c>
      <c r="G10" s="6" t="s">
        <v>175</v>
      </c>
      <c r="H10" s="6" t="s">
        <v>174</v>
      </c>
      <c r="I10" s="10">
        <v>45399</v>
      </c>
      <c r="J10" s="7" t="s">
        <v>13</v>
      </c>
      <c r="K10" s="7"/>
    </row>
    <row r="11" spans="2:11" ht="42" customHeight="1" x14ac:dyDescent="0.2">
      <c r="B11" s="13" t="s">
        <v>182</v>
      </c>
      <c r="C11" s="13" t="s">
        <v>183</v>
      </c>
      <c r="D11" s="15">
        <v>4020005004767</v>
      </c>
      <c r="E11" s="8">
        <v>1402000000</v>
      </c>
      <c r="F11" s="14" t="s">
        <v>14</v>
      </c>
      <c r="G11" s="13" t="s">
        <v>175</v>
      </c>
      <c r="H11" s="13" t="s">
        <v>174</v>
      </c>
      <c r="I11" s="10">
        <v>45399</v>
      </c>
      <c r="J11" s="7" t="s">
        <v>13</v>
      </c>
      <c r="K11" s="7"/>
    </row>
    <row r="12" spans="2:11" ht="42" customHeight="1" x14ac:dyDescent="0.2">
      <c r="B12" s="13" t="s">
        <v>182</v>
      </c>
      <c r="C12" s="13" t="s">
        <v>187</v>
      </c>
      <c r="D12" s="15">
        <v>4020005004767</v>
      </c>
      <c r="E12" s="8">
        <v>59000000</v>
      </c>
      <c r="F12" s="14" t="s">
        <v>14</v>
      </c>
      <c r="G12" s="13" t="s">
        <v>175</v>
      </c>
      <c r="H12" s="13" t="s">
        <v>174</v>
      </c>
      <c r="I12" s="10">
        <v>45399</v>
      </c>
      <c r="J12" s="7" t="s">
        <v>13</v>
      </c>
      <c r="K12" s="7"/>
    </row>
    <row r="13" spans="2:11" ht="42" customHeight="1" x14ac:dyDescent="0.2">
      <c r="B13" s="13" t="s">
        <v>182</v>
      </c>
      <c r="C13" s="13" t="s">
        <v>184</v>
      </c>
      <c r="D13" s="15">
        <v>4020005004767</v>
      </c>
      <c r="E13" s="8">
        <v>888000000</v>
      </c>
      <c r="F13" s="14" t="s">
        <v>14</v>
      </c>
      <c r="G13" s="13" t="s">
        <v>175</v>
      </c>
      <c r="H13" s="13" t="s">
        <v>174</v>
      </c>
      <c r="I13" s="10">
        <v>45399</v>
      </c>
      <c r="J13" s="7" t="s">
        <v>13</v>
      </c>
      <c r="K13" s="7"/>
    </row>
    <row r="14" spans="2:11" ht="42" customHeight="1" x14ac:dyDescent="0.2">
      <c r="B14" s="13" t="s">
        <v>182</v>
      </c>
      <c r="C14" s="13" t="s">
        <v>380</v>
      </c>
      <c r="D14" s="15">
        <v>4020005004767</v>
      </c>
      <c r="E14" s="16">
        <v>3000000</v>
      </c>
      <c r="F14" s="14" t="s">
        <v>14</v>
      </c>
      <c r="G14" s="14" t="s">
        <v>175</v>
      </c>
      <c r="H14" s="13" t="s">
        <v>174</v>
      </c>
      <c r="I14" s="10">
        <v>45399</v>
      </c>
      <c r="J14" s="7" t="s">
        <v>13</v>
      </c>
      <c r="K14" s="7"/>
    </row>
    <row r="15" spans="2:11" ht="42" customHeight="1" x14ac:dyDescent="0.2">
      <c r="B15" s="13" t="s">
        <v>182</v>
      </c>
      <c r="C15" s="13" t="s">
        <v>379</v>
      </c>
      <c r="D15" s="15">
        <v>4020005004767</v>
      </c>
      <c r="E15" s="9">
        <v>124000000</v>
      </c>
      <c r="F15" s="21" t="s">
        <v>14</v>
      </c>
      <c r="G15" s="6" t="s">
        <v>175</v>
      </c>
      <c r="H15" s="6" t="s">
        <v>174</v>
      </c>
      <c r="I15" s="10">
        <v>45399</v>
      </c>
      <c r="J15" s="7" t="s">
        <v>13</v>
      </c>
      <c r="K15" s="7"/>
    </row>
    <row r="16" spans="2:11" ht="42" customHeight="1" x14ac:dyDescent="0.2">
      <c r="B16" s="13" t="s">
        <v>182</v>
      </c>
      <c r="C16" s="13" t="s">
        <v>282</v>
      </c>
      <c r="D16" s="15">
        <v>4020005004767</v>
      </c>
      <c r="E16" s="8">
        <v>4000000</v>
      </c>
      <c r="F16" s="14" t="s">
        <v>14</v>
      </c>
      <c r="G16" s="13" t="s">
        <v>175</v>
      </c>
      <c r="H16" s="13" t="s">
        <v>174</v>
      </c>
      <c r="I16" s="10">
        <v>45399</v>
      </c>
      <c r="J16" s="7" t="s">
        <v>13</v>
      </c>
      <c r="K16" s="7"/>
    </row>
    <row r="17" spans="2:11" ht="42" customHeight="1" x14ac:dyDescent="0.2">
      <c r="B17" s="13" t="s">
        <v>182</v>
      </c>
      <c r="C17" s="13" t="s">
        <v>186</v>
      </c>
      <c r="D17" s="15">
        <v>4020005004767</v>
      </c>
      <c r="E17" s="8">
        <v>2335000000</v>
      </c>
      <c r="F17" s="14" t="s">
        <v>14</v>
      </c>
      <c r="G17" s="13" t="s">
        <v>175</v>
      </c>
      <c r="H17" s="13" t="s">
        <v>174</v>
      </c>
      <c r="I17" s="10">
        <v>45399</v>
      </c>
      <c r="J17" s="7" t="s">
        <v>13</v>
      </c>
      <c r="K17" s="7"/>
    </row>
    <row r="18" spans="2:11" ht="42" customHeight="1" x14ac:dyDescent="0.2">
      <c r="B18" s="13" t="s">
        <v>182</v>
      </c>
      <c r="C18" s="13" t="s">
        <v>181</v>
      </c>
      <c r="D18" s="15">
        <v>4020005004767</v>
      </c>
      <c r="E18" s="16">
        <v>7668000000</v>
      </c>
      <c r="F18" s="14" t="s">
        <v>14</v>
      </c>
      <c r="G18" s="14" t="s">
        <v>175</v>
      </c>
      <c r="H18" s="13" t="s">
        <v>174</v>
      </c>
      <c r="I18" s="10">
        <v>45399</v>
      </c>
      <c r="J18" s="7" t="s">
        <v>13</v>
      </c>
      <c r="K18" s="7"/>
    </row>
    <row r="19" spans="2:11" ht="42" customHeight="1" x14ac:dyDescent="0.2">
      <c r="B19" s="13" t="s">
        <v>20</v>
      </c>
      <c r="C19" s="13" t="s">
        <v>107</v>
      </c>
      <c r="D19" s="15">
        <v>8140001015612</v>
      </c>
      <c r="E19" s="9">
        <v>233255830</v>
      </c>
      <c r="F19" s="21" t="s">
        <v>14</v>
      </c>
      <c r="G19" s="6" t="s">
        <v>19</v>
      </c>
      <c r="H19" s="6" t="s">
        <v>18</v>
      </c>
      <c r="I19" s="10">
        <v>45400</v>
      </c>
      <c r="J19" s="7" t="s">
        <v>13</v>
      </c>
      <c r="K19" s="7"/>
    </row>
    <row r="20" spans="2:11" ht="42" customHeight="1" x14ac:dyDescent="0.2">
      <c r="B20" s="13" t="s">
        <v>20</v>
      </c>
      <c r="C20" s="13" t="s">
        <v>263</v>
      </c>
      <c r="D20" s="15">
        <v>2000020020001</v>
      </c>
      <c r="E20" s="8">
        <v>80299999</v>
      </c>
      <c r="F20" s="14" t="s">
        <v>14</v>
      </c>
      <c r="G20" s="13" t="s">
        <v>19</v>
      </c>
      <c r="H20" s="13" t="s">
        <v>18</v>
      </c>
      <c r="I20" s="10">
        <v>45400</v>
      </c>
      <c r="J20" s="7" t="s">
        <v>13</v>
      </c>
      <c r="K20" s="7"/>
    </row>
    <row r="21" spans="2:11" ht="42" customHeight="1" x14ac:dyDescent="0.2">
      <c r="B21" s="13" t="s">
        <v>20</v>
      </c>
      <c r="C21" s="13" t="s">
        <v>237</v>
      </c>
      <c r="D21" s="15">
        <v>3290801000844</v>
      </c>
      <c r="E21" s="8">
        <v>5150000</v>
      </c>
      <c r="F21" s="14" t="s">
        <v>14</v>
      </c>
      <c r="G21" s="13" t="s">
        <v>19</v>
      </c>
      <c r="H21" s="13" t="s">
        <v>18</v>
      </c>
      <c r="I21" s="10">
        <v>45400</v>
      </c>
      <c r="J21" s="7" t="s">
        <v>13</v>
      </c>
      <c r="K21" s="7"/>
    </row>
    <row r="22" spans="2:11" ht="42" customHeight="1" x14ac:dyDescent="0.2">
      <c r="B22" s="13" t="s">
        <v>20</v>
      </c>
      <c r="C22" s="13" t="s">
        <v>251</v>
      </c>
      <c r="D22" s="15">
        <v>7180301000063</v>
      </c>
      <c r="E22" s="8">
        <v>143499997</v>
      </c>
      <c r="F22" s="14" t="s">
        <v>14</v>
      </c>
      <c r="G22" s="13" t="s">
        <v>19</v>
      </c>
      <c r="H22" s="13" t="s">
        <v>18</v>
      </c>
      <c r="I22" s="10">
        <v>45400</v>
      </c>
      <c r="J22" s="7" t="s">
        <v>13</v>
      </c>
      <c r="K22" s="7"/>
    </row>
    <row r="23" spans="2:11" ht="42" customHeight="1" x14ac:dyDescent="0.2">
      <c r="B23" s="13" t="s">
        <v>177</v>
      </c>
      <c r="C23" s="13" t="s">
        <v>196</v>
      </c>
      <c r="D23" s="15">
        <v>4020005004767</v>
      </c>
      <c r="E23" s="16">
        <v>40866000</v>
      </c>
      <c r="F23" s="14" t="s">
        <v>14</v>
      </c>
      <c r="G23" s="14" t="s">
        <v>175</v>
      </c>
      <c r="H23" s="13" t="s">
        <v>174</v>
      </c>
      <c r="I23" s="10">
        <v>45405</v>
      </c>
      <c r="J23" s="7" t="s">
        <v>13</v>
      </c>
      <c r="K23" s="7"/>
    </row>
    <row r="24" spans="2:11" ht="42" customHeight="1" x14ac:dyDescent="0.2">
      <c r="B24" s="13" t="s">
        <v>177</v>
      </c>
      <c r="C24" s="13" t="s">
        <v>196</v>
      </c>
      <c r="D24" s="15">
        <v>4020005004767</v>
      </c>
      <c r="E24" s="9">
        <v>128870000</v>
      </c>
      <c r="F24" s="21" t="s">
        <v>14</v>
      </c>
      <c r="G24" s="6" t="s">
        <v>175</v>
      </c>
      <c r="H24" s="6" t="s">
        <v>174</v>
      </c>
      <c r="I24" s="10">
        <v>45405</v>
      </c>
      <c r="J24" s="7" t="s">
        <v>13</v>
      </c>
      <c r="K24" s="7"/>
    </row>
    <row r="25" spans="2:11" ht="42" customHeight="1" x14ac:dyDescent="0.2">
      <c r="B25" s="13" t="s">
        <v>177</v>
      </c>
      <c r="C25" s="13" t="s">
        <v>59</v>
      </c>
      <c r="D25" s="15">
        <v>4020005004767</v>
      </c>
      <c r="E25" s="8">
        <v>15333000</v>
      </c>
      <c r="F25" s="14" t="s">
        <v>14</v>
      </c>
      <c r="G25" s="13" t="s">
        <v>175</v>
      </c>
      <c r="H25" s="13" t="s">
        <v>174</v>
      </c>
      <c r="I25" s="10">
        <v>45405</v>
      </c>
      <c r="J25" s="7" t="s">
        <v>13</v>
      </c>
      <c r="K25" s="7"/>
    </row>
    <row r="26" spans="2:11" ht="42" customHeight="1" x14ac:dyDescent="0.2">
      <c r="B26" s="13" t="s">
        <v>177</v>
      </c>
      <c r="C26" s="13" t="s">
        <v>97</v>
      </c>
      <c r="D26" s="15">
        <v>4020005004767</v>
      </c>
      <c r="E26" s="8">
        <v>28000000</v>
      </c>
      <c r="F26" s="14" t="s">
        <v>14</v>
      </c>
      <c r="G26" s="13" t="s">
        <v>175</v>
      </c>
      <c r="H26" s="13" t="s">
        <v>174</v>
      </c>
      <c r="I26" s="10">
        <v>45405</v>
      </c>
      <c r="J26" s="7" t="s">
        <v>13</v>
      </c>
      <c r="K26" s="7"/>
    </row>
    <row r="27" spans="2:11" ht="42" customHeight="1" x14ac:dyDescent="0.2">
      <c r="B27" s="13" t="s">
        <v>20</v>
      </c>
      <c r="C27" s="13" t="s">
        <v>103</v>
      </c>
      <c r="D27" s="15">
        <v>8080001002864</v>
      </c>
      <c r="E27" s="9">
        <v>16666666</v>
      </c>
      <c r="F27" s="21" t="s">
        <v>14</v>
      </c>
      <c r="G27" s="6" t="s">
        <v>19</v>
      </c>
      <c r="H27" s="6" t="s">
        <v>18</v>
      </c>
      <c r="I27" s="10">
        <v>45405</v>
      </c>
      <c r="J27" s="7" t="s">
        <v>13</v>
      </c>
      <c r="K27" s="7"/>
    </row>
    <row r="28" spans="2:11" ht="42" customHeight="1" x14ac:dyDescent="0.2">
      <c r="B28" s="13" t="s">
        <v>20</v>
      </c>
      <c r="C28" s="13" t="s">
        <v>243</v>
      </c>
      <c r="D28" s="15">
        <v>3110001026526</v>
      </c>
      <c r="E28" s="8">
        <v>38533332</v>
      </c>
      <c r="F28" s="14" t="s">
        <v>14</v>
      </c>
      <c r="G28" s="13" t="s">
        <v>19</v>
      </c>
      <c r="H28" s="13" t="s">
        <v>18</v>
      </c>
      <c r="I28" s="10">
        <v>45405</v>
      </c>
      <c r="J28" s="7" t="s">
        <v>13</v>
      </c>
      <c r="K28" s="7"/>
    </row>
    <row r="29" spans="2:11" ht="42" customHeight="1" x14ac:dyDescent="0.2">
      <c r="B29" s="13" t="s">
        <v>20</v>
      </c>
      <c r="C29" s="13" t="s">
        <v>63</v>
      </c>
      <c r="D29" s="15">
        <v>4190001004820</v>
      </c>
      <c r="E29" s="8">
        <v>15766666</v>
      </c>
      <c r="F29" s="14" t="s">
        <v>14</v>
      </c>
      <c r="G29" s="13" t="s">
        <v>19</v>
      </c>
      <c r="H29" s="13" t="s">
        <v>18</v>
      </c>
      <c r="I29" s="10">
        <v>45405</v>
      </c>
      <c r="J29" s="7" t="s">
        <v>13</v>
      </c>
      <c r="K29" s="7"/>
    </row>
    <row r="30" spans="2:11" ht="42" customHeight="1" x14ac:dyDescent="0.2">
      <c r="B30" s="13" t="s">
        <v>20</v>
      </c>
      <c r="C30" s="13" t="s">
        <v>22</v>
      </c>
      <c r="D30" s="15">
        <v>6000020242161</v>
      </c>
      <c r="E30" s="8">
        <v>5646665</v>
      </c>
      <c r="F30" s="14" t="s">
        <v>14</v>
      </c>
      <c r="G30" s="13" t="s">
        <v>19</v>
      </c>
      <c r="H30" s="13" t="s">
        <v>18</v>
      </c>
      <c r="I30" s="10">
        <v>45406</v>
      </c>
      <c r="J30" s="7" t="s">
        <v>13</v>
      </c>
      <c r="K30" s="7"/>
    </row>
    <row r="31" spans="2:11" ht="42" customHeight="1" x14ac:dyDescent="0.2">
      <c r="B31" s="13" t="s">
        <v>20</v>
      </c>
      <c r="C31" s="13" t="s">
        <v>150</v>
      </c>
      <c r="D31" s="15">
        <v>8080101013935</v>
      </c>
      <c r="E31" s="16">
        <v>40983333</v>
      </c>
      <c r="F31" s="14" t="s">
        <v>14</v>
      </c>
      <c r="G31" s="14" t="s">
        <v>19</v>
      </c>
      <c r="H31" s="13" t="s">
        <v>18</v>
      </c>
      <c r="I31" s="10">
        <v>45406</v>
      </c>
      <c r="J31" s="7" t="s">
        <v>13</v>
      </c>
      <c r="K31" s="7"/>
    </row>
    <row r="32" spans="2:11" ht="42" customHeight="1" x14ac:dyDescent="0.2">
      <c r="B32" s="13" t="s">
        <v>20</v>
      </c>
      <c r="C32" s="13" t="s">
        <v>93</v>
      </c>
      <c r="D32" s="15">
        <v>9080101005353</v>
      </c>
      <c r="E32" s="9">
        <v>73290318</v>
      </c>
      <c r="F32" s="21" t="s">
        <v>14</v>
      </c>
      <c r="G32" s="6" t="s">
        <v>19</v>
      </c>
      <c r="H32" s="6" t="s">
        <v>18</v>
      </c>
      <c r="I32" s="10">
        <v>45406</v>
      </c>
      <c r="J32" s="7" t="s">
        <v>13</v>
      </c>
      <c r="K32" s="7"/>
    </row>
    <row r="33" spans="2:11" ht="42" customHeight="1" x14ac:dyDescent="0.2">
      <c r="B33" s="13" t="s">
        <v>20</v>
      </c>
      <c r="C33" s="13" t="s">
        <v>156</v>
      </c>
      <c r="D33" s="15">
        <v>5080401010577</v>
      </c>
      <c r="E33" s="8">
        <v>102426664</v>
      </c>
      <c r="F33" s="14" t="s">
        <v>14</v>
      </c>
      <c r="G33" s="13" t="s">
        <v>19</v>
      </c>
      <c r="H33" s="13" t="s">
        <v>18</v>
      </c>
      <c r="I33" s="10">
        <v>45406</v>
      </c>
      <c r="J33" s="7" t="s">
        <v>13</v>
      </c>
      <c r="K33" s="7"/>
    </row>
    <row r="34" spans="2:11" ht="42" customHeight="1" x14ac:dyDescent="0.2">
      <c r="B34" s="13" t="s">
        <v>20</v>
      </c>
      <c r="C34" s="13" t="s">
        <v>239</v>
      </c>
      <c r="D34" s="15">
        <v>2210001011931</v>
      </c>
      <c r="E34" s="8">
        <v>145353666</v>
      </c>
      <c r="F34" s="14" t="s">
        <v>14</v>
      </c>
      <c r="G34" s="13" t="s">
        <v>19</v>
      </c>
      <c r="H34" s="13" t="s">
        <v>18</v>
      </c>
      <c r="I34" s="10">
        <v>45406</v>
      </c>
      <c r="J34" s="7" t="s">
        <v>13</v>
      </c>
      <c r="K34" s="7"/>
    </row>
    <row r="35" spans="2:11" ht="42" customHeight="1" x14ac:dyDescent="0.2">
      <c r="B35" s="13" t="s">
        <v>20</v>
      </c>
      <c r="C35" s="13" t="s">
        <v>226</v>
      </c>
      <c r="D35" s="15">
        <v>2110001020760</v>
      </c>
      <c r="E35" s="8">
        <v>26996331</v>
      </c>
      <c r="F35" s="14" t="s">
        <v>14</v>
      </c>
      <c r="G35" s="13" t="s">
        <v>19</v>
      </c>
      <c r="H35" s="13" t="s">
        <v>18</v>
      </c>
      <c r="I35" s="10">
        <v>45406</v>
      </c>
      <c r="J35" s="7" t="s">
        <v>13</v>
      </c>
      <c r="K35" s="7"/>
    </row>
    <row r="36" spans="2:11" ht="42" customHeight="1" x14ac:dyDescent="0.2">
      <c r="B36" s="13" t="s">
        <v>20</v>
      </c>
      <c r="C36" s="13" t="s">
        <v>196</v>
      </c>
      <c r="D36" s="15">
        <v>6290001012621</v>
      </c>
      <c r="E36" s="8">
        <v>57000000</v>
      </c>
      <c r="F36" s="14" t="s">
        <v>14</v>
      </c>
      <c r="G36" s="13" t="s">
        <v>19</v>
      </c>
      <c r="H36" s="13" t="s">
        <v>18</v>
      </c>
      <c r="I36" s="10">
        <v>45419</v>
      </c>
      <c r="J36" s="7" t="s">
        <v>13</v>
      </c>
      <c r="K36" s="7"/>
    </row>
    <row r="37" spans="2:11" ht="42" customHeight="1" x14ac:dyDescent="0.2">
      <c r="B37" s="13" t="s">
        <v>20</v>
      </c>
      <c r="C37" s="13" t="s">
        <v>59</v>
      </c>
      <c r="D37" s="15">
        <v>1470001002014</v>
      </c>
      <c r="E37" s="8">
        <v>20000000</v>
      </c>
      <c r="F37" s="14" t="s">
        <v>14</v>
      </c>
      <c r="G37" s="13" t="s">
        <v>19</v>
      </c>
      <c r="H37" s="13" t="s">
        <v>18</v>
      </c>
      <c r="I37" s="10">
        <v>45419</v>
      </c>
      <c r="J37" s="7" t="s">
        <v>13</v>
      </c>
      <c r="K37" s="7"/>
    </row>
    <row r="38" spans="2:11" ht="42" customHeight="1" x14ac:dyDescent="0.2">
      <c r="B38" s="13" t="s">
        <v>202</v>
      </c>
      <c r="C38" s="13" t="s">
        <v>190</v>
      </c>
      <c r="D38" s="15">
        <v>4020005004767</v>
      </c>
      <c r="E38" s="16">
        <v>760000000</v>
      </c>
      <c r="F38" s="14" t="s">
        <v>14</v>
      </c>
      <c r="G38" s="14" t="s">
        <v>19</v>
      </c>
      <c r="H38" s="13" t="s">
        <v>18</v>
      </c>
      <c r="I38" s="10">
        <v>45419</v>
      </c>
      <c r="J38" s="7" t="s">
        <v>13</v>
      </c>
      <c r="K38" s="7"/>
    </row>
    <row r="39" spans="2:11" ht="42" customHeight="1" x14ac:dyDescent="0.2">
      <c r="B39" s="13" t="s">
        <v>20</v>
      </c>
      <c r="C39" s="13" t="s">
        <v>81</v>
      </c>
      <c r="D39" s="15">
        <v>8180001031837</v>
      </c>
      <c r="E39" s="9">
        <v>17400000</v>
      </c>
      <c r="F39" s="21" t="s">
        <v>14</v>
      </c>
      <c r="G39" s="6" t="s">
        <v>19</v>
      </c>
      <c r="H39" s="6" t="s">
        <v>18</v>
      </c>
      <c r="I39" s="10">
        <v>45419</v>
      </c>
      <c r="J39" s="7" t="s">
        <v>13</v>
      </c>
      <c r="K39" s="7"/>
    </row>
    <row r="40" spans="2:11" ht="42" customHeight="1" x14ac:dyDescent="0.2">
      <c r="B40" s="13" t="s">
        <v>20</v>
      </c>
      <c r="C40" s="13" t="s">
        <v>43</v>
      </c>
      <c r="D40" s="15">
        <v>5120001183629</v>
      </c>
      <c r="E40" s="8">
        <v>305626000</v>
      </c>
      <c r="F40" s="14" t="s">
        <v>14</v>
      </c>
      <c r="G40" s="13" t="s">
        <v>19</v>
      </c>
      <c r="H40" s="13" t="s">
        <v>18</v>
      </c>
      <c r="I40" s="10">
        <v>45419</v>
      </c>
      <c r="J40" s="7" t="s">
        <v>13</v>
      </c>
      <c r="K40" s="7"/>
    </row>
    <row r="41" spans="2:11" ht="42" customHeight="1" x14ac:dyDescent="0.2">
      <c r="B41" s="13" t="s">
        <v>20</v>
      </c>
      <c r="C41" s="13" t="s">
        <v>35</v>
      </c>
      <c r="D41" s="15">
        <v>1120001169813</v>
      </c>
      <c r="E41" s="8">
        <v>16667000</v>
      </c>
      <c r="F41" s="14" t="s">
        <v>14</v>
      </c>
      <c r="G41" s="13" t="s">
        <v>19</v>
      </c>
      <c r="H41" s="13" t="s">
        <v>18</v>
      </c>
      <c r="I41" s="10">
        <v>45419</v>
      </c>
      <c r="J41" s="7" t="s">
        <v>13</v>
      </c>
      <c r="K41" s="7"/>
    </row>
    <row r="42" spans="2:11" ht="42" customHeight="1" x14ac:dyDescent="0.2">
      <c r="B42" s="13" t="s">
        <v>20</v>
      </c>
      <c r="C42" s="13" t="s">
        <v>79</v>
      </c>
      <c r="D42" s="15">
        <v>3120001036177</v>
      </c>
      <c r="E42" s="8">
        <v>29334000</v>
      </c>
      <c r="F42" s="14" t="s">
        <v>14</v>
      </c>
      <c r="G42" s="13" t="s">
        <v>19</v>
      </c>
      <c r="H42" s="13" t="s">
        <v>18</v>
      </c>
      <c r="I42" s="10">
        <v>45419</v>
      </c>
      <c r="J42" s="7" t="s">
        <v>13</v>
      </c>
      <c r="K42" s="7"/>
    </row>
    <row r="43" spans="2:11" ht="42" customHeight="1" x14ac:dyDescent="0.2">
      <c r="B43" s="13" t="s">
        <v>20</v>
      </c>
      <c r="C43" s="13" t="s">
        <v>136</v>
      </c>
      <c r="D43" s="15">
        <v>4260001018169</v>
      </c>
      <c r="E43" s="16">
        <v>76637666</v>
      </c>
      <c r="F43" s="14" t="s">
        <v>14</v>
      </c>
      <c r="G43" s="14" t="s">
        <v>19</v>
      </c>
      <c r="H43" s="13" t="s">
        <v>18</v>
      </c>
      <c r="I43" s="10">
        <v>45419</v>
      </c>
      <c r="J43" s="7" t="s">
        <v>13</v>
      </c>
      <c r="K43" s="7"/>
    </row>
    <row r="44" spans="2:11" ht="42" customHeight="1" x14ac:dyDescent="0.2">
      <c r="B44" s="13" t="s">
        <v>20</v>
      </c>
      <c r="C44" s="13" t="s">
        <v>261</v>
      </c>
      <c r="D44" s="15">
        <v>5230001002133</v>
      </c>
      <c r="E44" s="8">
        <v>7999999</v>
      </c>
      <c r="F44" s="14" t="s">
        <v>14</v>
      </c>
      <c r="G44" s="13" t="s">
        <v>19</v>
      </c>
      <c r="H44" s="13" t="s">
        <v>18</v>
      </c>
      <c r="I44" s="10">
        <v>45419</v>
      </c>
      <c r="J44" s="7" t="s">
        <v>13</v>
      </c>
      <c r="K44" s="7"/>
    </row>
    <row r="45" spans="2:11" ht="42" customHeight="1" x14ac:dyDescent="0.2">
      <c r="B45" s="13" t="s">
        <v>20</v>
      </c>
      <c r="C45" s="13" t="s">
        <v>123</v>
      </c>
      <c r="D45" s="15">
        <v>3400001002068</v>
      </c>
      <c r="E45" s="8">
        <v>85603333</v>
      </c>
      <c r="F45" s="14" t="s">
        <v>14</v>
      </c>
      <c r="G45" s="13" t="s">
        <v>19</v>
      </c>
      <c r="H45" s="13" t="s">
        <v>18</v>
      </c>
      <c r="I45" s="10">
        <v>45419</v>
      </c>
      <c r="J45" s="7" t="s">
        <v>13</v>
      </c>
      <c r="K45" s="7"/>
    </row>
    <row r="46" spans="2:11" ht="42" customHeight="1" x14ac:dyDescent="0.2">
      <c r="B46" s="13" t="s">
        <v>48</v>
      </c>
      <c r="C46" s="13" t="s">
        <v>197</v>
      </c>
      <c r="D46" s="15">
        <v>1011001005060</v>
      </c>
      <c r="E46" s="16">
        <v>1250000</v>
      </c>
      <c r="F46" s="14" t="s">
        <v>14</v>
      </c>
      <c r="G46" s="14" t="s">
        <v>46</v>
      </c>
      <c r="H46" s="13" t="s">
        <v>45</v>
      </c>
      <c r="I46" s="10">
        <v>45419</v>
      </c>
      <c r="J46" s="7" t="s">
        <v>13</v>
      </c>
      <c r="K46" s="7"/>
    </row>
    <row r="47" spans="2:11" ht="42" customHeight="1" x14ac:dyDescent="0.2">
      <c r="B47" s="13" t="s">
        <v>48</v>
      </c>
      <c r="C47" s="13" t="s">
        <v>378</v>
      </c>
      <c r="D47" s="15">
        <v>5030001042348</v>
      </c>
      <c r="E47" s="9">
        <v>2250000</v>
      </c>
      <c r="F47" s="21" t="s">
        <v>14</v>
      </c>
      <c r="G47" s="6" t="s">
        <v>46</v>
      </c>
      <c r="H47" s="6" t="s">
        <v>45</v>
      </c>
      <c r="I47" s="10">
        <v>45419</v>
      </c>
      <c r="J47" s="7" t="s">
        <v>13</v>
      </c>
      <c r="K47" s="7"/>
    </row>
    <row r="48" spans="2:11" ht="42" customHeight="1" x14ac:dyDescent="0.2">
      <c r="B48" s="13" t="s">
        <v>48</v>
      </c>
      <c r="C48" s="13" t="s">
        <v>190</v>
      </c>
      <c r="D48" s="15">
        <v>4020005004767</v>
      </c>
      <c r="E48" s="8">
        <v>1500000</v>
      </c>
      <c r="F48" s="14" t="s">
        <v>14</v>
      </c>
      <c r="G48" s="13" t="s">
        <v>46</v>
      </c>
      <c r="H48" s="13" t="s">
        <v>45</v>
      </c>
      <c r="I48" s="10">
        <v>45419</v>
      </c>
      <c r="J48" s="7" t="s">
        <v>13</v>
      </c>
      <c r="K48" s="7"/>
    </row>
    <row r="49" spans="2:11" ht="42" customHeight="1" x14ac:dyDescent="0.2">
      <c r="B49" s="13" t="s">
        <v>177</v>
      </c>
      <c r="C49" s="13" t="s">
        <v>176</v>
      </c>
      <c r="D49" s="15">
        <v>4020005004767</v>
      </c>
      <c r="E49" s="8">
        <v>72000000</v>
      </c>
      <c r="F49" s="14" t="s">
        <v>14</v>
      </c>
      <c r="G49" s="13" t="s">
        <v>175</v>
      </c>
      <c r="H49" s="13" t="s">
        <v>174</v>
      </c>
      <c r="I49" s="10">
        <v>45420</v>
      </c>
      <c r="J49" s="7" t="s">
        <v>13</v>
      </c>
      <c r="K49" s="7"/>
    </row>
    <row r="50" spans="2:11" ht="42" customHeight="1" x14ac:dyDescent="0.2">
      <c r="B50" s="13" t="s">
        <v>177</v>
      </c>
      <c r="C50" s="13" t="s">
        <v>195</v>
      </c>
      <c r="D50" s="15">
        <v>4020005004767</v>
      </c>
      <c r="E50" s="8">
        <v>335450000</v>
      </c>
      <c r="F50" s="14" t="s">
        <v>14</v>
      </c>
      <c r="G50" s="13" t="s">
        <v>175</v>
      </c>
      <c r="H50" s="13" t="s">
        <v>174</v>
      </c>
      <c r="I50" s="10">
        <v>45420</v>
      </c>
      <c r="J50" s="7" t="s">
        <v>13</v>
      </c>
      <c r="K50" s="7"/>
    </row>
    <row r="51" spans="2:11" ht="42" customHeight="1" x14ac:dyDescent="0.2">
      <c r="B51" s="13" t="s">
        <v>202</v>
      </c>
      <c r="C51" s="13" t="s">
        <v>196</v>
      </c>
      <c r="D51" s="15">
        <v>4020005004767</v>
      </c>
      <c r="E51" s="16">
        <v>5000000</v>
      </c>
      <c r="F51" s="14" t="s">
        <v>14</v>
      </c>
      <c r="G51" s="14" t="s">
        <v>19</v>
      </c>
      <c r="H51" s="13" t="s">
        <v>18</v>
      </c>
      <c r="I51" s="10">
        <v>45420</v>
      </c>
      <c r="J51" s="7" t="s">
        <v>13</v>
      </c>
      <c r="K51" s="7"/>
    </row>
    <row r="52" spans="2:11" ht="42" customHeight="1" x14ac:dyDescent="0.2">
      <c r="B52" s="13" t="s">
        <v>20</v>
      </c>
      <c r="C52" s="13" t="s">
        <v>261</v>
      </c>
      <c r="D52" s="15">
        <v>5230001002133</v>
      </c>
      <c r="E52" s="8">
        <v>29300000</v>
      </c>
      <c r="F52" s="14" t="s">
        <v>14</v>
      </c>
      <c r="G52" s="13" t="s">
        <v>19</v>
      </c>
      <c r="H52" s="13" t="s">
        <v>18</v>
      </c>
      <c r="I52" s="10">
        <v>45420</v>
      </c>
      <c r="J52" s="7" t="s">
        <v>13</v>
      </c>
      <c r="K52" s="7"/>
    </row>
    <row r="53" spans="2:11" ht="42" customHeight="1" x14ac:dyDescent="0.2">
      <c r="B53" s="13" t="s">
        <v>191</v>
      </c>
      <c r="C53" s="13" t="s">
        <v>190</v>
      </c>
      <c r="D53" s="15">
        <v>4020005004767</v>
      </c>
      <c r="E53" s="16">
        <v>1602797000</v>
      </c>
      <c r="F53" s="14" t="s">
        <v>14</v>
      </c>
      <c r="G53" s="14" t="s">
        <v>189</v>
      </c>
      <c r="H53" s="13" t="s">
        <v>188</v>
      </c>
      <c r="I53" s="10">
        <v>45421</v>
      </c>
      <c r="J53" s="7" t="s">
        <v>13</v>
      </c>
      <c r="K53" s="7"/>
    </row>
    <row r="54" spans="2:11" ht="42" customHeight="1" x14ac:dyDescent="0.2">
      <c r="B54" s="13" t="s">
        <v>177</v>
      </c>
      <c r="C54" s="13" t="s">
        <v>197</v>
      </c>
      <c r="D54" s="15">
        <v>4020005004767</v>
      </c>
      <c r="E54" s="9">
        <v>193333000</v>
      </c>
      <c r="F54" s="21" t="s">
        <v>14</v>
      </c>
      <c r="G54" s="6" t="s">
        <v>175</v>
      </c>
      <c r="H54" s="6" t="s">
        <v>174</v>
      </c>
      <c r="I54" s="10">
        <v>45421</v>
      </c>
      <c r="J54" s="7" t="s">
        <v>13</v>
      </c>
      <c r="K54" s="7"/>
    </row>
    <row r="55" spans="2:11" ht="42" customHeight="1" x14ac:dyDescent="0.2">
      <c r="B55" s="13" t="s">
        <v>177</v>
      </c>
      <c r="C55" s="13" t="s">
        <v>178</v>
      </c>
      <c r="D55" s="15">
        <v>4020005004767</v>
      </c>
      <c r="E55" s="8">
        <v>151028000</v>
      </c>
      <c r="F55" s="14" t="s">
        <v>14</v>
      </c>
      <c r="G55" s="13" t="s">
        <v>175</v>
      </c>
      <c r="H55" s="13" t="s">
        <v>174</v>
      </c>
      <c r="I55" s="10">
        <v>45421</v>
      </c>
      <c r="J55" s="7" t="s">
        <v>13</v>
      </c>
      <c r="K55" s="7"/>
    </row>
    <row r="56" spans="2:11" ht="42" customHeight="1" x14ac:dyDescent="0.2">
      <c r="B56" s="13" t="s">
        <v>177</v>
      </c>
      <c r="C56" s="13" t="s">
        <v>178</v>
      </c>
      <c r="D56" s="15">
        <v>4020005004767</v>
      </c>
      <c r="E56" s="8">
        <v>34568000</v>
      </c>
      <c r="F56" s="14" t="s">
        <v>14</v>
      </c>
      <c r="G56" s="13" t="s">
        <v>175</v>
      </c>
      <c r="H56" s="13" t="s">
        <v>174</v>
      </c>
      <c r="I56" s="10">
        <v>45421</v>
      </c>
      <c r="J56" s="7" t="s">
        <v>13</v>
      </c>
      <c r="K56" s="7"/>
    </row>
    <row r="57" spans="2:11" ht="42" customHeight="1" x14ac:dyDescent="0.2">
      <c r="B57" s="13" t="s">
        <v>177</v>
      </c>
      <c r="C57" s="13" t="s">
        <v>178</v>
      </c>
      <c r="D57" s="15">
        <v>4020005004767</v>
      </c>
      <c r="E57" s="8">
        <v>8400000</v>
      </c>
      <c r="F57" s="14" t="s">
        <v>14</v>
      </c>
      <c r="G57" s="13" t="s">
        <v>175</v>
      </c>
      <c r="H57" s="13" t="s">
        <v>174</v>
      </c>
      <c r="I57" s="10">
        <v>45421</v>
      </c>
      <c r="J57" s="7" t="s">
        <v>13</v>
      </c>
      <c r="K57" s="7"/>
    </row>
    <row r="58" spans="2:11" ht="42" customHeight="1" x14ac:dyDescent="0.2">
      <c r="B58" s="13" t="s">
        <v>177</v>
      </c>
      <c r="C58" s="13" t="s">
        <v>178</v>
      </c>
      <c r="D58" s="15">
        <v>4020005004767</v>
      </c>
      <c r="E58" s="8">
        <v>211958000</v>
      </c>
      <c r="F58" s="14" t="s">
        <v>14</v>
      </c>
      <c r="G58" s="13" t="s">
        <v>175</v>
      </c>
      <c r="H58" s="13" t="s">
        <v>174</v>
      </c>
      <c r="I58" s="10">
        <v>45421</v>
      </c>
      <c r="J58" s="7" t="s">
        <v>13</v>
      </c>
      <c r="K58" s="7"/>
    </row>
    <row r="59" spans="2:11" ht="42" customHeight="1" x14ac:dyDescent="0.2">
      <c r="B59" s="13" t="s">
        <v>177</v>
      </c>
      <c r="C59" s="13" t="s">
        <v>193</v>
      </c>
      <c r="D59" s="15">
        <v>4020005004767</v>
      </c>
      <c r="E59" s="16">
        <v>144200000</v>
      </c>
      <c r="F59" s="14" t="s">
        <v>14</v>
      </c>
      <c r="G59" s="14" t="s">
        <v>175</v>
      </c>
      <c r="H59" s="13" t="s">
        <v>174</v>
      </c>
      <c r="I59" s="10">
        <v>45421</v>
      </c>
      <c r="J59" s="7" t="s">
        <v>13</v>
      </c>
      <c r="K59" s="7"/>
    </row>
    <row r="60" spans="2:11" ht="42" customHeight="1" x14ac:dyDescent="0.2">
      <c r="B60" s="13" t="s">
        <v>20</v>
      </c>
      <c r="C60" s="13" t="s">
        <v>193</v>
      </c>
      <c r="D60" s="15">
        <v>4430001022657</v>
      </c>
      <c r="E60" s="9">
        <v>13000000</v>
      </c>
      <c r="F60" s="21" t="s">
        <v>14</v>
      </c>
      <c r="G60" s="6" t="s">
        <v>19</v>
      </c>
      <c r="H60" s="6" t="s">
        <v>18</v>
      </c>
      <c r="I60" s="10">
        <v>45421</v>
      </c>
      <c r="J60" s="7" t="s">
        <v>13</v>
      </c>
      <c r="K60" s="7"/>
    </row>
    <row r="61" spans="2:11" ht="42" customHeight="1" x14ac:dyDescent="0.2">
      <c r="B61" s="13" t="s">
        <v>20</v>
      </c>
      <c r="C61" s="13" t="s">
        <v>87</v>
      </c>
      <c r="D61" s="15">
        <v>8330001014082</v>
      </c>
      <c r="E61" s="8">
        <v>28566000</v>
      </c>
      <c r="F61" s="14" t="s">
        <v>14</v>
      </c>
      <c r="G61" s="13" t="s">
        <v>19</v>
      </c>
      <c r="H61" s="13" t="s">
        <v>18</v>
      </c>
      <c r="I61" s="10">
        <v>45421</v>
      </c>
      <c r="J61" s="7" t="s">
        <v>13</v>
      </c>
      <c r="K61" s="7"/>
    </row>
    <row r="62" spans="2:11" ht="42" customHeight="1" x14ac:dyDescent="0.2">
      <c r="B62" s="13" t="s">
        <v>285</v>
      </c>
      <c r="C62" s="13" t="s">
        <v>176</v>
      </c>
      <c r="D62" s="15">
        <v>9011001029597</v>
      </c>
      <c r="E62" s="8">
        <v>35800</v>
      </c>
      <c r="F62" s="14" t="s">
        <v>14</v>
      </c>
      <c r="G62" s="13" t="s">
        <v>284</v>
      </c>
      <c r="H62" s="13" t="s">
        <v>283</v>
      </c>
      <c r="I62" s="10">
        <v>45425</v>
      </c>
      <c r="J62" s="7" t="s">
        <v>13</v>
      </c>
      <c r="K62" s="7"/>
    </row>
    <row r="63" spans="2:11" ht="42" customHeight="1" x14ac:dyDescent="0.2">
      <c r="B63" s="13" t="s">
        <v>285</v>
      </c>
      <c r="C63" s="13" t="s">
        <v>176</v>
      </c>
      <c r="D63" s="15">
        <v>9011001029597</v>
      </c>
      <c r="E63" s="8">
        <v>11600</v>
      </c>
      <c r="F63" s="14" t="s">
        <v>14</v>
      </c>
      <c r="G63" s="13" t="s">
        <v>284</v>
      </c>
      <c r="H63" s="13" t="s">
        <v>283</v>
      </c>
      <c r="I63" s="10">
        <v>45425</v>
      </c>
      <c r="J63" s="7" t="s">
        <v>13</v>
      </c>
      <c r="K63" s="7"/>
    </row>
    <row r="64" spans="2:11" ht="42" customHeight="1" x14ac:dyDescent="0.2">
      <c r="B64" s="13" t="s">
        <v>285</v>
      </c>
      <c r="C64" s="13" t="s">
        <v>192</v>
      </c>
      <c r="D64" s="15">
        <v>3180001031569</v>
      </c>
      <c r="E64" s="16">
        <v>74920</v>
      </c>
      <c r="F64" s="14" t="s">
        <v>14</v>
      </c>
      <c r="G64" s="14" t="s">
        <v>284</v>
      </c>
      <c r="H64" s="13" t="s">
        <v>283</v>
      </c>
      <c r="I64" s="10">
        <v>45425</v>
      </c>
      <c r="J64" s="7" t="s">
        <v>13</v>
      </c>
      <c r="K64" s="7"/>
    </row>
    <row r="65" spans="2:11" ht="42" customHeight="1" x14ac:dyDescent="0.2">
      <c r="B65" s="13" t="s">
        <v>285</v>
      </c>
      <c r="C65" s="13" t="s">
        <v>192</v>
      </c>
      <c r="D65" s="15">
        <v>3180001031569</v>
      </c>
      <c r="E65" s="9">
        <v>39506</v>
      </c>
      <c r="F65" s="21" t="s">
        <v>14</v>
      </c>
      <c r="G65" s="6" t="s">
        <v>284</v>
      </c>
      <c r="H65" s="6" t="s">
        <v>283</v>
      </c>
      <c r="I65" s="10">
        <v>45425</v>
      </c>
      <c r="J65" s="7" t="s">
        <v>13</v>
      </c>
      <c r="K65" s="7"/>
    </row>
    <row r="66" spans="2:11" ht="42" customHeight="1" x14ac:dyDescent="0.2">
      <c r="B66" s="13" t="s">
        <v>285</v>
      </c>
      <c r="C66" s="13" t="s">
        <v>178</v>
      </c>
      <c r="D66" s="15">
        <v>1120001059675</v>
      </c>
      <c r="E66" s="8">
        <v>268420</v>
      </c>
      <c r="F66" s="14" t="s">
        <v>14</v>
      </c>
      <c r="G66" s="13" t="s">
        <v>284</v>
      </c>
      <c r="H66" s="13" t="s">
        <v>283</v>
      </c>
      <c r="I66" s="10">
        <v>45425</v>
      </c>
      <c r="J66" s="7" t="s">
        <v>13</v>
      </c>
      <c r="K66" s="7"/>
    </row>
    <row r="67" spans="2:11" ht="42" customHeight="1" x14ac:dyDescent="0.2">
      <c r="B67" s="13" t="s">
        <v>285</v>
      </c>
      <c r="C67" s="13" t="s">
        <v>178</v>
      </c>
      <c r="D67" s="15">
        <v>1120001059675</v>
      </c>
      <c r="E67" s="8">
        <v>176566</v>
      </c>
      <c r="F67" s="14" t="s">
        <v>14</v>
      </c>
      <c r="G67" s="13" t="s">
        <v>284</v>
      </c>
      <c r="H67" s="13" t="s">
        <v>283</v>
      </c>
      <c r="I67" s="10">
        <v>45425</v>
      </c>
      <c r="J67" s="7" t="s">
        <v>13</v>
      </c>
      <c r="K67" s="7"/>
    </row>
    <row r="68" spans="2:11" ht="42" customHeight="1" x14ac:dyDescent="0.2">
      <c r="B68" s="13" t="s">
        <v>285</v>
      </c>
      <c r="C68" s="13" t="s">
        <v>196</v>
      </c>
      <c r="D68" s="15">
        <v>6290001012621</v>
      </c>
      <c r="E68" s="8">
        <v>40410</v>
      </c>
      <c r="F68" s="14" t="s">
        <v>14</v>
      </c>
      <c r="G68" s="13" t="s">
        <v>284</v>
      </c>
      <c r="H68" s="13" t="s">
        <v>283</v>
      </c>
      <c r="I68" s="10">
        <v>45425</v>
      </c>
      <c r="J68" s="7" t="s">
        <v>13</v>
      </c>
      <c r="K68" s="7"/>
    </row>
    <row r="69" spans="2:11" ht="42" customHeight="1" x14ac:dyDescent="0.2">
      <c r="B69" s="13" t="s">
        <v>285</v>
      </c>
      <c r="C69" s="13" t="s">
        <v>196</v>
      </c>
      <c r="D69" s="15">
        <v>6290001012621</v>
      </c>
      <c r="E69" s="16">
        <v>28560</v>
      </c>
      <c r="F69" s="14" t="s">
        <v>14</v>
      </c>
      <c r="G69" s="14" t="s">
        <v>284</v>
      </c>
      <c r="H69" s="13" t="s">
        <v>283</v>
      </c>
      <c r="I69" s="10">
        <v>45425</v>
      </c>
      <c r="J69" s="7" t="s">
        <v>13</v>
      </c>
      <c r="K69" s="7"/>
    </row>
    <row r="70" spans="2:11" ht="42" customHeight="1" x14ac:dyDescent="0.2">
      <c r="B70" s="13" t="s">
        <v>20</v>
      </c>
      <c r="C70" s="13" t="s">
        <v>71</v>
      </c>
      <c r="D70" s="15">
        <v>3010601023924</v>
      </c>
      <c r="E70" s="9">
        <v>200000000</v>
      </c>
      <c r="F70" s="21" t="s">
        <v>14</v>
      </c>
      <c r="G70" s="6" t="s">
        <v>19</v>
      </c>
      <c r="H70" s="6" t="s">
        <v>18</v>
      </c>
      <c r="I70" s="10">
        <v>45426</v>
      </c>
      <c r="J70" s="7" t="s">
        <v>13</v>
      </c>
      <c r="K70" s="7"/>
    </row>
    <row r="71" spans="2:11" ht="42" customHeight="1" x14ac:dyDescent="0.2">
      <c r="B71" s="13" t="s">
        <v>177</v>
      </c>
      <c r="C71" s="13" t="s">
        <v>192</v>
      </c>
      <c r="D71" s="15">
        <v>4020005004767</v>
      </c>
      <c r="E71" s="8">
        <v>71094000</v>
      </c>
      <c r="F71" s="14" t="s">
        <v>14</v>
      </c>
      <c r="G71" s="13" t="s">
        <v>175</v>
      </c>
      <c r="H71" s="13" t="s">
        <v>174</v>
      </c>
      <c r="I71" s="10">
        <v>45427</v>
      </c>
      <c r="J71" s="7" t="s">
        <v>13</v>
      </c>
      <c r="K71" s="7"/>
    </row>
    <row r="72" spans="2:11" ht="42" customHeight="1" x14ac:dyDescent="0.2">
      <c r="B72" s="13" t="s">
        <v>20</v>
      </c>
      <c r="C72" s="13" t="s">
        <v>59</v>
      </c>
      <c r="D72" s="15">
        <v>1470001002014</v>
      </c>
      <c r="E72" s="8">
        <v>64566666</v>
      </c>
      <c r="F72" s="14" t="s">
        <v>14</v>
      </c>
      <c r="G72" s="13" t="s">
        <v>19</v>
      </c>
      <c r="H72" s="13" t="s">
        <v>18</v>
      </c>
      <c r="I72" s="10">
        <v>45427</v>
      </c>
      <c r="J72" s="7" t="s">
        <v>13</v>
      </c>
      <c r="K72" s="7"/>
    </row>
    <row r="73" spans="2:11" ht="42" customHeight="1" x14ac:dyDescent="0.2">
      <c r="B73" s="13" t="s">
        <v>20</v>
      </c>
      <c r="C73" s="13" t="s">
        <v>127</v>
      </c>
      <c r="D73" s="15">
        <v>4180301006600</v>
      </c>
      <c r="E73" s="9">
        <v>73166666</v>
      </c>
      <c r="F73" s="21" t="s">
        <v>14</v>
      </c>
      <c r="G73" s="6" t="s">
        <v>19</v>
      </c>
      <c r="H73" s="6" t="s">
        <v>18</v>
      </c>
      <c r="I73" s="10">
        <v>45428</v>
      </c>
      <c r="J73" s="7" t="s">
        <v>13</v>
      </c>
      <c r="K73" s="7"/>
    </row>
    <row r="74" spans="2:11" ht="42" customHeight="1" x14ac:dyDescent="0.2">
      <c r="B74" s="13" t="s">
        <v>20</v>
      </c>
      <c r="C74" s="13" t="s">
        <v>217</v>
      </c>
      <c r="D74" s="15">
        <v>8420001010056</v>
      </c>
      <c r="E74" s="8">
        <v>6053332</v>
      </c>
      <c r="F74" s="14" t="s">
        <v>14</v>
      </c>
      <c r="G74" s="13" t="s">
        <v>19</v>
      </c>
      <c r="H74" s="13" t="s">
        <v>18</v>
      </c>
      <c r="I74" s="10">
        <v>45428</v>
      </c>
      <c r="J74" s="7" t="s">
        <v>13</v>
      </c>
      <c r="K74" s="7"/>
    </row>
    <row r="75" spans="2:11" ht="42" customHeight="1" x14ac:dyDescent="0.2">
      <c r="B75" s="13" t="s">
        <v>20</v>
      </c>
      <c r="C75" s="13" t="s">
        <v>31</v>
      </c>
      <c r="D75" s="15">
        <v>8380001003238</v>
      </c>
      <c r="E75" s="8">
        <v>33333333</v>
      </c>
      <c r="F75" s="14" t="s">
        <v>14</v>
      </c>
      <c r="G75" s="13" t="s">
        <v>19</v>
      </c>
      <c r="H75" s="13" t="s">
        <v>18</v>
      </c>
      <c r="I75" s="10">
        <v>45428</v>
      </c>
      <c r="J75" s="7" t="s">
        <v>13</v>
      </c>
      <c r="K75" s="7"/>
    </row>
    <row r="76" spans="2:11" ht="42" customHeight="1" x14ac:dyDescent="0.2">
      <c r="B76" s="13" t="s">
        <v>20</v>
      </c>
      <c r="C76" s="13" t="s">
        <v>253</v>
      </c>
      <c r="D76" s="15">
        <v>2310001001410</v>
      </c>
      <c r="E76" s="16">
        <v>12810918</v>
      </c>
      <c r="F76" s="14" t="s">
        <v>14</v>
      </c>
      <c r="G76" s="14" t="s">
        <v>19</v>
      </c>
      <c r="H76" s="13" t="s">
        <v>18</v>
      </c>
      <c r="I76" s="10">
        <v>45428</v>
      </c>
      <c r="J76" s="7" t="s">
        <v>13</v>
      </c>
      <c r="K76" s="7"/>
    </row>
    <row r="77" spans="2:11" ht="42" customHeight="1" x14ac:dyDescent="0.2">
      <c r="B77" s="13" t="s">
        <v>20</v>
      </c>
      <c r="C77" s="13" t="s">
        <v>101</v>
      </c>
      <c r="D77" s="15">
        <v>1410001006326</v>
      </c>
      <c r="E77" s="9">
        <v>20666666</v>
      </c>
      <c r="F77" s="21" t="s">
        <v>14</v>
      </c>
      <c r="G77" s="6" t="s">
        <v>19</v>
      </c>
      <c r="H77" s="6" t="s">
        <v>18</v>
      </c>
      <c r="I77" s="10">
        <v>45428</v>
      </c>
      <c r="J77" s="7" t="s">
        <v>13</v>
      </c>
      <c r="K77" s="7"/>
    </row>
    <row r="78" spans="2:11" ht="42" customHeight="1" x14ac:dyDescent="0.2">
      <c r="B78" s="13" t="s">
        <v>20</v>
      </c>
      <c r="C78" s="13" t="s">
        <v>316</v>
      </c>
      <c r="D78" s="22" t="s">
        <v>491</v>
      </c>
      <c r="E78" s="8">
        <v>26796666</v>
      </c>
      <c r="F78" s="14" t="s">
        <v>14</v>
      </c>
      <c r="G78" s="13" t="s">
        <v>19</v>
      </c>
      <c r="H78" s="13" t="s">
        <v>18</v>
      </c>
      <c r="I78" s="10">
        <v>45428</v>
      </c>
      <c r="J78" s="7" t="s">
        <v>13</v>
      </c>
      <c r="K78" s="7"/>
    </row>
    <row r="79" spans="2:11" ht="42" customHeight="1" x14ac:dyDescent="0.2">
      <c r="B79" s="13" t="s">
        <v>20</v>
      </c>
      <c r="C79" s="13" t="s">
        <v>53</v>
      </c>
      <c r="D79" s="15">
        <v>1470001002410</v>
      </c>
      <c r="E79" s="8">
        <v>67504332</v>
      </c>
      <c r="F79" s="14" t="s">
        <v>14</v>
      </c>
      <c r="G79" s="13" t="s">
        <v>19</v>
      </c>
      <c r="H79" s="13" t="s">
        <v>18</v>
      </c>
      <c r="I79" s="10">
        <v>45428</v>
      </c>
      <c r="J79" s="7" t="s">
        <v>13</v>
      </c>
      <c r="K79" s="7"/>
    </row>
    <row r="80" spans="2:11" ht="42" customHeight="1" x14ac:dyDescent="0.2">
      <c r="B80" s="13" t="s">
        <v>48</v>
      </c>
      <c r="C80" s="13" t="s">
        <v>372</v>
      </c>
      <c r="D80" s="15">
        <v>4020005004767</v>
      </c>
      <c r="E80" s="8">
        <v>3000000</v>
      </c>
      <c r="F80" s="14" t="s">
        <v>14</v>
      </c>
      <c r="G80" s="13" t="s">
        <v>46</v>
      </c>
      <c r="H80" s="13" t="s">
        <v>45</v>
      </c>
      <c r="I80" s="10">
        <v>45429</v>
      </c>
      <c r="J80" s="7" t="s">
        <v>371</v>
      </c>
      <c r="K80" s="7" t="s">
        <v>370</v>
      </c>
    </row>
    <row r="81" spans="2:11" ht="42" customHeight="1" x14ac:dyDescent="0.2">
      <c r="B81" s="13" t="s">
        <v>48</v>
      </c>
      <c r="C81" s="13" t="s">
        <v>375</v>
      </c>
      <c r="D81" s="15">
        <v>4020005004767</v>
      </c>
      <c r="E81" s="8">
        <v>4700000</v>
      </c>
      <c r="F81" s="14" t="s">
        <v>14</v>
      </c>
      <c r="G81" s="13" t="s">
        <v>46</v>
      </c>
      <c r="H81" s="13" t="s">
        <v>45</v>
      </c>
      <c r="I81" s="10">
        <v>45429</v>
      </c>
      <c r="J81" s="7" t="s">
        <v>13</v>
      </c>
      <c r="K81" s="7"/>
    </row>
    <row r="82" spans="2:11" ht="42" customHeight="1" x14ac:dyDescent="0.2">
      <c r="B82" s="13" t="s">
        <v>48</v>
      </c>
      <c r="C82" s="13" t="s">
        <v>374</v>
      </c>
      <c r="D82" s="15">
        <v>4020005004767</v>
      </c>
      <c r="E82" s="16">
        <v>6250000</v>
      </c>
      <c r="F82" s="14" t="s">
        <v>14</v>
      </c>
      <c r="G82" s="14" t="s">
        <v>46</v>
      </c>
      <c r="H82" s="13" t="s">
        <v>45</v>
      </c>
      <c r="I82" s="10">
        <v>45429</v>
      </c>
      <c r="J82" s="7" t="s">
        <v>13</v>
      </c>
      <c r="K82" s="7"/>
    </row>
    <row r="83" spans="2:11" ht="42" customHeight="1" x14ac:dyDescent="0.2">
      <c r="B83" s="13" t="s">
        <v>48</v>
      </c>
      <c r="C83" s="13" t="s">
        <v>373</v>
      </c>
      <c r="D83" s="15">
        <v>4020005004767</v>
      </c>
      <c r="E83" s="9">
        <v>7500000</v>
      </c>
      <c r="F83" s="21" t="s">
        <v>14</v>
      </c>
      <c r="G83" s="6" t="s">
        <v>46</v>
      </c>
      <c r="H83" s="6" t="s">
        <v>45</v>
      </c>
      <c r="I83" s="10">
        <v>45429</v>
      </c>
      <c r="J83" s="7" t="s">
        <v>13</v>
      </c>
      <c r="K83" s="7"/>
    </row>
    <row r="84" spans="2:11" ht="42" customHeight="1" x14ac:dyDescent="0.2">
      <c r="B84" s="13" t="s">
        <v>48</v>
      </c>
      <c r="C84" s="13" t="s">
        <v>372</v>
      </c>
      <c r="D84" s="15">
        <v>4020005004767</v>
      </c>
      <c r="E84" s="8">
        <v>7800000</v>
      </c>
      <c r="F84" s="14" t="s">
        <v>14</v>
      </c>
      <c r="G84" s="13" t="s">
        <v>46</v>
      </c>
      <c r="H84" s="13" t="s">
        <v>45</v>
      </c>
      <c r="I84" s="10">
        <v>45429</v>
      </c>
      <c r="J84" s="7" t="s">
        <v>371</v>
      </c>
      <c r="K84" s="7" t="s">
        <v>370</v>
      </c>
    </row>
    <row r="85" spans="2:11" ht="42" customHeight="1" x14ac:dyDescent="0.2">
      <c r="B85" s="13" t="s">
        <v>48</v>
      </c>
      <c r="C85" s="13" t="s">
        <v>372</v>
      </c>
      <c r="D85" s="15">
        <v>4020005004767</v>
      </c>
      <c r="E85" s="8">
        <v>9400000</v>
      </c>
      <c r="F85" s="14" t="s">
        <v>14</v>
      </c>
      <c r="G85" s="13" t="s">
        <v>46</v>
      </c>
      <c r="H85" s="13" t="s">
        <v>45</v>
      </c>
      <c r="I85" s="10">
        <v>45429</v>
      </c>
      <c r="J85" s="7" t="s">
        <v>371</v>
      </c>
      <c r="K85" s="7" t="s">
        <v>370</v>
      </c>
    </row>
    <row r="86" spans="2:11" ht="42" customHeight="1" x14ac:dyDescent="0.2">
      <c r="B86" s="13" t="s">
        <v>48</v>
      </c>
      <c r="C86" s="13" t="s">
        <v>372</v>
      </c>
      <c r="D86" s="15">
        <v>4020005004767</v>
      </c>
      <c r="E86" s="8">
        <v>12500000</v>
      </c>
      <c r="F86" s="14" t="s">
        <v>14</v>
      </c>
      <c r="G86" s="13" t="s">
        <v>46</v>
      </c>
      <c r="H86" s="13" t="s">
        <v>45</v>
      </c>
      <c r="I86" s="10">
        <v>45429</v>
      </c>
      <c r="J86" s="7" t="s">
        <v>371</v>
      </c>
      <c r="K86" s="7" t="s">
        <v>370</v>
      </c>
    </row>
    <row r="87" spans="2:11" ht="42" customHeight="1" x14ac:dyDescent="0.2">
      <c r="B87" s="13" t="s">
        <v>48</v>
      </c>
      <c r="C87" s="13" t="s">
        <v>372</v>
      </c>
      <c r="D87" s="15">
        <v>4020005004767</v>
      </c>
      <c r="E87" s="16">
        <v>15906000</v>
      </c>
      <c r="F87" s="14" t="s">
        <v>14</v>
      </c>
      <c r="G87" s="14" t="s">
        <v>46</v>
      </c>
      <c r="H87" s="13" t="s">
        <v>45</v>
      </c>
      <c r="I87" s="10">
        <v>45429</v>
      </c>
      <c r="J87" s="7" t="s">
        <v>371</v>
      </c>
      <c r="K87" s="7" t="s">
        <v>370</v>
      </c>
    </row>
    <row r="88" spans="2:11" ht="42" customHeight="1" x14ac:dyDescent="0.2">
      <c r="B88" s="13" t="s">
        <v>48</v>
      </c>
      <c r="C88" s="13" t="s">
        <v>372</v>
      </c>
      <c r="D88" s="15">
        <v>4020005004767</v>
      </c>
      <c r="E88" s="9">
        <v>20900000</v>
      </c>
      <c r="F88" s="21" t="s">
        <v>14</v>
      </c>
      <c r="G88" s="6" t="s">
        <v>46</v>
      </c>
      <c r="H88" s="6" t="s">
        <v>45</v>
      </c>
      <c r="I88" s="10">
        <v>45429</v>
      </c>
      <c r="J88" s="7" t="s">
        <v>371</v>
      </c>
      <c r="K88" s="7" t="s">
        <v>370</v>
      </c>
    </row>
    <row r="89" spans="2:11" ht="42" customHeight="1" x14ac:dyDescent="0.2">
      <c r="B89" s="13" t="s">
        <v>48</v>
      </c>
      <c r="C89" s="13" t="s">
        <v>372</v>
      </c>
      <c r="D89" s="15">
        <v>4020005004767</v>
      </c>
      <c r="E89" s="8">
        <v>25000000</v>
      </c>
      <c r="F89" s="14" t="s">
        <v>14</v>
      </c>
      <c r="G89" s="13" t="s">
        <v>46</v>
      </c>
      <c r="H89" s="13" t="s">
        <v>45</v>
      </c>
      <c r="I89" s="10">
        <v>45429</v>
      </c>
      <c r="J89" s="7" t="s">
        <v>371</v>
      </c>
      <c r="K89" s="7" t="s">
        <v>370</v>
      </c>
    </row>
    <row r="90" spans="2:11" ht="42" customHeight="1" x14ac:dyDescent="0.2">
      <c r="B90" s="13" t="s">
        <v>48</v>
      </c>
      <c r="C90" s="13" t="s">
        <v>369</v>
      </c>
      <c r="D90" s="15">
        <v>4020005004767</v>
      </c>
      <c r="E90" s="8">
        <v>10000000</v>
      </c>
      <c r="F90" s="14" t="s">
        <v>14</v>
      </c>
      <c r="G90" s="13" t="s">
        <v>46</v>
      </c>
      <c r="H90" s="13" t="s">
        <v>45</v>
      </c>
      <c r="I90" s="10">
        <v>45429</v>
      </c>
      <c r="J90" s="7" t="s">
        <v>13</v>
      </c>
      <c r="K90" s="7"/>
    </row>
    <row r="91" spans="2:11" ht="42" customHeight="1" x14ac:dyDescent="0.2">
      <c r="B91" s="13" t="s">
        <v>48</v>
      </c>
      <c r="C91" s="13" t="s">
        <v>368</v>
      </c>
      <c r="D91" s="15">
        <v>4020005004767</v>
      </c>
      <c r="E91" s="8">
        <v>18284000</v>
      </c>
      <c r="F91" s="14" t="s">
        <v>14</v>
      </c>
      <c r="G91" s="13" t="s">
        <v>46</v>
      </c>
      <c r="H91" s="13" t="s">
        <v>45</v>
      </c>
      <c r="I91" s="10">
        <v>45429</v>
      </c>
      <c r="J91" s="7" t="s">
        <v>13</v>
      </c>
      <c r="K91" s="7"/>
    </row>
    <row r="92" spans="2:11" ht="42" customHeight="1" x14ac:dyDescent="0.2">
      <c r="B92" s="13" t="s">
        <v>20</v>
      </c>
      <c r="C92" s="13" t="s">
        <v>364</v>
      </c>
      <c r="D92" s="15">
        <v>7380001013725</v>
      </c>
      <c r="E92" s="8">
        <v>6047944</v>
      </c>
      <c r="F92" s="14" t="s">
        <v>14</v>
      </c>
      <c r="G92" s="13" t="s">
        <v>19</v>
      </c>
      <c r="H92" s="13" t="s">
        <v>18</v>
      </c>
      <c r="I92" s="10">
        <v>45432</v>
      </c>
      <c r="J92" s="7" t="s">
        <v>13</v>
      </c>
      <c r="K92" s="7"/>
    </row>
    <row r="93" spans="2:11" ht="42" customHeight="1" x14ac:dyDescent="0.2">
      <c r="B93" s="13" t="s">
        <v>20</v>
      </c>
      <c r="C93" s="13" t="s">
        <v>301</v>
      </c>
      <c r="D93" s="15">
        <v>9400001000710</v>
      </c>
      <c r="E93" s="16">
        <v>225604850</v>
      </c>
      <c r="F93" s="14" t="s">
        <v>14</v>
      </c>
      <c r="G93" s="14" t="s">
        <v>19</v>
      </c>
      <c r="H93" s="13" t="s">
        <v>18</v>
      </c>
      <c r="I93" s="10">
        <v>45432</v>
      </c>
      <c r="J93" s="7" t="s">
        <v>13</v>
      </c>
      <c r="K93" s="7"/>
    </row>
    <row r="94" spans="2:11" ht="42" customHeight="1" x14ac:dyDescent="0.2">
      <c r="B94" s="13" t="s">
        <v>20</v>
      </c>
      <c r="C94" s="13" t="s">
        <v>93</v>
      </c>
      <c r="D94" s="15">
        <v>9080101005353</v>
      </c>
      <c r="E94" s="9">
        <v>12754673</v>
      </c>
      <c r="F94" s="21" t="s">
        <v>14</v>
      </c>
      <c r="G94" s="6" t="s">
        <v>19</v>
      </c>
      <c r="H94" s="6" t="s">
        <v>18</v>
      </c>
      <c r="I94" s="10">
        <v>45432</v>
      </c>
      <c r="J94" s="7" t="s">
        <v>13</v>
      </c>
      <c r="K94" s="7"/>
    </row>
    <row r="95" spans="2:11" ht="42" customHeight="1" x14ac:dyDescent="0.2">
      <c r="B95" s="13" t="s">
        <v>20</v>
      </c>
      <c r="C95" s="13" t="s">
        <v>287</v>
      </c>
      <c r="D95" s="15">
        <v>8021001033616</v>
      </c>
      <c r="E95" s="8">
        <v>28633332</v>
      </c>
      <c r="F95" s="14" t="s">
        <v>14</v>
      </c>
      <c r="G95" s="13" t="s">
        <v>19</v>
      </c>
      <c r="H95" s="13" t="s">
        <v>18</v>
      </c>
      <c r="I95" s="10">
        <v>45432</v>
      </c>
      <c r="J95" s="7" t="s">
        <v>13</v>
      </c>
      <c r="K95" s="7"/>
    </row>
    <row r="96" spans="2:11" ht="42" customHeight="1" x14ac:dyDescent="0.2">
      <c r="B96" s="13" t="s">
        <v>177</v>
      </c>
      <c r="C96" s="13" t="s">
        <v>490</v>
      </c>
      <c r="D96" s="15">
        <v>4020005004767</v>
      </c>
      <c r="E96" s="8">
        <v>73333000</v>
      </c>
      <c r="F96" s="14" t="s">
        <v>14</v>
      </c>
      <c r="G96" s="13" t="s">
        <v>175</v>
      </c>
      <c r="H96" s="13" t="s">
        <v>174</v>
      </c>
      <c r="I96" s="10">
        <v>45439</v>
      </c>
      <c r="J96" s="7" t="s">
        <v>13</v>
      </c>
      <c r="K96" s="7"/>
    </row>
    <row r="97" spans="2:11" ht="42" customHeight="1" x14ac:dyDescent="0.2">
      <c r="B97" s="13" t="s">
        <v>177</v>
      </c>
      <c r="C97" s="13" t="s">
        <v>197</v>
      </c>
      <c r="D97" s="15">
        <v>4020005004767</v>
      </c>
      <c r="E97" s="8">
        <v>75000000</v>
      </c>
      <c r="F97" s="14" t="s">
        <v>14</v>
      </c>
      <c r="G97" s="13" t="s">
        <v>175</v>
      </c>
      <c r="H97" s="13" t="s">
        <v>174</v>
      </c>
      <c r="I97" s="10">
        <v>45439</v>
      </c>
      <c r="J97" s="7" t="s">
        <v>13</v>
      </c>
      <c r="K97" s="7"/>
    </row>
    <row r="98" spans="2:11" ht="42" customHeight="1" x14ac:dyDescent="0.2">
      <c r="B98" s="13" t="s">
        <v>20</v>
      </c>
      <c r="C98" s="13" t="s">
        <v>109</v>
      </c>
      <c r="D98" s="15">
        <v>6120001077499</v>
      </c>
      <c r="E98" s="8">
        <v>45000000</v>
      </c>
      <c r="F98" s="14" t="s">
        <v>14</v>
      </c>
      <c r="G98" s="13" t="s">
        <v>19</v>
      </c>
      <c r="H98" s="13" t="s">
        <v>18</v>
      </c>
      <c r="I98" s="10">
        <v>45439</v>
      </c>
      <c r="J98" s="7" t="s">
        <v>13</v>
      </c>
      <c r="K98" s="7"/>
    </row>
    <row r="99" spans="2:11" ht="42" customHeight="1" x14ac:dyDescent="0.2">
      <c r="B99" s="13" t="s">
        <v>20</v>
      </c>
      <c r="C99" s="13" t="s">
        <v>43</v>
      </c>
      <c r="D99" s="15">
        <v>5120001183629</v>
      </c>
      <c r="E99" s="8">
        <v>28001000</v>
      </c>
      <c r="F99" s="14" t="s">
        <v>14</v>
      </c>
      <c r="G99" s="13" t="s">
        <v>19</v>
      </c>
      <c r="H99" s="13" t="s">
        <v>18</v>
      </c>
      <c r="I99" s="10">
        <v>45439</v>
      </c>
      <c r="J99" s="7" t="s">
        <v>13</v>
      </c>
      <c r="K99" s="7"/>
    </row>
    <row r="100" spans="2:11" ht="42" customHeight="1" x14ac:dyDescent="0.2">
      <c r="B100" s="13" t="s">
        <v>20</v>
      </c>
      <c r="C100" s="13" t="s">
        <v>109</v>
      </c>
      <c r="D100" s="15">
        <v>6120001077499</v>
      </c>
      <c r="E100" s="16">
        <v>20000000</v>
      </c>
      <c r="F100" s="14" t="s">
        <v>14</v>
      </c>
      <c r="G100" s="14" t="s">
        <v>19</v>
      </c>
      <c r="H100" s="13" t="s">
        <v>18</v>
      </c>
      <c r="I100" s="10">
        <v>45439</v>
      </c>
      <c r="J100" s="7" t="s">
        <v>13</v>
      </c>
      <c r="K100" s="7"/>
    </row>
    <row r="101" spans="2:11" ht="42" customHeight="1" x14ac:dyDescent="0.2">
      <c r="B101" s="13" t="s">
        <v>20</v>
      </c>
      <c r="C101" s="13" t="s">
        <v>193</v>
      </c>
      <c r="D101" s="15">
        <v>4430001022657</v>
      </c>
      <c r="E101" s="9">
        <v>143000000</v>
      </c>
      <c r="F101" s="21" t="s">
        <v>14</v>
      </c>
      <c r="G101" s="6" t="s">
        <v>19</v>
      </c>
      <c r="H101" s="6" t="s">
        <v>18</v>
      </c>
      <c r="I101" s="10">
        <v>45439</v>
      </c>
      <c r="J101" s="7" t="s">
        <v>13</v>
      </c>
      <c r="K101" s="7"/>
    </row>
    <row r="102" spans="2:11" ht="42" customHeight="1" x14ac:dyDescent="0.2">
      <c r="B102" s="13" t="s">
        <v>20</v>
      </c>
      <c r="C102" s="13" t="s">
        <v>140</v>
      </c>
      <c r="D102" s="15">
        <v>8040001053928</v>
      </c>
      <c r="E102" s="8">
        <v>6000000</v>
      </c>
      <c r="F102" s="14" t="s">
        <v>14</v>
      </c>
      <c r="G102" s="13" t="s">
        <v>19</v>
      </c>
      <c r="H102" s="13" t="s">
        <v>18</v>
      </c>
      <c r="I102" s="10">
        <v>45441</v>
      </c>
      <c r="J102" s="7" t="s">
        <v>13</v>
      </c>
      <c r="K102" s="7"/>
    </row>
    <row r="103" spans="2:11" ht="42" customHeight="1" x14ac:dyDescent="0.2">
      <c r="B103" s="13" t="s">
        <v>20</v>
      </c>
      <c r="C103" s="13" t="s">
        <v>51</v>
      </c>
      <c r="D103" s="15">
        <v>2180001091647</v>
      </c>
      <c r="E103" s="16">
        <v>1020000</v>
      </c>
      <c r="F103" s="14" t="s">
        <v>14</v>
      </c>
      <c r="G103" s="14" t="s">
        <v>19</v>
      </c>
      <c r="H103" s="13" t="s">
        <v>18</v>
      </c>
      <c r="I103" s="10">
        <v>45441</v>
      </c>
      <c r="J103" s="7" t="s">
        <v>13</v>
      </c>
      <c r="K103" s="7"/>
    </row>
    <row r="104" spans="2:11" ht="42" customHeight="1" x14ac:dyDescent="0.2">
      <c r="B104" s="13" t="s">
        <v>20</v>
      </c>
      <c r="C104" s="13" t="s">
        <v>245</v>
      </c>
      <c r="D104" s="15">
        <v>7100001002441</v>
      </c>
      <c r="E104" s="9">
        <v>27999999</v>
      </c>
      <c r="F104" s="21" t="s">
        <v>14</v>
      </c>
      <c r="G104" s="6" t="s">
        <v>19</v>
      </c>
      <c r="H104" s="6" t="s">
        <v>18</v>
      </c>
      <c r="I104" s="10">
        <v>45441</v>
      </c>
      <c r="J104" s="7" t="s">
        <v>13</v>
      </c>
      <c r="K104" s="7"/>
    </row>
    <row r="105" spans="2:11" ht="42" customHeight="1" x14ac:dyDescent="0.2">
      <c r="B105" s="13" t="s">
        <v>20</v>
      </c>
      <c r="C105" s="13" t="s">
        <v>33</v>
      </c>
      <c r="D105" s="15">
        <v>9240001009470</v>
      </c>
      <c r="E105" s="8">
        <v>293933333</v>
      </c>
      <c r="F105" s="14" t="s">
        <v>14</v>
      </c>
      <c r="G105" s="13" t="s">
        <v>19</v>
      </c>
      <c r="H105" s="13" t="s">
        <v>18</v>
      </c>
      <c r="I105" s="10">
        <v>45441</v>
      </c>
      <c r="J105" s="7" t="s">
        <v>13</v>
      </c>
      <c r="K105" s="7"/>
    </row>
    <row r="106" spans="2:11" ht="42" customHeight="1" x14ac:dyDescent="0.2">
      <c r="B106" s="13" t="s">
        <v>20</v>
      </c>
      <c r="C106" s="13" t="s">
        <v>170</v>
      </c>
      <c r="D106" s="15">
        <v>4100001011197</v>
      </c>
      <c r="E106" s="8">
        <v>42995664</v>
      </c>
      <c r="F106" s="14" t="s">
        <v>14</v>
      </c>
      <c r="G106" s="13" t="s">
        <v>19</v>
      </c>
      <c r="H106" s="13" t="s">
        <v>18</v>
      </c>
      <c r="I106" s="10">
        <v>45441</v>
      </c>
      <c r="J106" s="7" t="s">
        <v>13</v>
      </c>
      <c r="K106" s="7"/>
    </row>
    <row r="107" spans="2:11" ht="42" customHeight="1" x14ac:dyDescent="0.2">
      <c r="B107" s="13" t="s">
        <v>20</v>
      </c>
      <c r="C107" s="13" t="s">
        <v>356</v>
      </c>
      <c r="D107" s="15">
        <v>6370801001096</v>
      </c>
      <c r="E107" s="16">
        <v>13934722</v>
      </c>
      <c r="F107" s="14" t="s">
        <v>14</v>
      </c>
      <c r="G107" s="14" t="s">
        <v>19</v>
      </c>
      <c r="H107" s="13" t="s">
        <v>18</v>
      </c>
      <c r="I107" s="10">
        <v>45441</v>
      </c>
      <c r="J107" s="7" t="s">
        <v>13</v>
      </c>
      <c r="K107" s="7"/>
    </row>
    <row r="108" spans="2:11" ht="42" customHeight="1" x14ac:dyDescent="0.2">
      <c r="B108" s="13" t="s">
        <v>20</v>
      </c>
      <c r="C108" s="13" t="s">
        <v>358</v>
      </c>
      <c r="D108" s="15">
        <v>6240001009168</v>
      </c>
      <c r="E108" s="9">
        <v>38666666</v>
      </c>
      <c r="F108" s="21" t="s">
        <v>14</v>
      </c>
      <c r="G108" s="6" t="s">
        <v>19</v>
      </c>
      <c r="H108" s="6" t="s">
        <v>18</v>
      </c>
      <c r="I108" s="10">
        <v>45441</v>
      </c>
      <c r="J108" s="7" t="s">
        <v>13</v>
      </c>
      <c r="K108" s="7"/>
    </row>
    <row r="109" spans="2:11" ht="42" customHeight="1" x14ac:dyDescent="0.2">
      <c r="B109" s="13" t="s">
        <v>20</v>
      </c>
      <c r="C109" s="13" t="s">
        <v>43</v>
      </c>
      <c r="D109" s="15">
        <v>5120001183629</v>
      </c>
      <c r="E109" s="8">
        <v>6667000</v>
      </c>
      <c r="F109" s="14" t="s">
        <v>14</v>
      </c>
      <c r="G109" s="13" t="s">
        <v>19</v>
      </c>
      <c r="H109" s="13" t="s">
        <v>18</v>
      </c>
      <c r="I109" s="10">
        <v>45442</v>
      </c>
      <c r="J109" s="7" t="s">
        <v>13</v>
      </c>
      <c r="K109" s="7"/>
    </row>
    <row r="110" spans="2:11" ht="42" customHeight="1" x14ac:dyDescent="0.2">
      <c r="B110" s="13" t="s">
        <v>177</v>
      </c>
      <c r="C110" s="13" t="s">
        <v>193</v>
      </c>
      <c r="D110" s="15">
        <v>4020005004767</v>
      </c>
      <c r="E110" s="8">
        <v>3000000</v>
      </c>
      <c r="F110" s="14" t="s">
        <v>14</v>
      </c>
      <c r="G110" s="13" t="s">
        <v>175</v>
      </c>
      <c r="H110" s="13" t="s">
        <v>174</v>
      </c>
      <c r="I110" s="10">
        <v>45443</v>
      </c>
      <c r="J110" s="7" t="s">
        <v>13</v>
      </c>
      <c r="K110" s="7"/>
    </row>
    <row r="111" spans="2:11" ht="42" customHeight="1" x14ac:dyDescent="0.2">
      <c r="B111" s="13" t="s">
        <v>177</v>
      </c>
      <c r="C111" s="13" t="s">
        <v>192</v>
      </c>
      <c r="D111" s="15">
        <v>4020005004767</v>
      </c>
      <c r="E111" s="8">
        <v>344955000</v>
      </c>
      <c r="F111" s="14" t="s">
        <v>14</v>
      </c>
      <c r="G111" s="13" t="s">
        <v>175</v>
      </c>
      <c r="H111" s="13" t="s">
        <v>174</v>
      </c>
      <c r="I111" s="10">
        <v>45450</v>
      </c>
      <c r="J111" s="7" t="s">
        <v>13</v>
      </c>
      <c r="K111" s="7"/>
    </row>
    <row r="112" spans="2:11" ht="42" customHeight="1" x14ac:dyDescent="0.2">
      <c r="B112" s="13" t="s">
        <v>20</v>
      </c>
      <c r="C112" s="13" t="s">
        <v>73</v>
      </c>
      <c r="D112" s="15">
        <v>7260001014867</v>
      </c>
      <c r="E112" s="8">
        <v>10566666</v>
      </c>
      <c r="F112" s="14" t="s">
        <v>14</v>
      </c>
      <c r="G112" s="13" t="s">
        <v>19</v>
      </c>
      <c r="H112" s="13" t="s">
        <v>18</v>
      </c>
      <c r="I112" s="10">
        <v>45454</v>
      </c>
      <c r="J112" s="7" t="s">
        <v>13</v>
      </c>
      <c r="K112" s="7"/>
    </row>
    <row r="113" spans="2:11" ht="42" customHeight="1" x14ac:dyDescent="0.2">
      <c r="B113" s="13" t="s">
        <v>134</v>
      </c>
      <c r="C113" s="13" t="s">
        <v>273</v>
      </c>
      <c r="D113" s="15">
        <v>5040001075140</v>
      </c>
      <c r="E113" s="8">
        <v>26848525</v>
      </c>
      <c r="F113" s="14" t="s">
        <v>14</v>
      </c>
      <c r="G113" s="13" t="s">
        <v>132</v>
      </c>
      <c r="H113" s="13" t="s">
        <v>131</v>
      </c>
      <c r="I113" s="10">
        <v>45460</v>
      </c>
      <c r="J113" s="7" t="s">
        <v>13</v>
      </c>
      <c r="K113" s="7"/>
    </row>
    <row r="114" spans="2:11" ht="42" customHeight="1" x14ac:dyDescent="0.2">
      <c r="B114" s="13" t="s">
        <v>20</v>
      </c>
      <c r="C114" s="13" t="s">
        <v>329</v>
      </c>
      <c r="D114" s="15">
        <v>2011001127829</v>
      </c>
      <c r="E114" s="8">
        <v>51200000</v>
      </c>
      <c r="F114" s="14" t="s">
        <v>14</v>
      </c>
      <c r="G114" s="13" t="s">
        <v>19</v>
      </c>
      <c r="H114" s="13" t="s">
        <v>18</v>
      </c>
      <c r="I114" s="10">
        <v>45460</v>
      </c>
      <c r="J114" s="7" t="s">
        <v>13</v>
      </c>
      <c r="K114" s="7"/>
    </row>
    <row r="115" spans="2:11" ht="42" customHeight="1" x14ac:dyDescent="0.2">
      <c r="B115" s="13" t="s">
        <v>20</v>
      </c>
      <c r="C115" s="13" t="s">
        <v>111</v>
      </c>
      <c r="D115" s="15">
        <v>6130001020672</v>
      </c>
      <c r="E115" s="16">
        <v>38333333</v>
      </c>
      <c r="F115" s="14" t="s">
        <v>14</v>
      </c>
      <c r="G115" s="14" t="s">
        <v>19</v>
      </c>
      <c r="H115" s="13" t="s">
        <v>18</v>
      </c>
      <c r="I115" s="10">
        <v>45462</v>
      </c>
      <c r="J115" s="7" t="s">
        <v>13</v>
      </c>
      <c r="K115" s="7"/>
    </row>
    <row r="116" spans="2:11" ht="42" customHeight="1" x14ac:dyDescent="0.2">
      <c r="B116" s="13" t="s">
        <v>20</v>
      </c>
      <c r="C116" s="13" t="s">
        <v>343</v>
      </c>
      <c r="D116" s="15">
        <v>1020001072440</v>
      </c>
      <c r="E116" s="9">
        <v>7662666</v>
      </c>
      <c r="F116" s="21" t="s">
        <v>14</v>
      </c>
      <c r="G116" s="6" t="s">
        <v>19</v>
      </c>
      <c r="H116" s="6" t="s">
        <v>18</v>
      </c>
      <c r="I116" s="10">
        <v>45462</v>
      </c>
      <c r="J116" s="7" t="s">
        <v>13</v>
      </c>
      <c r="K116" s="7"/>
    </row>
    <row r="117" spans="2:11" ht="42" customHeight="1" x14ac:dyDescent="0.2">
      <c r="B117" s="13" t="s">
        <v>20</v>
      </c>
      <c r="C117" s="13" t="s">
        <v>278</v>
      </c>
      <c r="D117" s="15">
        <v>1080001013422</v>
      </c>
      <c r="E117" s="8">
        <v>23199999</v>
      </c>
      <c r="F117" s="14" t="s">
        <v>14</v>
      </c>
      <c r="G117" s="13" t="s">
        <v>19</v>
      </c>
      <c r="H117" s="13" t="s">
        <v>18</v>
      </c>
      <c r="I117" s="10">
        <v>45462</v>
      </c>
      <c r="J117" s="7" t="s">
        <v>13</v>
      </c>
      <c r="K117" s="7"/>
    </row>
    <row r="118" spans="2:11" ht="42" customHeight="1" x14ac:dyDescent="0.2">
      <c r="B118" s="13" t="s">
        <v>20</v>
      </c>
      <c r="C118" s="13" t="s">
        <v>270</v>
      </c>
      <c r="D118" s="15">
        <v>8050001009061</v>
      </c>
      <c r="E118" s="8">
        <v>121213329</v>
      </c>
      <c r="F118" s="14" t="s">
        <v>14</v>
      </c>
      <c r="G118" s="13" t="s">
        <v>19</v>
      </c>
      <c r="H118" s="13" t="s">
        <v>18</v>
      </c>
      <c r="I118" s="10">
        <v>45462</v>
      </c>
      <c r="J118" s="7" t="s">
        <v>13</v>
      </c>
      <c r="K118" s="7"/>
    </row>
    <row r="119" spans="2:11" ht="42" customHeight="1" x14ac:dyDescent="0.2">
      <c r="B119" s="13" t="s">
        <v>20</v>
      </c>
      <c r="C119" s="13" t="s">
        <v>273</v>
      </c>
      <c r="D119" s="15">
        <v>5040001075140</v>
      </c>
      <c r="E119" s="8">
        <v>16266665</v>
      </c>
      <c r="F119" s="14" t="s">
        <v>14</v>
      </c>
      <c r="G119" s="13" t="s">
        <v>19</v>
      </c>
      <c r="H119" s="13" t="s">
        <v>18</v>
      </c>
      <c r="I119" s="10">
        <v>45462</v>
      </c>
      <c r="J119" s="7" t="s">
        <v>13</v>
      </c>
      <c r="K119" s="7"/>
    </row>
    <row r="120" spans="2:11" ht="42" customHeight="1" x14ac:dyDescent="0.2">
      <c r="B120" s="13" t="s">
        <v>20</v>
      </c>
      <c r="C120" s="13" t="s">
        <v>345</v>
      </c>
      <c r="D120" s="15">
        <v>3370001006675</v>
      </c>
      <c r="E120" s="16">
        <v>6100000</v>
      </c>
      <c r="F120" s="14" t="s">
        <v>14</v>
      </c>
      <c r="G120" s="14" t="s">
        <v>19</v>
      </c>
      <c r="H120" s="13" t="s">
        <v>18</v>
      </c>
      <c r="I120" s="10">
        <v>45462</v>
      </c>
      <c r="J120" s="7" t="s">
        <v>13</v>
      </c>
      <c r="K120" s="7"/>
    </row>
    <row r="121" spans="2:11" ht="42" customHeight="1" x14ac:dyDescent="0.2">
      <c r="B121" s="13" t="s">
        <v>20</v>
      </c>
      <c r="C121" s="13" t="s">
        <v>118</v>
      </c>
      <c r="D121" s="15">
        <v>5220001016828</v>
      </c>
      <c r="E121" s="9">
        <v>30791109</v>
      </c>
      <c r="F121" s="21" t="s">
        <v>14</v>
      </c>
      <c r="G121" s="6" t="s">
        <v>19</v>
      </c>
      <c r="H121" s="6" t="s">
        <v>18</v>
      </c>
      <c r="I121" s="10">
        <v>45467</v>
      </c>
      <c r="J121" s="7" t="s">
        <v>13</v>
      </c>
      <c r="K121" s="7"/>
    </row>
    <row r="122" spans="2:11" ht="42" customHeight="1" x14ac:dyDescent="0.2">
      <c r="B122" s="13" t="s">
        <v>20</v>
      </c>
      <c r="C122" s="13" t="s">
        <v>133</v>
      </c>
      <c r="D122" s="15">
        <v>9330001015889</v>
      </c>
      <c r="E122" s="8">
        <v>6120000</v>
      </c>
      <c r="F122" s="14" t="s">
        <v>14</v>
      </c>
      <c r="G122" s="13" t="s">
        <v>19</v>
      </c>
      <c r="H122" s="13" t="s">
        <v>18</v>
      </c>
      <c r="I122" s="10">
        <v>45467</v>
      </c>
      <c r="J122" s="7" t="s">
        <v>13</v>
      </c>
      <c r="K122" s="7"/>
    </row>
    <row r="123" spans="2:11" ht="42" customHeight="1" x14ac:dyDescent="0.2">
      <c r="B123" s="13" t="s">
        <v>20</v>
      </c>
      <c r="C123" s="13" t="s">
        <v>43</v>
      </c>
      <c r="D123" s="15">
        <v>5120001183629</v>
      </c>
      <c r="E123" s="16">
        <v>1432000</v>
      </c>
      <c r="F123" s="14" t="s">
        <v>14</v>
      </c>
      <c r="G123" s="14" t="s">
        <v>19</v>
      </c>
      <c r="H123" s="13" t="s">
        <v>18</v>
      </c>
      <c r="I123" s="10">
        <v>45469</v>
      </c>
      <c r="J123" s="7" t="s">
        <v>13</v>
      </c>
      <c r="K123" s="7"/>
    </row>
    <row r="124" spans="2:11" ht="42" customHeight="1" x14ac:dyDescent="0.2">
      <c r="B124" s="13" t="s">
        <v>20</v>
      </c>
      <c r="C124" s="13" t="s">
        <v>337</v>
      </c>
      <c r="D124" s="15">
        <v>3040001038165</v>
      </c>
      <c r="E124" s="9">
        <v>16658587</v>
      </c>
      <c r="F124" s="21" t="s">
        <v>14</v>
      </c>
      <c r="G124" s="6" t="s">
        <v>19</v>
      </c>
      <c r="H124" s="6" t="s">
        <v>18</v>
      </c>
      <c r="I124" s="10">
        <v>45483</v>
      </c>
      <c r="J124" s="7" t="s">
        <v>13</v>
      </c>
      <c r="K124" s="7"/>
    </row>
    <row r="125" spans="2:11" ht="42" customHeight="1" x14ac:dyDescent="0.2">
      <c r="B125" s="13" t="s">
        <v>20</v>
      </c>
      <c r="C125" s="13" t="s">
        <v>319</v>
      </c>
      <c r="D125" s="15">
        <v>5140001076459</v>
      </c>
      <c r="E125" s="8">
        <v>8666665</v>
      </c>
      <c r="F125" s="14" t="s">
        <v>14</v>
      </c>
      <c r="G125" s="13" t="s">
        <v>19</v>
      </c>
      <c r="H125" s="13" t="s">
        <v>18</v>
      </c>
      <c r="I125" s="10">
        <v>45483</v>
      </c>
      <c r="J125" s="7" t="s">
        <v>13</v>
      </c>
      <c r="K125" s="7"/>
    </row>
    <row r="126" spans="2:11" ht="42" customHeight="1" x14ac:dyDescent="0.2">
      <c r="B126" s="13" t="s">
        <v>20</v>
      </c>
      <c r="C126" s="13" t="s">
        <v>29</v>
      </c>
      <c r="D126" s="15">
        <v>9120101038456</v>
      </c>
      <c r="E126" s="8">
        <v>24598332</v>
      </c>
      <c r="F126" s="14" t="s">
        <v>14</v>
      </c>
      <c r="G126" s="13" t="s">
        <v>19</v>
      </c>
      <c r="H126" s="13" t="s">
        <v>18</v>
      </c>
      <c r="I126" s="10">
        <v>45483</v>
      </c>
      <c r="J126" s="7" t="s">
        <v>13</v>
      </c>
      <c r="K126" s="7"/>
    </row>
    <row r="127" spans="2:11" ht="42" customHeight="1" x14ac:dyDescent="0.2">
      <c r="B127" s="13" t="s">
        <v>20</v>
      </c>
      <c r="C127" s="13" t="s">
        <v>83</v>
      </c>
      <c r="D127" s="15">
        <v>9120001033524</v>
      </c>
      <c r="E127" s="8">
        <v>29860331</v>
      </c>
      <c r="F127" s="14" t="s">
        <v>14</v>
      </c>
      <c r="G127" s="13" t="s">
        <v>19</v>
      </c>
      <c r="H127" s="13" t="s">
        <v>18</v>
      </c>
      <c r="I127" s="10">
        <v>45483</v>
      </c>
      <c r="J127" s="7" t="s">
        <v>13</v>
      </c>
      <c r="K127" s="7"/>
    </row>
    <row r="128" spans="2:11" ht="42" customHeight="1" x14ac:dyDescent="0.2">
      <c r="B128" s="13" t="s">
        <v>20</v>
      </c>
      <c r="C128" s="13" t="s">
        <v>338</v>
      </c>
      <c r="D128" s="15">
        <v>7000020070009</v>
      </c>
      <c r="E128" s="16">
        <v>28594666</v>
      </c>
      <c r="F128" s="14" t="s">
        <v>14</v>
      </c>
      <c r="G128" s="14" t="s">
        <v>19</v>
      </c>
      <c r="H128" s="13" t="s">
        <v>18</v>
      </c>
      <c r="I128" s="10">
        <v>45483</v>
      </c>
      <c r="J128" s="7" t="s">
        <v>13</v>
      </c>
      <c r="K128" s="7"/>
    </row>
    <row r="129" spans="2:11" ht="42" customHeight="1" x14ac:dyDescent="0.2">
      <c r="B129" s="13" t="s">
        <v>202</v>
      </c>
      <c r="C129" s="13" t="s">
        <v>59</v>
      </c>
      <c r="D129" s="15">
        <v>4020005004767</v>
      </c>
      <c r="E129" s="9">
        <v>70000000</v>
      </c>
      <c r="F129" s="21" t="s">
        <v>14</v>
      </c>
      <c r="G129" s="6" t="s">
        <v>19</v>
      </c>
      <c r="H129" s="6" t="s">
        <v>18</v>
      </c>
      <c r="I129" s="10">
        <v>45489</v>
      </c>
      <c r="J129" s="7" t="s">
        <v>13</v>
      </c>
      <c r="K129" s="7"/>
    </row>
    <row r="130" spans="2:11" ht="42" customHeight="1" x14ac:dyDescent="0.2">
      <c r="B130" s="13" t="s">
        <v>20</v>
      </c>
      <c r="C130" s="13" t="s">
        <v>55</v>
      </c>
      <c r="D130" s="15">
        <v>5120001189816</v>
      </c>
      <c r="E130" s="8">
        <v>50000000</v>
      </c>
      <c r="F130" s="14" t="s">
        <v>14</v>
      </c>
      <c r="G130" s="13" t="s">
        <v>19</v>
      </c>
      <c r="H130" s="13" t="s">
        <v>18</v>
      </c>
      <c r="I130" s="10">
        <v>45489</v>
      </c>
      <c r="J130" s="7" t="s">
        <v>13</v>
      </c>
      <c r="K130" s="7"/>
    </row>
    <row r="131" spans="2:11" ht="42" customHeight="1" x14ac:dyDescent="0.2">
      <c r="B131" s="13" t="s">
        <v>20</v>
      </c>
      <c r="C131" s="13" t="s">
        <v>55</v>
      </c>
      <c r="D131" s="15">
        <v>5120001189816</v>
      </c>
      <c r="E131" s="8">
        <v>2700000</v>
      </c>
      <c r="F131" s="14" t="s">
        <v>14</v>
      </c>
      <c r="G131" s="13" t="s">
        <v>19</v>
      </c>
      <c r="H131" s="13" t="s">
        <v>18</v>
      </c>
      <c r="I131" s="10">
        <v>45489</v>
      </c>
      <c r="J131" s="7" t="s">
        <v>13</v>
      </c>
      <c r="K131" s="7"/>
    </row>
    <row r="132" spans="2:11" ht="42" customHeight="1" x14ac:dyDescent="0.2">
      <c r="B132" s="13" t="s">
        <v>20</v>
      </c>
      <c r="C132" s="13" t="s">
        <v>55</v>
      </c>
      <c r="D132" s="15">
        <v>5120001189816</v>
      </c>
      <c r="E132" s="16">
        <v>18000000</v>
      </c>
      <c r="F132" s="14" t="s">
        <v>14</v>
      </c>
      <c r="G132" s="14" t="s">
        <v>19</v>
      </c>
      <c r="H132" s="13" t="s">
        <v>18</v>
      </c>
      <c r="I132" s="10">
        <v>45489</v>
      </c>
      <c r="J132" s="7" t="s">
        <v>13</v>
      </c>
      <c r="K132" s="7"/>
    </row>
    <row r="133" spans="2:11" ht="57" customHeight="1" x14ac:dyDescent="0.2">
      <c r="B133" s="13" t="s">
        <v>177</v>
      </c>
      <c r="C133" s="13" t="s">
        <v>178</v>
      </c>
      <c r="D133" s="15">
        <v>4020005004767</v>
      </c>
      <c r="E133" s="9">
        <v>42500000</v>
      </c>
      <c r="F133" s="21" t="s">
        <v>14</v>
      </c>
      <c r="G133" s="6" t="s">
        <v>175</v>
      </c>
      <c r="H133" s="6" t="s">
        <v>174</v>
      </c>
      <c r="I133" s="10">
        <v>45491</v>
      </c>
      <c r="J133" s="7" t="s">
        <v>13</v>
      </c>
      <c r="K133" s="7"/>
    </row>
    <row r="134" spans="2:11" ht="42" customHeight="1" x14ac:dyDescent="0.2">
      <c r="B134" s="13" t="s">
        <v>20</v>
      </c>
      <c r="C134" s="13" t="s">
        <v>43</v>
      </c>
      <c r="D134" s="15">
        <v>5120001183629</v>
      </c>
      <c r="E134" s="9">
        <v>140000000</v>
      </c>
      <c r="F134" s="21" t="s">
        <v>14</v>
      </c>
      <c r="G134" s="6" t="s">
        <v>19</v>
      </c>
      <c r="H134" s="6" t="s">
        <v>18</v>
      </c>
      <c r="I134" s="10">
        <v>45510</v>
      </c>
      <c r="J134" s="7" t="s">
        <v>13</v>
      </c>
      <c r="K134" s="7"/>
    </row>
    <row r="135" spans="2:11" ht="42" customHeight="1" x14ac:dyDescent="0.2">
      <c r="B135" s="13" t="s">
        <v>20</v>
      </c>
      <c r="C135" s="13" t="s">
        <v>59</v>
      </c>
      <c r="D135" s="15">
        <v>1470001002014</v>
      </c>
      <c r="E135" s="8">
        <v>33600000</v>
      </c>
      <c r="F135" s="14" t="s">
        <v>14</v>
      </c>
      <c r="G135" s="13" t="s">
        <v>19</v>
      </c>
      <c r="H135" s="13" t="s">
        <v>18</v>
      </c>
      <c r="I135" s="10">
        <v>45510</v>
      </c>
      <c r="J135" s="7" t="s">
        <v>13</v>
      </c>
      <c r="K135" s="7"/>
    </row>
    <row r="136" spans="2:11" ht="42" customHeight="1" x14ac:dyDescent="0.2">
      <c r="B136" s="13" t="s">
        <v>20</v>
      </c>
      <c r="C136" s="13" t="s">
        <v>327</v>
      </c>
      <c r="D136" s="15">
        <v>5420001008061</v>
      </c>
      <c r="E136" s="8">
        <v>4468057</v>
      </c>
      <c r="F136" s="14" t="s">
        <v>14</v>
      </c>
      <c r="G136" s="13" t="s">
        <v>19</v>
      </c>
      <c r="H136" s="13" t="s">
        <v>18</v>
      </c>
      <c r="I136" s="10">
        <v>45511</v>
      </c>
      <c r="J136" s="7" t="s">
        <v>13</v>
      </c>
      <c r="K136" s="7"/>
    </row>
    <row r="137" spans="2:11" ht="42" customHeight="1" x14ac:dyDescent="0.2">
      <c r="B137" s="13" t="s">
        <v>20</v>
      </c>
      <c r="C137" s="13" t="s">
        <v>204</v>
      </c>
      <c r="D137" s="15">
        <v>6030001085016</v>
      </c>
      <c r="E137" s="8">
        <v>74261666</v>
      </c>
      <c r="F137" s="14" t="s">
        <v>14</v>
      </c>
      <c r="G137" s="13" t="s">
        <v>19</v>
      </c>
      <c r="H137" s="13" t="s">
        <v>18</v>
      </c>
      <c r="I137" s="10">
        <v>45511</v>
      </c>
      <c r="J137" s="7" t="s">
        <v>13</v>
      </c>
      <c r="K137" s="7"/>
    </row>
    <row r="138" spans="2:11" ht="42" customHeight="1" x14ac:dyDescent="0.2">
      <c r="B138" s="13" t="s">
        <v>20</v>
      </c>
      <c r="C138" s="13" t="s">
        <v>138</v>
      </c>
      <c r="D138" s="15">
        <v>9380001001389</v>
      </c>
      <c r="E138" s="16">
        <v>20033333</v>
      </c>
      <c r="F138" s="14" t="s">
        <v>14</v>
      </c>
      <c r="G138" s="14" t="s">
        <v>19</v>
      </c>
      <c r="H138" s="13" t="s">
        <v>18</v>
      </c>
      <c r="I138" s="10">
        <v>45511</v>
      </c>
      <c r="J138" s="7" t="s">
        <v>13</v>
      </c>
      <c r="K138" s="7"/>
    </row>
    <row r="139" spans="2:11" ht="42" customHeight="1" x14ac:dyDescent="0.2">
      <c r="B139" s="13" t="s">
        <v>201</v>
      </c>
      <c r="C139" s="13" t="s">
        <v>190</v>
      </c>
      <c r="D139" s="15">
        <v>4020005004767</v>
      </c>
      <c r="E139" s="9">
        <v>80372000000</v>
      </c>
      <c r="F139" s="21" t="s">
        <v>14</v>
      </c>
      <c r="G139" s="6" t="s">
        <v>200</v>
      </c>
      <c r="H139" s="6" t="s">
        <v>199</v>
      </c>
      <c r="I139" s="10">
        <v>45517</v>
      </c>
      <c r="J139" s="7" t="s">
        <v>13</v>
      </c>
      <c r="K139" s="7"/>
    </row>
    <row r="140" spans="2:11" ht="42" customHeight="1" x14ac:dyDescent="0.2">
      <c r="B140" s="13" t="s">
        <v>20</v>
      </c>
      <c r="C140" s="13" t="s">
        <v>255</v>
      </c>
      <c r="D140" s="15">
        <v>4290001009413</v>
      </c>
      <c r="E140" s="8">
        <v>17500000</v>
      </c>
      <c r="F140" s="14" t="s">
        <v>14</v>
      </c>
      <c r="G140" s="13" t="s">
        <v>19</v>
      </c>
      <c r="H140" s="13" t="s">
        <v>18</v>
      </c>
      <c r="I140" s="10">
        <v>45525</v>
      </c>
      <c r="J140" s="7" t="s">
        <v>13</v>
      </c>
      <c r="K140" s="7"/>
    </row>
    <row r="141" spans="2:11" ht="42" customHeight="1" x14ac:dyDescent="0.2">
      <c r="B141" s="13" t="s">
        <v>20</v>
      </c>
      <c r="C141" s="13" t="s">
        <v>25</v>
      </c>
      <c r="D141" s="15">
        <v>9490001007796</v>
      </c>
      <c r="E141" s="9">
        <v>39773996</v>
      </c>
      <c r="F141" s="21" t="s">
        <v>14</v>
      </c>
      <c r="G141" s="6" t="s">
        <v>19</v>
      </c>
      <c r="H141" s="6" t="s">
        <v>18</v>
      </c>
      <c r="I141" s="10">
        <v>45525</v>
      </c>
      <c r="J141" s="7" t="s">
        <v>13</v>
      </c>
      <c r="K141" s="7"/>
    </row>
    <row r="142" spans="2:11" ht="42" customHeight="1" x14ac:dyDescent="0.2">
      <c r="B142" s="13" t="s">
        <v>323</v>
      </c>
      <c r="C142" s="13" t="s">
        <v>322</v>
      </c>
      <c r="D142" s="15">
        <v>3010405004914</v>
      </c>
      <c r="E142" s="8">
        <v>23793000</v>
      </c>
      <c r="F142" s="14" t="s">
        <v>14</v>
      </c>
      <c r="G142" s="13" t="s">
        <v>295</v>
      </c>
      <c r="H142" s="13" t="s">
        <v>294</v>
      </c>
      <c r="I142" s="10">
        <v>45525</v>
      </c>
      <c r="J142" s="7" t="s">
        <v>13</v>
      </c>
      <c r="K142" s="7"/>
    </row>
    <row r="143" spans="2:11" ht="42" customHeight="1" x14ac:dyDescent="0.2">
      <c r="B143" s="13" t="s">
        <v>20</v>
      </c>
      <c r="C143" s="13" t="s">
        <v>253</v>
      </c>
      <c r="D143" s="15">
        <v>2310001001410</v>
      </c>
      <c r="E143" s="9">
        <v>-3592964</v>
      </c>
      <c r="F143" s="14" t="s">
        <v>14</v>
      </c>
      <c r="G143" s="13" t="s">
        <v>19</v>
      </c>
      <c r="H143" s="13" t="s">
        <v>18</v>
      </c>
      <c r="I143" s="10">
        <v>45531</v>
      </c>
      <c r="J143" s="7"/>
      <c r="K143" s="7"/>
    </row>
    <row r="145" spans="2:2" x14ac:dyDescent="0.2">
      <c r="B145" t="s">
        <v>9</v>
      </c>
    </row>
  </sheetData>
  <autoFilter ref="B5:K143" xr:uid="{00000000-0009-0000-0000-000000000000}"/>
  <mergeCells count="8">
    <mergeCell ref="J4:K4"/>
    <mergeCell ref="B4:B5"/>
    <mergeCell ref="C4:C5"/>
    <mergeCell ref="D4:D5"/>
    <mergeCell ref="E4:E5"/>
    <mergeCell ref="F4:F5"/>
    <mergeCell ref="G4:H5"/>
    <mergeCell ref="I4:I5"/>
  </mergeCells>
  <phoneticPr fontId="16"/>
  <dataValidations count="2">
    <dataValidation type="list" allowBlank="1" showInputMessage="1" showErrorMessage="1" sqref="K6:K143" xr:uid="{00000000-0002-0000-0000-000001000000}">
      <formula1>"国所管,都道府県所管"</formula1>
    </dataValidation>
    <dataValidation type="list" allowBlank="1" showInputMessage="1" showErrorMessage="1" sqref="J6:J143" xr:uid="{00000000-0002-0000-0000-000000000000}">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0CB4-F0D7-4645-9A71-1FEE3BD1E36F}">
  <sheetPr codeName="Sheet7">
    <tabColor rgb="FF92D050"/>
    <pageSetUpPr fitToPage="1"/>
  </sheetPr>
  <dimension ref="B1:K168"/>
  <sheetViews>
    <sheetView zoomScale="85" zoomScaleNormal="85" zoomScaleSheetLayoutView="100" workbookViewId="0">
      <pane xSplit="3" ySplit="5" topLeftCell="D6" activePane="bottomRight" state="frozen"/>
      <selection pane="topRight"/>
      <selection pane="bottomLeft"/>
      <selection pane="bottomRight"/>
    </sheetView>
  </sheetViews>
  <sheetFormatPr defaultRowHeight="13" x14ac:dyDescent="0.2"/>
  <cols>
    <col min="1" max="1" width="1.36328125" customWidth="1"/>
    <col min="2" max="2" width="15.6328125" customWidth="1"/>
    <col min="3" max="3" width="13.36328125" customWidth="1"/>
    <col min="4" max="4" width="14.6328125" bestFit="1" customWidth="1"/>
    <col min="5" max="5" width="16.08984375" customWidth="1"/>
    <col min="6" max="6" width="10.6328125" customWidth="1"/>
    <col min="7" max="8" width="15.6328125" customWidth="1"/>
    <col min="9" max="9" width="16.1796875" customWidth="1"/>
    <col min="10" max="11" width="15.6328125" customWidth="1"/>
  </cols>
  <sheetData>
    <row r="1" spans="2:11" s="1" customFormat="1" ht="16.5" x14ac:dyDescent="0.2">
      <c r="B1" s="2" t="s">
        <v>489</v>
      </c>
    </row>
    <row r="2" spans="2:11" s="1" customFormat="1" ht="16.5" x14ac:dyDescent="0.2">
      <c r="B2" s="2"/>
    </row>
    <row r="3" spans="2:11" s="1" customFormat="1" ht="16.5" x14ac:dyDescent="0.2">
      <c r="B3" s="2" t="s">
        <v>388</v>
      </c>
      <c r="C3" s="3"/>
      <c r="D3" s="3"/>
      <c r="E3" s="3"/>
      <c r="F3" s="3"/>
      <c r="G3" s="3"/>
      <c r="H3" s="3"/>
      <c r="I3" s="4"/>
      <c r="K3" s="4"/>
    </row>
    <row r="4" spans="2:11" s="1" customFormat="1" ht="30" customHeight="1" x14ac:dyDescent="0.2">
      <c r="B4" s="119" t="s">
        <v>1</v>
      </c>
      <c r="C4" s="119" t="s">
        <v>2</v>
      </c>
      <c r="D4" s="119" t="s">
        <v>8</v>
      </c>
      <c r="E4" s="119" t="s">
        <v>11</v>
      </c>
      <c r="F4" s="119" t="s">
        <v>3</v>
      </c>
      <c r="G4" s="123" t="s">
        <v>0</v>
      </c>
      <c r="H4" s="124"/>
      <c r="I4" s="119" t="s">
        <v>5</v>
      </c>
      <c r="J4" s="118" t="s">
        <v>6</v>
      </c>
      <c r="K4" s="118"/>
    </row>
    <row r="5" spans="2:11" s="1" customFormat="1" ht="37.5" customHeight="1" x14ac:dyDescent="0.2">
      <c r="B5" s="120"/>
      <c r="C5" s="120"/>
      <c r="D5" s="120"/>
      <c r="E5" s="120"/>
      <c r="F5" s="120"/>
      <c r="G5" s="125"/>
      <c r="H5" s="126"/>
      <c r="I5" s="120"/>
      <c r="J5" s="12" t="s">
        <v>7</v>
      </c>
      <c r="K5" s="11" t="s">
        <v>4</v>
      </c>
    </row>
    <row r="6" spans="2:11" ht="46.5" customHeight="1" x14ac:dyDescent="0.2">
      <c r="B6" s="13" t="s">
        <v>20</v>
      </c>
      <c r="C6" s="13" t="s">
        <v>488</v>
      </c>
      <c r="D6" s="15">
        <v>9490001007796</v>
      </c>
      <c r="E6" s="8">
        <v>40166664</v>
      </c>
      <c r="F6" s="14" t="s">
        <v>10</v>
      </c>
      <c r="G6" s="13" t="s">
        <v>19</v>
      </c>
      <c r="H6" s="13" t="s">
        <v>18</v>
      </c>
      <c r="I6" s="10">
        <v>45201</v>
      </c>
      <c r="J6" s="7"/>
      <c r="K6" s="7"/>
    </row>
    <row r="7" spans="2:11" ht="46.5" customHeight="1" x14ac:dyDescent="0.2">
      <c r="B7" s="13" t="s">
        <v>20</v>
      </c>
      <c r="C7" s="13" t="s">
        <v>458</v>
      </c>
      <c r="D7" s="15">
        <v>1470001002014</v>
      </c>
      <c r="E7" s="8">
        <v>135983336</v>
      </c>
      <c r="F7" s="14" t="s">
        <v>10</v>
      </c>
      <c r="G7" s="13" t="s">
        <v>19</v>
      </c>
      <c r="H7" s="13" t="s">
        <v>18</v>
      </c>
      <c r="I7" s="10">
        <v>45222</v>
      </c>
      <c r="J7" s="7"/>
      <c r="K7" s="7"/>
    </row>
    <row r="8" spans="2:11" ht="46.5" customHeight="1" x14ac:dyDescent="0.2">
      <c r="B8" s="13" t="s">
        <v>20</v>
      </c>
      <c r="C8" s="13" t="s">
        <v>327</v>
      </c>
      <c r="D8" s="15">
        <v>5420001008061</v>
      </c>
      <c r="E8" s="8">
        <v>-500400</v>
      </c>
      <c r="F8" s="14" t="s">
        <v>10</v>
      </c>
      <c r="G8" s="13" t="s">
        <v>19</v>
      </c>
      <c r="H8" s="13" t="s">
        <v>18</v>
      </c>
      <c r="I8" s="10">
        <v>45236</v>
      </c>
      <c r="J8" s="7"/>
      <c r="K8" s="7"/>
    </row>
    <row r="9" spans="2:11" ht="46.5" customHeight="1" x14ac:dyDescent="0.2">
      <c r="B9" s="13" t="s">
        <v>177</v>
      </c>
      <c r="C9" s="13" t="s">
        <v>465</v>
      </c>
      <c r="D9" s="15">
        <v>4430001022657</v>
      </c>
      <c r="E9" s="8">
        <v>4000000</v>
      </c>
      <c r="F9" s="14" t="s">
        <v>10</v>
      </c>
      <c r="G9" s="13" t="s">
        <v>404</v>
      </c>
      <c r="H9" s="13" t="s">
        <v>174</v>
      </c>
      <c r="I9" s="10">
        <v>45245</v>
      </c>
      <c r="J9" s="7"/>
      <c r="K9" s="7"/>
    </row>
    <row r="10" spans="2:11" ht="46.5" customHeight="1" x14ac:dyDescent="0.2">
      <c r="B10" s="13" t="s">
        <v>20</v>
      </c>
      <c r="C10" s="13" t="s">
        <v>396</v>
      </c>
      <c r="D10" s="15">
        <v>9380001001389</v>
      </c>
      <c r="E10" s="8">
        <v>3333333</v>
      </c>
      <c r="F10" s="14" t="s">
        <v>10</v>
      </c>
      <c r="G10" s="13" t="s">
        <v>19</v>
      </c>
      <c r="H10" s="13" t="s">
        <v>18</v>
      </c>
      <c r="I10" s="10">
        <v>45279</v>
      </c>
      <c r="J10" s="7"/>
      <c r="K10" s="7"/>
    </row>
    <row r="11" spans="2:11" ht="46.5" customHeight="1" x14ac:dyDescent="0.2">
      <c r="B11" s="13" t="s">
        <v>20</v>
      </c>
      <c r="C11" s="13" t="s">
        <v>487</v>
      </c>
      <c r="D11" s="15">
        <v>4290001009413</v>
      </c>
      <c r="E11" s="8">
        <v>16333000</v>
      </c>
      <c r="F11" s="14" t="s">
        <v>10</v>
      </c>
      <c r="G11" s="13" t="s">
        <v>19</v>
      </c>
      <c r="H11" s="13" t="s">
        <v>18</v>
      </c>
      <c r="I11" s="10">
        <v>45286</v>
      </c>
      <c r="J11" s="7"/>
      <c r="K11" s="7"/>
    </row>
    <row r="12" spans="2:11" ht="46.5" customHeight="1" x14ac:dyDescent="0.2">
      <c r="B12" s="13" t="s">
        <v>20</v>
      </c>
      <c r="C12" s="13" t="s">
        <v>487</v>
      </c>
      <c r="D12" s="15">
        <v>4290001009413</v>
      </c>
      <c r="E12" s="8">
        <v>10000000</v>
      </c>
      <c r="F12" s="14" t="s">
        <v>10</v>
      </c>
      <c r="G12" s="13" t="s">
        <v>19</v>
      </c>
      <c r="H12" s="13" t="s">
        <v>18</v>
      </c>
      <c r="I12" s="10">
        <v>45287</v>
      </c>
      <c r="J12" s="7"/>
      <c r="K12" s="7"/>
    </row>
    <row r="13" spans="2:11" ht="46.5" customHeight="1" x14ac:dyDescent="0.2">
      <c r="B13" s="13" t="s">
        <v>20</v>
      </c>
      <c r="C13" s="13" t="s">
        <v>213</v>
      </c>
      <c r="D13" s="15">
        <v>5080401000702</v>
      </c>
      <c r="E13" s="8">
        <v>13833333</v>
      </c>
      <c r="F13" s="14" t="s">
        <v>10</v>
      </c>
      <c r="G13" s="13" t="s">
        <v>19</v>
      </c>
      <c r="H13" s="13" t="s">
        <v>18</v>
      </c>
      <c r="I13" s="10">
        <v>45287</v>
      </c>
      <c r="J13" s="7"/>
      <c r="K13" s="7"/>
    </row>
    <row r="14" spans="2:11" ht="46.5" customHeight="1" x14ac:dyDescent="0.2">
      <c r="B14" s="13" t="s">
        <v>20</v>
      </c>
      <c r="C14" s="13" t="s">
        <v>109</v>
      </c>
      <c r="D14" s="15">
        <v>6120001077499</v>
      </c>
      <c r="E14" s="8">
        <v>26657000</v>
      </c>
      <c r="F14" s="14" t="s">
        <v>10</v>
      </c>
      <c r="G14" s="13" t="s">
        <v>19</v>
      </c>
      <c r="H14" s="13" t="s">
        <v>18</v>
      </c>
      <c r="I14" s="10">
        <v>45302</v>
      </c>
      <c r="J14" s="7"/>
      <c r="K14" s="7"/>
    </row>
    <row r="15" spans="2:11" ht="46.5" customHeight="1" x14ac:dyDescent="0.2">
      <c r="B15" s="13" t="s">
        <v>20</v>
      </c>
      <c r="C15" s="13" t="s">
        <v>107</v>
      </c>
      <c r="D15" s="15">
        <v>8140001015612</v>
      </c>
      <c r="E15" s="8">
        <v>-6045520</v>
      </c>
      <c r="F15" s="14" t="s">
        <v>10</v>
      </c>
      <c r="G15" s="13" t="s">
        <v>19</v>
      </c>
      <c r="H15" s="13" t="s">
        <v>18</v>
      </c>
      <c r="I15" s="10">
        <v>45307</v>
      </c>
      <c r="J15" s="7"/>
      <c r="K15" s="7"/>
    </row>
    <row r="16" spans="2:11" ht="46.5" customHeight="1" x14ac:dyDescent="0.2">
      <c r="B16" s="13" t="s">
        <v>20</v>
      </c>
      <c r="C16" s="13" t="s">
        <v>358</v>
      </c>
      <c r="D16" s="15">
        <v>6240001009168</v>
      </c>
      <c r="E16" s="8">
        <v>-7733334</v>
      </c>
      <c r="F16" s="14" t="s">
        <v>10</v>
      </c>
      <c r="G16" s="13" t="s">
        <v>19</v>
      </c>
      <c r="H16" s="13" t="s">
        <v>18</v>
      </c>
      <c r="I16" s="10">
        <v>45307</v>
      </c>
      <c r="J16" s="7"/>
      <c r="K16" s="7"/>
    </row>
    <row r="17" spans="2:11" ht="46.5" customHeight="1" x14ac:dyDescent="0.2">
      <c r="B17" s="13" t="s">
        <v>20</v>
      </c>
      <c r="C17" s="13" t="s">
        <v>73</v>
      </c>
      <c r="D17" s="15">
        <v>7260001014867</v>
      </c>
      <c r="E17" s="8">
        <v>-1350000</v>
      </c>
      <c r="F17" s="14" t="s">
        <v>10</v>
      </c>
      <c r="G17" s="13" t="s">
        <v>19</v>
      </c>
      <c r="H17" s="13" t="s">
        <v>18</v>
      </c>
      <c r="I17" s="10">
        <v>45307</v>
      </c>
      <c r="J17" s="7"/>
      <c r="K17" s="7"/>
    </row>
    <row r="18" spans="2:11" ht="46.5" customHeight="1" x14ac:dyDescent="0.2">
      <c r="B18" s="13" t="s">
        <v>20</v>
      </c>
      <c r="C18" s="13" t="s">
        <v>31</v>
      </c>
      <c r="D18" s="15">
        <v>8380001003238</v>
      </c>
      <c r="E18" s="8">
        <v>-2000000</v>
      </c>
      <c r="F18" s="14" t="s">
        <v>10</v>
      </c>
      <c r="G18" s="13" t="s">
        <v>19</v>
      </c>
      <c r="H18" s="13" t="s">
        <v>18</v>
      </c>
      <c r="I18" s="10">
        <v>45307</v>
      </c>
      <c r="J18" s="7"/>
      <c r="K18" s="7"/>
    </row>
    <row r="19" spans="2:11" ht="46.5" customHeight="1" x14ac:dyDescent="0.2">
      <c r="B19" s="13" t="s">
        <v>20</v>
      </c>
      <c r="C19" s="13" t="s">
        <v>486</v>
      </c>
      <c r="D19" s="15">
        <v>8021001033616</v>
      </c>
      <c r="E19" s="8">
        <v>-1559653</v>
      </c>
      <c r="F19" s="14" t="s">
        <v>10</v>
      </c>
      <c r="G19" s="13" t="s">
        <v>19</v>
      </c>
      <c r="H19" s="13" t="s">
        <v>18</v>
      </c>
      <c r="I19" s="10">
        <v>45307</v>
      </c>
      <c r="J19" s="7"/>
      <c r="K19" s="7"/>
    </row>
    <row r="20" spans="2:11" ht="46.5" customHeight="1" x14ac:dyDescent="0.2">
      <c r="B20" s="13" t="s">
        <v>20</v>
      </c>
      <c r="C20" s="13" t="s">
        <v>109</v>
      </c>
      <c r="D20" s="15">
        <v>6120001077499</v>
      </c>
      <c r="E20" s="8">
        <v>6613333</v>
      </c>
      <c r="F20" s="14" t="s">
        <v>10</v>
      </c>
      <c r="G20" s="13" t="s">
        <v>19</v>
      </c>
      <c r="H20" s="13" t="s">
        <v>18</v>
      </c>
      <c r="I20" s="10">
        <v>45314</v>
      </c>
      <c r="J20" s="7"/>
      <c r="K20" s="7"/>
    </row>
    <row r="21" spans="2:11" ht="46.5" customHeight="1" x14ac:dyDescent="0.2">
      <c r="B21" s="13" t="s">
        <v>20</v>
      </c>
      <c r="C21" s="13" t="s">
        <v>109</v>
      </c>
      <c r="D21" s="15">
        <v>6120001077499</v>
      </c>
      <c r="E21" s="8">
        <v>-1666666</v>
      </c>
      <c r="F21" s="14" t="s">
        <v>10</v>
      </c>
      <c r="G21" s="13" t="s">
        <v>19</v>
      </c>
      <c r="H21" s="13" t="s">
        <v>18</v>
      </c>
      <c r="I21" s="10">
        <v>45314</v>
      </c>
      <c r="J21" s="7"/>
      <c r="K21" s="7"/>
    </row>
    <row r="22" spans="2:11" ht="46.5" customHeight="1" x14ac:dyDescent="0.2">
      <c r="B22" s="13" t="s">
        <v>20</v>
      </c>
      <c r="C22" s="13" t="s">
        <v>196</v>
      </c>
      <c r="D22" s="15">
        <v>6290001012621</v>
      </c>
      <c r="E22" s="8">
        <v>2070667</v>
      </c>
      <c r="F22" s="14" t="s">
        <v>10</v>
      </c>
      <c r="G22" s="13" t="s">
        <v>19</v>
      </c>
      <c r="H22" s="13" t="s">
        <v>18</v>
      </c>
      <c r="I22" s="10">
        <v>45320</v>
      </c>
      <c r="J22" s="7"/>
      <c r="K22" s="7"/>
    </row>
    <row r="23" spans="2:11" ht="46.5" customHeight="1" x14ac:dyDescent="0.2">
      <c r="B23" s="13" t="s">
        <v>134</v>
      </c>
      <c r="C23" s="13" t="s">
        <v>485</v>
      </c>
      <c r="D23" s="15">
        <v>9330001015889</v>
      </c>
      <c r="E23" s="8">
        <v>919500000</v>
      </c>
      <c r="F23" s="14" t="s">
        <v>10</v>
      </c>
      <c r="G23" s="13" t="s">
        <v>464</v>
      </c>
      <c r="H23" s="13" t="s">
        <v>131</v>
      </c>
      <c r="I23" s="10">
        <v>45320</v>
      </c>
      <c r="J23" s="7"/>
      <c r="K23" s="7"/>
    </row>
    <row r="24" spans="2:11" ht="46.5" customHeight="1" x14ac:dyDescent="0.2">
      <c r="B24" s="13" t="s">
        <v>134</v>
      </c>
      <c r="C24" s="13" t="s">
        <v>432</v>
      </c>
      <c r="D24" s="15">
        <v>3400001002068</v>
      </c>
      <c r="E24" s="8">
        <v>2482000</v>
      </c>
      <c r="F24" s="14" t="s">
        <v>10</v>
      </c>
      <c r="G24" s="13" t="s">
        <v>464</v>
      </c>
      <c r="H24" s="13" t="s">
        <v>131</v>
      </c>
      <c r="I24" s="10">
        <v>45320</v>
      </c>
      <c r="J24" s="7"/>
      <c r="K24" s="7"/>
    </row>
    <row r="25" spans="2:11" ht="46.5" customHeight="1" x14ac:dyDescent="0.2">
      <c r="B25" s="13" t="s">
        <v>20</v>
      </c>
      <c r="C25" s="13" t="s">
        <v>293</v>
      </c>
      <c r="D25" s="15">
        <v>7230001007642</v>
      </c>
      <c r="E25" s="8">
        <v>-4400000</v>
      </c>
      <c r="F25" s="14" t="s">
        <v>10</v>
      </c>
      <c r="G25" s="13" t="s">
        <v>19</v>
      </c>
      <c r="H25" s="13" t="s">
        <v>18</v>
      </c>
      <c r="I25" s="10">
        <v>45327</v>
      </c>
      <c r="J25" s="7"/>
      <c r="K25" s="7"/>
    </row>
    <row r="26" spans="2:11" ht="46.5" customHeight="1" x14ac:dyDescent="0.2">
      <c r="B26" s="13" t="s">
        <v>484</v>
      </c>
      <c r="C26" s="13" t="s">
        <v>483</v>
      </c>
      <c r="D26" s="15">
        <v>1011105001930</v>
      </c>
      <c r="E26" s="8">
        <v>255000000</v>
      </c>
      <c r="F26" s="14" t="s">
        <v>10</v>
      </c>
      <c r="G26" s="13" t="s">
        <v>221</v>
      </c>
      <c r="H26" s="13" t="s">
        <v>220</v>
      </c>
      <c r="I26" s="10">
        <v>45327</v>
      </c>
      <c r="J26" s="7"/>
      <c r="K26" s="7"/>
    </row>
    <row r="27" spans="2:11" ht="46.5" customHeight="1" x14ac:dyDescent="0.2">
      <c r="B27" s="13" t="s">
        <v>202</v>
      </c>
      <c r="C27" s="13" t="s">
        <v>462</v>
      </c>
      <c r="D27" s="15">
        <v>4020005004767</v>
      </c>
      <c r="E27" s="8">
        <v>88000000</v>
      </c>
      <c r="F27" s="14" t="s">
        <v>10</v>
      </c>
      <c r="G27" s="13" t="s">
        <v>19</v>
      </c>
      <c r="H27" s="13" t="s">
        <v>18</v>
      </c>
      <c r="I27" s="10">
        <v>45328</v>
      </c>
      <c r="J27" s="7"/>
      <c r="K27" s="7"/>
    </row>
    <row r="28" spans="2:11" ht="46.5" customHeight="1" x14ac:dyDescent="0.2">
      <c r="B28" s="13" t="s">
        <v>134</v>
      </c>
      <c r="C28" s="13" t="s">
        <v>156</v>
      </c>
      <c r="D28" s="15">
        <v>5080401010577</v>
      </c>
      <c r="E28" s="8">
        <v>24673227</v>
      </c>
      <c r="F28" s="14" t="s">
        <v>10</v>
      </c>
      <c r="G28" s="13" t="s">
        <v>464</v>
      </c>
      <c r="H28" s="13" t="s">
        <v>131</v>
      </c>
      <c r="I28" s="10">
        <v>45328</v>
      </c>
      <c r="J28" s="7"/>
      <c r="K28" s="7"/>
    </row>
    <row r="29" spans="2:11" ht="46.5" customHeight="1" x14ac:dyDescent="0.2">
      <c r="B29" s="13" t="s">
        <v>134</v>
      </c>
      <c r="C29" s="13" t="s">
        <v>471</v>
      </c>
      <c r="D29" s="15">
        <v>3290801016659</v>
      </c>
      <c r="E29" s="8">
        <v>24087500</v>
      </c>
      <c r="F29" s="14" t="s">
        <v>10</v>
      </c>
      <c r="G29" s="13" t="s">
        <v>464</v>
      </c>
      <c r="H29" s="13" t="s">
        <v>131</v>
      </c>
      <c r="I29" s="10">
        <v>45328</v>
      </c>
      <c r="J29" s="7"/>
      <c r="K29" s="7"/>
    </row>
    <row r="30" spans="2:11" ht="46.5" customHeight="1" x14ac:dyDescent="0.2">
      <c r="B30" s="13" t="s">
        <v>20</v>
      </c>
      <c r="C30" s="13" t="s">
        <v>482</v>
      </c>
      <c r="D30" s="15">
        <v>3120001036177</v>
      </c>
      <c r="E30" s="8">
        <v>165166666</v>
      </c>
      <c r="F30" s="14" t="s">
        <v>10</v>
      </c>
      <c r="G30" s="13" t="s">
        <v>19</v>
      </c>
      <c r="H30" s="13" t="s">
        <v>18</v>
      </c>
      <c r="I30" s="10">
        <v>45341</v>
      </c>
      <c r="J30" s="7"/>
      <c r="K30" s="7"/>
    </row>
    <row r="31" spans="2:11" ht="46.5" customHeight="1" x14ac:dyDescent="0.2">
      <c r="B31" s="13" t="s">
        <v>20</v>
      </c>
      <c r="C31" s="13" t="s">
        <v>481</v>
      </c>
      <c r="D31" s="15">
        <v>1120001169813</v>
      </c>
      <c r="E31" s="8">
        <v>16666666</v>
      </c>
      <c r="F31" s="14" t="s">
        <v>10</v>
      </c>
      <c r="G31" s="13" t="s">
        <v>19</v>
      </c>
      <c r="H31" s="13" t="s">
        <v>18</v>
      </c>
      <c r="I31" s="10">
        <v>45341</v>
      </c>
      <c r="J31" s="7"/>
      <c r="K31" s="7"/>
    </row>
    <row r="32" spans="2:11" ht="46.5" customHeight="1" x14ac:dyDescent="0.2">
      <c r="B32" s="13" t="s">
        <v>296</v>
      </c>
      <c r="C32" s="13" t="s">
        <v>462</v>
      </c>
      <c r="D32" s="15">
        <v>4020005004767</v>
      </c>
      <c r="E32" s="8">
        <v>14000000</v>
      </c>
      <c r="F32" s="14" t="s">
        <v>10</v>
      </c>
      <c r="G32" s="13" t="s">
        <v>295</v>
      </c>
      <c r="H32" s="13" t="s">
        <v>294</v>
      </c>
      <c r="I32" s="10">
        <v>45342</v>
      </c>
      <c r="J32" s="7"/>
      <c r="K32" s="7"/>
    </row>
    <row r="33" spans="2:11" ht="46.5" customHeight="1" x14ac:dyDescent="0.2">
      <c r="B33" s="13" t="s">
        <v>20</v>
      </c>
      <c r="C33" s="13" t="s">
        <v>437</v>
      </c>
      <c r="D33" s="15">
        <v>4270001000456</v>
      </c>
      <c r="E33" s="8">
        <v>15000000</v>
      </c>
      <c r="F33" s="14" t="s">
        <v>10</v>
      </c>
      <c r="G33" s="13" t="s">
        <v>19</v>
      </c>
      <c r="H33" s="13" t="s">
        <v>18</v>
      </c>
      <c r="I33" s="10">
        <v>45342</v>
      </c>
      <c r="J33" s="7"/>
      <c r="K33" s="7"/>
    </row>
    <row r="34" spans="2:11" ht="46.5" customHeight="1" x14ac:dyDescent="0.2">
      <c r="B34" s="13" t="s">
        <v>182</v>
      </c>
      <c r="C34" s="13" t="s">
        <v>185</v>
      </c>
      <c r="D34" s="15">
        <v>9000020011002</v>
      </c>
      <c r="E34" s="8">
        <v>109000000</v>
      </c>
      <c r="F34" s="14" t="s">
        <v>10</v>
      </c>
      <c r="G34" s="13" t="s">
        <v>175</v>
      </c>
      <c r="H34" s="13" t="s">
        <v>174</v>
      </c>
      <c r="I34" s="10">
        <v>45343</v>
      </c>
      <c r="J34" s="7"/>
      <c r="K34" s="7"/>
    </row>
    <row r="35" spans="2:11" ht="46.5" customHeight="1" x14ac:dyDescent="0.2">
      <c r="B35" s="13" t="s">
        <v>182</v>
      </c>
      <c r="C35" s="14" t="s">
        <v>183</v>
      </c>
      <c r="D35" s="15">
        <v>8000020130001</v>
      </c>
      <c r="E35" s="16">
        <v>295000000</v>
      </c>
      <c r="F35" s="14" t="s">
        <v>10</v>
      </c>
      <c r="G35" s="13" t="s">
        <v>175</v>
      </c>
      <c r="H35" s="13" t="s">
        <v>174</v>
      </c>
      <c r="I35" s="10">
        <v>45343</v>
      </c>
      <c r="J35" s="7"/>
      <c r="K35" s="7"/>
    </row>
    <row r="36" spans="2:11" ht="46.5" customHeight="1" x14ac:dyDescent="0.2">
      <c r="B36" s="13" t="s">
        <v>182</v>
      </c>
      <c r="C36" s="13" t="s">
        <v>187</v>
      </c>
      <c r="D36" s="15">
        <v>3000020141003</v>
      </c>
      <c r="E36" s="9">
        <v>12000000</v>
      </c>
      <c r="F36" s="14" t="s">
        <v>10</v>
      </c>
      <c r="G36" s="13" t="s">
        <v>175</v>
      </c>
      <c r="H36" s="13" t="s">
        <v>174</v>
      </c>
      <c r="I36" s="10">
        <v>45343</v>
      </c>
      <c r="J36" s="7"/>
      <c r="K36" s="7"/>
    </row>
    <row r="37" spans="2:11" ht="46.5" customHeight="1" x14ac:dyDescent="0.2">
      <c r="B37" s="13" t="s">
        <v>182</v>
      </c>
      <c r="C37" s="13" t="s">
        <v>184</v>
      </c>
      <c r="D37" s="15">
        <v>3000020231002</v>
      </c>
      <c r="E37" s="8">
        <v>180000000</v>
      </c>
      <c r="F37" s="14" t="s">
        <v>10</v>
      </c>
      <c r="G37" s="13" t="s">
        <v>175</v>
      </c>
      <c r="H37" s="13" t="s">
        <v>174</v>
      </c>
      <c r="I37" s="10">
        <v>45343</v>
      </c>
      <c r="J37" s="7"/>
      <c r="K37" s="7"/>
    </row>
    <row r="38" spans="2:11" ht="46.5" customHeight="1" x14ac:dyDescent="0.2">
      <c r="B38" s="13" t="s">
        <v>182</v>
      </c>
      <c r="C38" s="13" t="s">
        <v>480</v>
      </c>
      <c r="D38" s="15">
        <v>4010501022810</v>
      </c>
      <c r="E38" s="8">
        <v>38000000</v>
      </c>
      <c r="F38" s="14" t="s">
        <v>10</v>
      </c>
      <c r="G38" s="13" t="s">
        <v>175</v>
      </c>
      <c r="H38" s="13" t="s">
        <v>174</v>
      </c>
      <c r="I38" s="10">
        <v>45343</v>
      </c>
      <c r="J38" s="7"/>
      <c r="K38" s="7"/>
    </row>
    <row r="39" spans="2:11" ht="46.5" customHeight="1" x14ac:dyDescent="0.2">
      <c r="B39" s="13" t="s">
        <v>182</v>
      </c>
      <c r="C39" s="13" t="s">
        <v>479</v>
      </c>
      <c r="D39" s="15">
        <v>6120001062550</v>
      </c>
      <c r="E39" s="8">
        <v>1030000000</v>
      </c>
      <c r="F39" s="14" t="s">
        <v>10</v>
      </c>
      <c r="G39" s="13" t="s">
        <v>175</v>
      </c>
      <c r="H39" s="13" t="s">
        <v>174</v>
      </c>
      <c r="I39" s="10">
        <v>45343</v>
      </c>
      <c r="J39" s="7"/>
      <c r="K39" s="7"/>
    </row>
    <row r="40" spans="2:11" ht="46.5" customHeight="1" x14ac:dyDescent="0.2">
      <c r="B40" s="13" t="s">
        <v>20</v>
      </c>
      <c r="C40" s="13" t="s">
        <v>55</v>
      </c>
      <c r="D40" s="15">
        <v>5120001189816</v>
      </c>
      <c r="E40" s="8">
        <v>5000000</v>
      </c>
      <c r="F40" s="14" t="s">
        <v>10</v>
      </c>
      <c r="G40" s="13" t="s">
        <v>19</v>
      </c>
      <c r="H40" s="13" t="s">
        <v>18</v>
      </c>
      <c r="I40" s="10">
        <v>45344</v>
      </c>
      <c r="J40" s="7"/>
      <c r="K40" s="7"/>
    </row>
    <row r="41" spans="2:11" ht="46.5" customHeight="1" x14ac:dyDescent="0.2">
      <c r="B41" s="13" t="s">
        <v>20</v>
      </c>
      <c r="C41" s="13" t="s">
        <v>208</v>
      </c>
      <c r="D41" s="15">
        <v>4010401020947</v>
      </c>
      <c r="E41" s="8">
        <v>171433333</v>
      </c>
      <c r="F41" s="14" t="s">
        <v>10</v>
      </c>
      <c r="G41" s="13" t="s">
        <v>19</v>
      </c>
      <c r="H41" s="13" t="s">
        <v>18</v>
      </c>
      <c r="I41" s="10">
        <v>45348</v>
      </c>
      <c r="J41" s="7"/>
      <c r="K41" s="7"/>
    </row>
    <row r="42" spans="2:11" ht="46.5" customHeight="1" x14ac:dyDescent="0.2">
      <c r="B42" s="13" t="s">
        <v>20</v>
      </c>
      <c r="C42" s="13" t="s">
        <v>478</v>
      </c>
      <c r="D42" s="15">
        <v>5020001022615</v>
      </c>
      <c r="E42" s="8">
        <v>33333333</v>
      </c>
      <c r="F42" s="14" t="s">
        <v>10</v>
      </c>
      <c r="G42" s="13" t="s">
        <v>19</v>
      </c>
      <c r="H42" s="13" t="s">
        <v>18</v>
      </c>
      <c r="I42" s="10">
        <v>45348</v>
      </c>
      <c r="J42" s="7"/>
      <c r="K42" s="7"/>
    </row>
    <row r="43" spans="2:11" ht="46.5" customHeight="1" x14ac:dyDescent="0.2">
      <c r="B43" s="13" t="s">
        <v>20</v>
      </c>
      <c r="C43" s="13" t="s">
        <v>425</v>
      </c>
      <c r="D43" s="15">
        <v>4200001019429</v>
      </c>
      <c r="E43" s="8">
        <v>32533333</v>
      </c>
      <c r="F43" s="14" t="s">
        <v>10</v>
      </c>
      <c r="G43" s="13" t="s">
        <v>19</v>
      </c>
      <c r="H43" s="13" t="s">
        <v>18</v>
      </c>
      <c r="I43" s="10">
        <v>45349</v>
      </c>
      <c r="J43" s="7"/>
      <c r="K43" s="7"/>
    </row>
    <row r="44" spans="2:11" ht="46.5" customHeight="1" x14ac:dyDescent="0.2">
      <c r="B44" s="13" t="s">
        <v>20</v>
      </c>
      <c r="C44" s="13" t="s">
        <v>416</v>
      </c>
      <c r="D44" s="15">
        <v>2210001011931</v>
      </c>
      <c r="E44" s="8">
        <v>12666666</v>
      </c>
      <c r="F44" s="14" t="s">
        <v>10</v>
      </c>
      <c r="G44" s="13" t="s">
        <v>19</v>
      </c>
      <c r="H44" s="13" t="s">
        <v>18</v>
      </c>
      <c r="I44" s="10">
        <v>45349</v>
      </c>
      <c r="J44" s="7"/>
      <c r="K44" s="7"/>
    </row>
    <row r="45" spans="2:11" ht="46.5" customHeight="1" x14ac:dyDescent="0.2">
      <c r="B45" s="13" t="s">
        <v>20</v>
      </c>
      <c r="C45" s="13" t="s">
        <v>477</v>
      </c>
      <c r="D45" s="15">
        <v>3430001067100</v>
      </c>
      <c r="E45" s="8">
        <v>11640666</v>
      </c>
      <c r="F45" s="14" t="s">
        <v>10</v>
      </c>
      <c r="G45" s="13" t="s">
        <v>19</v>
      </c>
      <c r="H45" s="13" t="s">
        <v>18</v>
      </c>
      <c r="I45" s="10">
        <v>45350</v>
      </c>
      <c r="J45" s="7"/>
      <c r="K45" s="7"/>
    </row>
    <row r="46" spans="2:11" ht="46.5" customHeight="1" x14ac:dyDescent="0.2">
      <c r="B46" s="13" t="s">
        <v>20</v>
      </c>
      <c r="C46" s="13" t="s">
        <v>432</v>
      </c>
      <c r="D46" s="15">
        <v>3400001002068</v>
      </c>
      <c r="E46" s="8">
        <v>66991665</v>
      </c>
      <c r="F46" s="14" t="s">
        <v>10</v>
      </c>
      <c r="G46" s="13" t="s">
        <v>19</v>
      </c>
      <c r="H46" s="13" t="s">
        <v>18</v>
      </c>
      <c r="I46" s="10">
        <v>45350</v>
      </c>
      <c r="J46" s="7"/>
      <c r="K46" s="7"/>
    </row>
    <row r="47" spans="2:11" ht="46.5" customHeight="1" x14ac:dyDescent="0.2">
      <c r="B47" s="13" t="s">
        <v>20</v>
      </c>
      <c r="C47" s="13" t="s">
        <v>476</v>
      </c>
      <c r="D47" s="15">
        <v>2410001005244</v>
      </c>
      <c r="E47" s="8">
        <v>57666665</v>
      </c>
      <c r="F47" s="14" t="s">
        <v>10</v>
      </c>
      <c r="G47" s="13" t="s">
        <v>19</v>
      </c>
      <c r="H47" s="13" t="s">
        <v>18</v>
      </c>
      <c r="I47" s="10">
        <v>45350</v>
      </c>
      <c r="J47" s="7"/>
      <c r="K47" s="7"/>
    </row>
    <row r="48" spans="2:11" ht="46.5" customHeight="1" x14ac:dyDescent="0.2">
      <c r="B48" s="13" t="s">
        <v>20</v>
      </c>
      <c r="C48" s="13" t="s">
        <v>475</v>
      </c>
      <c r="D48" s="15">
        <v>9120001033524</v>
      </c>
      <c r="E48" s="8">
        <v>9733666</v>
      </c>
      <c r="F48" s="14" t="s">
        <v>10</v>
      </c>
      <c r="G48" s="13" t="s">
        <v>19</v>
      </c>
      <c r="H48" s="13" t="s">
        <v>18</v>
      </c>
      <c r="I48" s="10">
        <v>45350</v>
      </c>
      <c r="J48" s="7"/>
      <c r="K48" s="7"/>
    </row>
    <row r="49" spans="2:11" ht="46.5" customHeight="1" x14ac:dyDescent="0.2">
      <c r="B49" s="13" t="s">
        <v>20</v>
      </c>
      <c r="C49" s="13" t="s">
        <v>474</v>
      </c>
      <c r="D49" s="15">
        <v>4130001005989</v>
      </c>
      <c r="E49" s="8">
        <v>54849999</v>
      </c>
      <c r="F49" s="14" t="s">
        <v>10</v>
      </c>
      <c r="G49" s="13" t="s">
        <v>19</v>
      </c>
      <c r="H49" s="13" t="s">
        <v>18</v>
      </c>
      <c r="I49" s="10">
        <v>45350</v>
      </c>
      <c r="J49" s="7"/>
      <c r="K49" s="7"/>
    </row>
    <row r="50" spans="2:11" ht="46.5" customHeight="1" x14ac:dyDescent="0.2">
      <c r="B50" s="13" t="s">
        <v>20</v>
      </c>
      <c r="C50" s="13" t="s">
        <v>473</v>
      </c>
      <c r="D50" s="15">
        <v>9170001005163</v>
      </c>
      <c r="E50" s="8">
        <v>32232576</v>
      </c>
      <c r="F50" s="14" t="s">
        <v>10</v>
      </c>
      <c r="G50" s="13" t="s">
        <v>19</v>
      </c>
      <c r="H50" s="13" t="s">
        <v>18</v>
      </c>
      <c r="I50" s="10">
        <v>45350</v>
      </c>
      <c r="J50" s="7"/>
      <c r="K50" s="7"/>
    </row>
    <row r="51" spans="2:11" ht="46.5" customHeight="1" x14ac:dyDescent="0.2">
      <c r="B51" s="13" t="s">
        <v>20</v>
      </c>
      <c r="C51" s="13" t="s">
        <v>472</v>
      </c>
      <c r="D51" s="15">
        <v>5310001006002</v>
      </c>
      <c r="E51" s="8">
        <v>95623327</v>
      </c>
      <c r="F51" s="14" t="s">
        <v>10</v>
      </c>
      <c r="G51" s="13" t="s">
        <v>19</v>
      </c>
      <c r="H51" s="13" t="s">
        <v>18</v>
      </c>
      <c r="I51" s="10">
        <v>45350</v>
      </c>
      <c r="J51" s="7"/>
      <c r="K51" s="7"/>
    </row>
    <row r="52" spans="2:11" ht="46.5" customHeight="1" x14ac:dyDescent="0.2">
      <c r="B52" s="13" t="s">
        <v>20</v>
      </c>
      <c r="C52" s="13" t="s">
        <v>471</v>
      </c>
      <c r="D52" s="15">
        <v>3290801016659</v>
      </c>
      <c r="E52" s="8">
        <v>13333332</v>
      </c>
      <c r="F52" s="14" t="s">
        <v>10</v>
      </c>
      <c r="G52" s="13" t="s">
        <v>19</v>
      </c>
      <c r="H52" s="13" t="s">
        <v>18</v>
      </c>
      <c r="I52" s="10">
        <v>45350</v>
      </c>
      <c r="J52" s="7"/>
      <c r="K52" s="7"/>
    </row>
    <row r="53" spans="2:11" ht="46.5" customHeight="1" x14ac:dyDescent="0.2">
      <c r="B53" s="13" t="s">
        <v>20</v>
      </c>
      <c r="C53" s="13" t="s">
        <v>470</v>
      </c>
      <c r="D53" s="18">
        <v>9290801011398</v>
      </c>
      <c r="E53" s="8">
        <v>22333332</v>
      </c>
      <c r="F53" s="14" t="s">
        <v>10</v>
      </c>
      <c r="G53" s="13" t="s">
        <v>19</v>
      </c>
      <c r="H53" s="13" t="s">
        <v>18</v>
      </c>
      <c r="I53" s="10">
        <v>45350</v>
      </c>
      <c r="J53" s="7"/>
      <c r="K53" s="7"/>
    </row>
    <row r="54" spans="2:11" ht="46.5" customHeight="1" x14ac:dyDescent="0.2">
      <c r="B54" s="13" t="s">
        <v>20</v>
      </c>
      <c r="C54" s="13" t="s">
        <v>469</v>
      </c>
      <c r="D54" s="15">
        <v>5290001043923</v>
      </c>
      <c r="E54" s="8">
        <v>7323332</v>
      </c>
      <c r="F54" s="14" t="s">
        <v>10</v>
      </c>
      <c r="G54" s="13" t="s">
        <v>19</v>
      </c>
      <c r="H54" s="13" t="s">
        <v>18</v>
      </c>
      <c r="I54" s="10">
        <v>45350</v>
      </c>
      <c r="J54" s="7"/>
      <c r="K54" s="7"/>
    </row>
    <row r="55" spans="2:11" ht="46.5" customHeight="1" x14ac:dyDescent="0.2">
      <c r="B55" s="13" t="s">
        <v>20</v>
      </c>
      <c r="C55" s="13" t="s">
        <v>468</v>
      </c>
      <c r="D55" s="15">
        <v>1330001001517</v>
      </c>
      <c r="E55" s="8">
        <v>14618798</v>
      </c>
      <c r="F55" s="14" t="s">
        <v>10</v>
      </c>
      <c r="G55" s="13" t="s">
        <v>19</v>
      </c>
      <c r="H55" s="13" t="s">
        <v>18</v>
      </c>
      <c r="I55" s="10">
        <v>45350</v>
      </c>
      <c r="J55" s="7"/>
      <c r="K55" s="7"/>
    </row>
    <row r="56" spans="2:11" ht="46.5" customHeight="1" x14ac:dyDescent="0.2">
      <c r="B56" s="13" t="s">
        <v>20</v>
      </c>
      <c r="C56" s="13" t="s">
        <v>467</v>
      </c>
      <c r="D56" s="15">
        <v>9240001009470</v>
      </c>
      <c r="E56" s="8">
        <v>71609645</v>
      </c>
      <c r="F56" s="14" t="s">
        <v>10</v>
      </c>
      <c r="G56" s="13" t="s">
        <v>19</v>
      </c>
      <c r="H56" s="13" t="s">
        <v>18</v>
      </c>
      <c r="I56" s="10">
        <v>45350</v>
      </c>
      <c r="J56" s="7"/>
      <c r="K56" s="7"/>
    </row>
    <row r="57" spans="2:11" ht="46.5" customHeight="1" x14ac:dyDescent="0.2">
      <c r="B57" s="13" t="s">
        <v>198</v>
      </c>
      <c r="C57" s="13" t="s">
        <v>462</v>
      </c>
      <c r="D57" s="15">
        <v>4020005004767</v>
      </c>
      <c r="E57" s="8">
        <v>1799816724</v>
      </c>
      <c r="F57" s="14" t="s">
        <v>10</v>
      </c>
      <c r="G57" s="13" t="s">
        <v>175</v>
      </c>
      <c r="H57" s="13" t="s">
        <v>174</v>
      </c>
      <c r="I57" s="10">
        <v>45352</v>
      </c>
      <c r="J57" s="7"/>
      <c r="K57" s="7"/>
    </row>
    <row r="58" spans="2:11" ht="46.5" customHeight="1" x14ac:dyDescent="0.2">
      <c r="B58" s="13" t="s">
        <v>20</v>
      </c>
      <c r="C58" s="13" t="s">
        <v>465</v>
      </c>
      <c r="D58" s="15">
        <v>4430001022657</v>
      </c>
      <c r="E58" s="8">
        <v>16000000</v>
      </c>
      <c r="F58" s="14" t="s">
        <v>10</v>
      </c>
      <c r="G58" s="13" t="s">
        <v>19</v>
      </c>
      <c r="H58" s="13" t="s">
        <v>18</v>
      </c>
      <c r="I58" s="10">
        <v>45355</v>
      </c>
      <c r="J58" s="7"/>
      <c r="K58" s="7"/>
    </row>
    <row r="59" spans="2:11" ht="46.5" customHeight="1" x14ac:dyDescent="0.2">
      <c r="B59" s="13" t="s">
        <v>20</v>
      </c>
      <c r="C59" s="13" t="s">
        <v>466</v>
      </c>
      <c r="D59" s="15">
        <v>4013301006264</v>
      </c>
      <c r="E59" s="8">
        <v>226000000</v>
      </c>
      <c r="F59" s="14" t="s">
        <v>10</v>
      </c>
      <c r="G59" s="13" t="s">
        <v>19</v>
      </c>
      <c r="H59" s="13" t="s">
        <v>18</v>
      </c>
      <c r="I59" s="10">
        <v>45355</v>
      </c>
      <c r="J59" s="7"/>
      <c r="K59" s="7"/>
    </row>
    <row r="60" spans="2:11" ht="46.5" customHeight="1" x14ac:dyDescent="0.2">
      <c r="B60" s="13" t="s">
        <v>20</v>
      </c>
      <c r="C60" s="13" t="s">
        <v>81</v>
      </c>
      <c r="D60" s="15">
        <v>8180001031837</v>
      </c>
      <c r="E60" s="8">
        <v>55000000</v>
      </c>
      <c r="F60" s="14" t="s">
        <v>10</v>
      </c>
      <c r="G60" s="13" t="s">
        <v>19</v>
      </c>
      <c r="H60" s="13" t="s">
        <v>18</v>
      </c>
      <c r="I60" s="10">
        <v>45355</v>
      </c>
      <c r="J60" s="7"/>
      <c r="K60" s="7"/>
    </row>
    <row r="61" spans="2:11" ht="46.5" customHeight="1" x14ac:dyDescent="0.2">
      <c r="B61" s="13" t="s">
        <v>134</v>
      </c>
      <c r="C61" s="13" t="s">
        <v>465</v>
      </c>
      <c r="D61" s="15">
        <v>4430001022657</v>
      </c>
      <c r="E61" s="8">
        <v>27000000</v>
      </c>
      <c r="F61" s="14" t="s">
        <v>10</v>
      </c>
      <c r="G61" s="13" t="s">
        <v>464</v>
      </c>
      <c r="H61" s="13" t="s">
        <v>131</v>
      </c>
      <c r="I61" s="10">
        <v>45355</v>
      </c>
      <c r="J61" s="7"/>
      <c r="K61" s="7"/>
    </row>
    <row r="62" spans="2:11" ht="46.5" customHeight="1" x14ac:dyDescent="0.2">
      <c r="B62" s="13" t="s">
        <v>177</v>
      </c>
      <c r="C62" s="13" t="s">
        <v>463</v>
      </c>
      <c r="D62" s="15">
        <v>9011001029597</v>
      </c>
      <c r="E62" s="8">
        <v>33148000</v>
      </c>
      <c r="F62" s="14" t="s">
        <v>10</v>
      </c>
      <c r="G62" s="13" t="s">
        <v>404</v>
      </c>
      <c r="H62" s="13" t="s">
        <v>174</v>
      </c>
      <c r="I62" s="10">
        <v>45355</v>
      </c>
      <c r="J62" s="7"/>
      <c r="K62" s="7"/>
    </row>
    <row r="63" spans="2:11" ht="46.5" customHeight="1" x14ac:dyDescent="0.2">
      <c r="B63" s="13" t="s">
        <v>177</v>
      </c>
      <c r="C63" s="13" t="s">
        <v>463</v>
      </c>
      <c r="D63" s="15">
        <v>9011001029597</v>
      </c>
      <c r="E63" s="8">
        <v>30552000</v>
      </c>
      <c r="F63" s="14" t="s">
        <v>10</v>
      </c>
      <c r="G63" s="13" t="s">
        <v>404</v>
      </c>
      <c r="H63" s="13" t="s">
        <v>174</v>
      </c>
      <c r="I63" s="10">
        <v>45355</v>
      </c>
      <c r="J63" s="7"/>
      <c r="K63" s="7"/>
    </row>
    <row r="64" spans="2:11" ht="46.5" customHeight="1" x14ac:dyDescent="0.2">
      <c r="B64" s="13" t="s">
        <v>191</v>
      </c>
      <c r="C64" s="13" t="s">
        <v>462</v>
      </c>
      <c r="D64" s="15">
        <v>4020005004767</v>
      </c>
      <c r="E64" s="8">
        <v>79752000</v>
      </c>
      <c r="F64" s="14" t="s">
        <v>10</v>
      </c>
      <c r="G64" s="13" t="s">
        <v>189</v>
      </c>
      <c r="H64" s="13" t="s">
        <v>188</v>
      </c>
      <c r="I64" s="10">
        <v>45356</v>
      </c>
      <c r="J64" s="7"/>
      <c r="K64" s="7"/>
    </row>
    <row r="65" spans="2:11" ht="46.5" customHeight="1" x14ac:dyDescent="0.2">
      <c r="B65" s="13" t="s">
        <v>20</v>
      </c>
      <c r="C65" s="13" t="s">
        <v>431</v>
      </c>
      <c r="D65" s="15">
        <v>9490001001543</v>
      </c>
      <c r="E65" s="8">
        <v>6732000</v>
      </c>
      <c r="F65" s="14" t="s">
        <v>10</v>
      </c>
      <c r="G65" s="13" t="s">
        <v>19</v>
      </c>
      <c r="H65" s="13" t="s">
        <v>18</v>
      </c>
      <c r="I65" s="10">
        <v>45356</v>
      </c>
      <c r="J65" s="7"/>
      <c r="K65" s="7"/>
    </row>
    <row r="66" spans="2:11" ht="46.5" customHeight="1" x14ac:dyDescent="0.2">
      <c r="B66" s="13" t="s">
        <v>180</v>
      </c>
      <c r="C66" s="13" t="s">
        <v>461</v>
      </c>
      <c r="D66" s="15">
        <v>5210001017678</v>
      </c>
      <c r="E66" s="8">
        <v>259000000</v>
      </c>
      <c r="F66" s="14" t="s">
        <v>10</v>
      </c>
      <c r="G66" s="13" t="s">
        <v>175</v>
      </c>
      <c r="H66" s="13" t="s">
        <v>174</v>
      </c>
      <c r="I66" s="10">
        <v>45357</v>
      </c>
      <c r="J66" s="7"/>
      <c r="K66" s="7"/>
    </row>
    <row r="67" spans="2:11" ht="46.5" customHeight="1" x14ac:dyDescent="0.2">
      <c r="B67" s="13" t="s">
        <v>20</v>
      </c>
      <c r="C67" s="13" t="s">
        <v>449</v>
      </c>
      <c r="D67" s="15">
        <v>7050001007198</v>
      </c>
      <c r="E67" s="8">
        <v>28000000</v>
      </c>
      <c r="F67" s="14" t="s">
        <v>10</v>
      </c>
      <c r="G67" s="13" t="s">
        <v>19</v>
      </c>
      <c r="H67" s="13" t="s">
        <v>18</v>
      </c>
      <c r="I67" s="10">
        <v>45357</v>
      </c>
      <c r="J67" s="7"/>
      <c r="K67" s="7"/>
    </row>
    <row r="68" spans="2:11" ht="46.5" customHeight="1" x14ac:dyDescent="0.2">
      <c r="B68" s="13" t="s">
        <v>20</v>
      </c>
      <c r="C68" s="13" t="s">
        <v>43</v>
      </c>
      <c r="D68" s="15">
        <v>5120001183629</v>
      </c>
      <c r="E68" s="8">
        <v>11000000</v>
      </c>
      <c r="F68" s="14" t="s">
        <v>10</v>
      </c>
      <c r="G68" s="13" t="s">
        <v>19</v>
      </c>
      <c r="H68" s="13" t="s">
        <v>18</v>
      </c>
      <c r="I68" s="10">
        <v>45357</v>
      </c>
      <c r="J68" s="7"/>
      <c r="K68" s="7"/>
    </row>
    <row r="69" spans="2:11" ht="46.5" customHeight="1" x14ac:dyDescent="0.2">
      <c r="B69" s="13" t="s">
        <v>20</v>
      </c>
      <c r="C69" s="13" t="s">
        <v>43</v>
      </c>
      <c r="D69" s="15">
        <v>5120001183629</v>
      </c>
      <c r="E69" s="8">
        <v>209000000</v>
      </c>
      <c r="F69" s="14" t="s">
        <v>10</v>
      </c>
      <c r="G69" s="13" t="s">
        <v>19</v>
      </c>
      <c r="H69" s="13" t="s">
        <v>18</v>
      </c>
      <c r="I69" s="10">
        <v>45357</v>
      </c>
      <c r="J69" s="7"/>
      <c r="K69" s="7"/>
    </row>
    <row r="70" spans="2:11" ht="46.5" customHeight="1" x14ac:dyDescent="0.2">
      <c r="B70" s="13" t="s">
        <v>20</v>
      </c>
      <c r="C70" s="13" t="s">
        <v>449</v>
      </c>
      <c r="D70" s="15">
        <v>7050001007198</v>
      </c>
      <c r="E70" s="8">
        <v>5666666</v>
      </c>
      <c r="F70" s="14" t="s">
        <v>10</v>
      </c>
      <c r="G70" s="13" t="s">
        <v>19</v>
      </c>
      <c r="H70" s="13" t="s">
        <v>18</v>
      </c>
      <c r="I70" s="10">
        <v>45357</v>
      </c>
      <c r="J70" s="7"/>
      <c r="K70" s="7"/>
    </row>
    <row r="71" spans="2:11" ht="46.5" customHeight="1" x14ac:dyDescent="0.2">
      <c r="B71" s="13" t="s">
        <v>20</v>
      </c>
      <c r="C71" s="13" t="s">
        <v>460</v>
      </c>
      <c r="D71" s="17">
        <v>2040001002188</v>
      </c>
      <c r="E71" s="8">
        <v>16233333</v>
      </c>
      <c r="F71" s="14" t="s">
        <v>10</v>
      </c>
      <c r="G71" s="13" t="s">
        <v>19</v>
      </c>
      <c r="H71" s="13" t="s">
        <v>18</v>
      </c>
      <c r="I71" s="10">
        <v>45357</v>
      </c>
      <c r="J71" s="7"/>
      <c r="K71" s="7"/>
    </row>
    <row r="72" spans="2:11" ht="46.5" customHeight="1" x14ac:dyDescent="0.2">
      <c r="B72" s="13" t="s">
        <v>20</v>
      </c>
      <c r="C72" s="13" t="s">
        <v>411</v>
      </c>
      <c r="D72" s="15">
        <v>2180001091647</v>
      </c>
      <c r="E72" s="8">
        <v>3000000</v>
      </c>
      <c r="F72" s="14" t="s">
        <v>10</v>
      </c>
      <c r="G72" s="13" t="s">
        <v>19</v>
      </c>
      <c r="H72" s="13" t="s">
        <v>18</v>
      </c>
      <c r="I72" s="10">
        <v>45357</v>
      </c>
      <c r="J72" s="7"/>
      <c r="K72" s="7"/>
    </row>
    <row r="73" spans="2:11" ht="46.5" customHeight="1" x14ac:dyDescent="0.2">
      <c r="B73" s="13" t="s">
        <v>20</v>
      </c>
      <c r="C73" s="13" t="s">
        <v>423</v>
      </c>
      <c r="D73" s="15">
        <v>5190001014950</v>
      </c>
      <c r="E73" s="8">
        <v>5000000</v>
      </c>
      <c r="F73" s="14" t="s">
        <v>10</v>
      </c>
      <c r="G73" s="13" t="s">
        <v>19</v>
      </c>
      <c r="H73" s="13" t="s">
        <v>18</v>
      </c>
      <c r="I73" s="10">
        <v>45357</v>
      </c>
      <c r="J73" s="7"/>
      <c r="K73" s="7"/>
    </row>
    <row r="74" spans="2:11" ht="46.5" customHeight="1" x14ac:dyDescent="0.2">
      <c r="B74" s="13" t="s">
        <v>20</v>
      </c>
      <c r="C74" s="13" t="s">
        <v>459</v>
      </c>
      <c r="D74" s="15">
        <v>8140001015612</v>
      </c>
      <c r="E74" s="8">
        <v>53743957</v>
      </c>
      <c r="F74" s="14" t="s">
        <v>10</v>
      </c>
      <c r="G74" s="13" t="s">
        <v>19</v>
      </c>
      <c r="H74" s="13" t="s">
        <v>18</v>
      </c>
      <c r="I74" s="10">
        <v>45357</v>
      </c>
      <c r="J74" s="7"/>
      <c r="K74" s="7"/>
    </row>
    <row r="75" spans="2:11" ht="46.5" customHeight="1" x14ac:dyDescent="0.2">
      <c r="B75" s="13" t="s">
        <v>180</v>
      </c>
      <c r="C75" s="13" t="s">
        <v>179</v>
      </c>
      <c r="D75" s="15">
        <v>7011001068366</v>
      </c>
      <c r="E75" s="8">
        <v>333000000</v>
      </c>
      <c r="F75" s="14" t="s">
        <v>10</v>
      </c>
      <c r="G75" s="13" t="s">
        <v>175</v>
      </c>
      <c r="H75" s="13" t="s">
        <v>174</v>
      </c>
      <c r="I75" s="10">
        <v>45357</v>
      </c>
      <c r="J75" s="7"/>
      <c r="K75" s="7"/>
    </row>
    <row r="76" spans="2:11" ht="46.5" customHeight="1" x14ac:dyDescent="0.2">
      <c r="B76" s="13" t="s">
        <v>20</v>
      </c>
      <c r="C76" s="13" t="s">
        <v>81</v>
      </c>
      <c r="D76" s="15">
        <v>8180001031837</v>
      </c>
      <c r="E76" s="8">
        <v>201418999</v>
      </c>
      <c r="F76" s="14" t="s">
        <v>10</v>
      </c>
      <c r="G76" s="13" t="s">
        <v>19</v>
      </c>
      <c r="H76" s="13" t="s">
        <v>18</v>
      </c>
      <c r="I76" s="10">
        <v>45359</v>
      </c>
      <c r="J76" s="7"/>
      <c r="K76" s="7"/>
    </row>
    <row r="77" spans="2:11" ht="46.5" customHeight="1" x14ac:dyDescent="0.2">
      <c r="B77" s="13" t="s">
        <v>20</v>
      </c>
      <c r="C77" s="13" t="s">
        <v>458</v>
      </c>
      <c r="D77" s="15">
        <v>1470001002014</v>
      </c>
      <c r="E77" s="8">
        <v>78666666</v>
      </c>
      <c r="F77" s="14" t="s">
        <v>10</v>
      </c>
      <c r="G77" s="13" t="s">
        <v>19</v>
      </c>
      <c r="H77" s="13" t="s">
        <v>18</v>
      </c>
      <c r="I77" s="10">
        <v>45359</v>
      </c>
      <c r="J77" s="7"/>
      <c r="K77" s="7"/>
    </row>
    <row r="78" spans="2:11" ht="46.5" customHeight="1" x14ac:dyDescent="0.2">
      <c r="B78" s="13" t="s">
        <v>20</v>
      </c>
      <c r="C78" s="13" t="s">
        <v>443</v>
      </c>
      <c r="D78" s="15">
        <v>4090001017015</v>
      </c>
      <c r="E78" s="8">
        <v>10000000</v>
      </c>
      <c r="F78" s="14" t="s">
        <v>10</v>
      </c>
      <c r="G78" s="13" t="s">
        <v>19</v>
      </c>
      <c r="H78" s="13" t="s">
        <v>18</v>
      </c>
      <c r="I78" s="10">
        <v>45362</v>
      </c>
      <c r="J78" s="7"/>
      <c r="K78" s="7"/>
    </row>
    <row r="79" spans="2:11" ht="46.5" customHeight="1" x14ac:dyDescent="0.2">
      <c r="B79" s="13" t="s">
        <v>20</v>
      </c>
      <c r="C79" s="13" t="s">
        <v>457</v>
      </c>
      <c r="D79" s="15">
        <v>3010601023924</v>
      </c>
      <c r="E79" s="8">
        <v>40000000</v>
      </c>
      <c r="F79" s="14" t="s">
        <v>10</v>
      </c>
      <c r="G79" s="13" t="s">
        <v>19</v>
      </c>
      <c r="H79" s="13" t="s">
        <v>18</v>
      </c>
      <c r="I79" s="10">
        <v>45362</v>
      </c>
      <c r="J79" s="7"/>
      <c r="K79" s="7"/>
    </row>
    <row r="80" spans="2:11" ht="46.5" customHeight="1" x14ac:dyDescent="0.2">
      <c r="B80" s="13" t="s">
        <v>20</v>
      </c>
      <c r="C80" s="13" t="s">
        <v>43</v>
      </c>
      <c r="D80" s="15">
        <v>5120001183629</v>
      </c>
      <c r="E80" s="8">
        <v>18700000</v>
      </c>
      <c r="F80" s="14" t="s">
        <v>10</v>
      </c>
      <c r="G80" s="13" t="s">
        <v>19</v>
      </c>
      <c r="H80" s="13" t="s">
        <v>18</v>
      </c>
      <c r="I80" s="10">
        <v>45362</v>
      </c>
      <c r="J80" s="7"/>
      <c r="K80" s="7"/>
    </row>
    <row r="81" spans="2:11" ht="46.5" customHeight="1" x14ac:dyDescent="0.2">
      <c r="B81" s="13" t="s">
        <v>20</v>
      </c>
      <c r="C81" s="13" t="s">
        <v>456</v>
      </c>
      <c r="D81" s="15">
        <v>2000020020001</v>
      </c>
      <c r="E81" s="8">
        <v>136399999</v>
      </c>
      <c r="F81" s="14" t="s">
        <v>10</v>
      </c>
      <c r="G81" s="13" t="s">
        <v>19</v>
      </c>
      <c r="H81" s="13" t="s">
        <v>18</v>
      </c>
      <c r="I81" s="10">
        <v>45362</v>
      </c>
      <c r="J81" s="7"/>
      <c r="K81" s="7"/>
    </row>
    <row r="82" spans="2:11" ht="46.5" customHeight="1" x14ac:dyDescent="0.2">
      <c r="B82" s="13" t="s">
        <v>20</v>
      </c>
      <c r="C82" s="13" t="s">
        <v>455</v>
      </c>
      <c r="D82" s="15">
        <v>1410001006326</v>
      </c>
      <c r="E82" s="8">
        <v>132799999</v>
      </c>
      <c r="F82" s="14" t="s">
        <v>10</v>
      </c>
      <c r="G82" s="13" t="s">
        <v>19</v>
      </c>
      <c r="H82" s="13" t="s">
        <v>18</v>
      </c>
      <c r="I82" s="10">
        <v>45362</v>
      </c>
      <c r="J82" s="7"/>
      <c r="K82" s="7"/>
    </row>
    <row r="83" spans="2:11" ht="46.5" customHeight="1" x14ac:dyDescent="0.2">
      <c r="B83" s="13" t="s">
        <v>20</v>
      </c>
      <c r="C83" s="13" t="s">
        <v>454</v>
      </c>
      <c r="D83" s="15">
        <v>3380001017143</v>
      </c>
      <c r="E83" s="8">
        <v>67784331</v>
      </c>
      <c r="F83" s="14" t="s">
        <v>10</v>
      </c>
      <c r="G83" s="13" t="s">
        <v>19</v>
      </c>
      <c r="H83" s="13" t="s">
        <v>18</v>
      </c>
      <c r="I83" s="10">
        <v>45362</v>
      </c>
      <c r="J83" s="7"/>
      <c r="K83" s="7"/>
    </row>
    <row r="84" spans="2:11" ht="46.5" customHeight="1" x14ac:dyDescent="0.2">
      <c r="B84" s="13" t="s">
        <v>20</v>
      </c>
      <c r="C84" s="13" t="s">
        <v>453</v>
      </c>
      <c r="D84" s="15">
        <v>8380001003238</v>
      </c>
      <c r="E84" s="8">
        <v>50333330</v>
      </c>
      <c r="F84" s="14" t="s">
        <v>10</v>
      </c>
      <c r="G84" s="13" t="s">
        <v>19</v>
      </c>
      <c r="H84" s="13" t="s">
        <v>18</v>
      </c>
      <c r="I84" s="10">
        <v>45362</v>
      </c>
      <c r="J84" s="7"/>
      <c r="K84" s="7"/>
    </row>
    <row r="85" spans="2:11" ht="46.5" customHeight="1" x14ac:dyDescent="0.2">
      <c r="B85" s="13" t="s">
        <v>20</v>
      </c>
      <c r="C85" s="13" t="s">
        <v>452</v>
      </c>
      <c r="D85" s="15">
        <v>9100001010566</v>
      </c>
      <c r="E85" s="8">
        <v>127066663</v>
      </c>
      <c r="F85" s="14" t="s">
        <v>10</v>
      </c>
      <c r="G85" s="13" t="s">
        <v>19</v>
      </c>
      <c r="H85" s="13" t="s">
        <v>18</v>
      </c>
      <c r="I85" s="10">
        <v>45362</v>
      </c>
      <c r="J85" s="7"/>
      <c r="K85" s="7"/>
    </row>
    <row r="86" spans="2:11" ht="46.5" customHeight="1" x14ac:dyDescent="0.2">
      <c r="B86" s="13" t="s">
        <v>20</v>
      </c>
      <c r="C86" s="13" t="s">
        <v>406</v>
      </c>
      <c r="D86" s="15">
        <v>2230001014486</v>
      </c>
      <c r="E86" s="8">
        <v>24333333</v>
      </c>
      <c r="F86" s="14" t="s">
        <v>10</v>
      </c>
      <c r="G86" s="13" t="s">
        <v>19</v>
      </c>
      <c r="H86" s="13" t="s">
        <v>18</v>
      </c>
      <c r="I86" s="10">
        <v>45362</v>
      </c>
      <c r="J86" s="7"/>
      <c r="K86" s="7"/>
    </row>
    <row r="87" spans="2:11" ht="46.5" customHeight="1" x14ac:dyDescent="0.2">
      <c r="B87" s="13" t="s">
        <v>20</v>
      </c>
      <c r="C87" s="13" t="s">
        <v>451</v>
      </c>
      <c r="D87" s="15">
        <v>2110001020760</v>
      </c>
      <c r="E87" s="8">
        <v>58999998</v>
      </c>
      <c r="F87" s="14" t="s">
        <v>10</v>
      </c>
      <c r="G87" s="13" t="s">
        <v>19</v>
      </c>
      <c r="H87" s="13" t="s">
        <v>18</v>
      </c>
      <c r="I87" s="10">
        <v>45362</v>
      </c>
      <c r="J87" s="7"/>
      <c r="K87" s="7"/>
    </row>
    <row r="88" spans="2:11" ht="46.5" customHeight="1" x14ac:dyDescent="0.2">
      <c r="B88" s="13" t="s">
        <v>20</v>
      </c>
      <c r="C88" s="13" t="s">
        <v>450</v>
      </c>
      <c r="D88" s="15">
        <v>1220001006411</v>
      </c>
      <c r="E88" s="8">
        <v>41666665</v>
      </c>
      <c r="F88" s="14" t="s">
        <v>10</v>
      </c>
      <c r="G88" s="13" t="s">
        <v>19</v>
      </c>
      <c r="H88" s="13" t="s">
        <v>18</v>
      </c>
      <c r="I88" s="10">
        <v>45362</v>
      </c>
      <c r="J88" s="7"/>
      <c r="K88" s="7"/>
    </row>
    <row r="89" spans="2:11" ht="46.5" customHeight="1" x14ac:dyDescent="0.2">
      <c r="B89" s="13" t="s">
        <v>20</v>
      </c>
      <c r="C89" s="13" t="s">
        <v>449</v>
      </c>
      <c r="D89" s="15">
        <v>7050001007198</v>
      </c>
      <c r="E89" s="8">
        <v>15111799</v>
      </c>
      <c r="F89" s="14" t="s">
        <v>10</v>
      </c>
      <c r="G89" s="13" t="s">
        <v>19</v>
      </c>
      <c r="H89" s="13" t="s">
        <v>18</v>
      </c>
      <c r="I89" s="10">
        <v>45362</v>
      </c>
      <c r="J89" s="7"/>
      <c r="K89" s="7"/>
    </row>
    <row r="90" spans="2:11" ht="46.5" customHeight="1" x14ac:dyDescent="0.2">
      <c r="B90" s="13" t="s">
        <v>20</v>
      </c>
      <c r="C90" s="13" t="s">
        <v>448</v>
      </c>
      <c r="D90" s="15">
        <v>1070001016756</v>
      </c>
      <c r="E90" s="8">
        <v>22397998</v>
      </c>
      <c r="F90" s="14" t="s">
        <v>10</v>
      </c>
      <c r="G90" s="13" t="s">
        <v>19</v>
      </c>
      <c r="H90" s="13" t="s">
        <v>18</v>
      </c>
      <c r="I90" s="10">
        <v>45362</v>
      </c>
      <c r="J90" s="7"/>
      <c r="K90" s="7"/>
    </row>
    <row r="91" spans="2:11" ht="46.5" customHeight="1" x14ac:dyDescent="0.2">
      <c r="B91" s="13" t="s">
        <v>20</v>
      </c>
      <c r="C91" s="13" t="s">
        <v>447</v>
      </c>
      <c r="D91" s="15">
        <v>8060001009481</v>
      </c>
      <c r="E91" s="8">
        <v>24954000</v>
      </c>
      <c r="F91" s="14" t="s">
        <v>10</v>
      </c>
      <c r="G91" s="13" t="s">
        <v>19</v>
      </c>
      <c r="H91" s="13" t="s">
        <v>18</v>
      </c>
      <c r="I91" s="10">
        <v>45362</v>
      </c>
      <c r="J91" s="7"/>
      <c r="K91" s="7"/>
    </row>
    <row r="92" spans="2:11" ht="46.5" customHeight="1" x14ac:dyDescent="0.2">
      <c r="B92" s="13" t="s">
        <v>20</v>
      </c>
      <c r="C92" s="13" t="s">
        <v>446</v>
      </c>
      <c r="D92" s="15">
        <v>8040001053928</v>
      </c>
      <c r="E92" s="8">
        <v>58051331</v>
      </c>
      <c r="F92" s="14" t="s">
        <v>10</v>
      </c>
      <c r="G92" s="13" t="s">
        <v>19</v>
      </c>
      <c r="H92" s="13" t="s">
        <v>18</v>
      </c>
      <c r="I92" s="10">
        <v>45362</v>
      </c>
      <c r="J92" s="7"/>
      <c r="K92" s="7"/>
    </row>
    <row r="93" spans="2:11" ht="46.5" customHeight="1" x14ac:dyDescent="0.2">
      <c r="B93" s="13" t="s">
        <v>20</v>
      </c>
      <c r="C93" s="13" t="s">
        <v>445</v>
      </c>
      <c r="D93" s="15">
        <v>5070001007099</v>
      </c>
      <c r="E93" s="8">
        <v>49999999</v>
      </c>
      <c r="F93" s="14" t="s">
        <v>10</v>
      </c>
      <c r="G93" s="13" t="s">
        <v>19</v>
      </c>
      <c r="H93" s="13" t="s">
        <v>18</v>
      </c>
      <c r="I93" s="10">
        <v>45362</v>
      </c>
      <c r="J93" s="7"/>
      <c r="K93" s="7"/>
    </row>
    <row r="94" spans="2:11" ht="46.5" customHeight="1" x14ac:dyDescent="0.2">
      <c r="B94" s="13" t="s">
        <v>20</v>
      </c>
      <c r="C94" s="13" t="s">
        <v>444</v>
      </c>
      <c r="D94" s="15">
        <v>2060001008720</v>
      </c>
      <c r="E94" s="8">
        <v>50566666</v>
      </c>
      <c r="F94" s="14" t="s">
        <v>10</v>
      </c>
      <c r="G94" s="13" t="s">
        <v>19</v>
      </c>
      <c r="H94" s="13" t="s">
        <v>18</v>
      </c>
      <c r="I94" s="10">
        <v>45362</v>
      </c>
      <c r="J94" s="7"/>
      <c r="K94" s="7"/>
    </row>
    <row r="95" spans="2:11" ht="46.5" customHeight="1" x14ac:dyDescent="0.2">
      <c r="B95" s="13" t="s">
        <v>20</v>
      </c>
      <c r="C95" s="13" t="s">
        <v>443</v>
      </c>
      <c r="D95" s="15">
        <v>4090001017015</v>
      </c>
      <c r="E95" s="8">
        <v>35850000</v>
      </c>
      <c r="F95" s="14" t="s">
        <v>10</v>
      </c>
      <c r="G95" s="13" t="s">
        <v>19</v>
      </c>
      <c r="H95" s="13" t="s">
        <v>18</v>
      </c>
      <c r="I95" s="10">
        <v>45362</v>
      </c>
      <c r="J95" s="7"/>
      <c r="K95" s="7"/>
    </row>
    <row r="96" spans="2:11" ht="46.5" customHeight="1" x14ac:dyDescent="0.2">
      <c r="B96" s="13" t="s">
        <v>20</v>
      </c>
      <c r="C96" s="13" t="s">
        <v>442</v>
      </c>
      <c r="D96" s="15">
        <v>1070001001485</v>
      </c>
      <c r="E96" s="8">
        <v>21666666</v>
      </c>
      <c r="F96" s="14" t="s">
        <v>10</v>
      </c>
      <c r="G96" s="13" t="s">
        <v>19</v>
      </c>
      <c r="H96" s="13" t="s">
        <v>18</v>
      </c>
      <c r="I96" s="10">
        <v>45362</v>
      </c>
      <c r="J96" s="7"/>
      <c r="K96" s="7"/>
    </row>
    <row r="97" spans="2:11" ht="46.5" customHeight="1" x14ac:dyDescent="0.2">
      <c r="B97" s="13" t="s">
        <v>20</v>
      </c>
      <c r="C97" s="13" t="s">
        <v>441</v>
      </c>
      <c r="D97" s="15">
        <v>8050001007734</v>
      </c>
      <c r="E97" s="8">
        <v>18533333</v>
      </c>
      <c r="F97" s="14" t="s">
        <v>10</v>
      </c>
      <c r="G97" s="13" t="s">
        <v>19</v>
      </c>
      <c r="H97" s="13" t="s">
        <v>18</v>
      </c>
      <c r="I97" s="10">
        <v>45362</v>
      </c>
      <c r="J97" s="7"/>
      <c r="K97" s="7"/>
    </row>
    <row r="98" spans="2:11" ht="46.5" customHeight="1" x14ac:dyDescent="0.2">
      <c r="B98" s="13" t="s">
        <v>20</v>
      </c>
      <c r="C98" s="13" t="s">
        <v>440</v>
      </c>
      <c r="D98" s="15">
        <v>7021001000294</v>
      </c>
      <c r="E98" s="8">
        <v>37113685</v>
      </c>
      <c r="F98" s="14" t="s">
        <v>10</v>
      </c>
      <c r="G98" s="13" t="s">
        <v>19</v>
      </c>
      <c r="H98" s="13" t="s">
        <v>18</v>
      </c>
      <c r="I98" s="10">
        <v>45362</v>
      </c>
      <c r="J98" s="7"/>
      <c r="K98" s="7"/>
    </row>
    <row r="99" spans="2:11" ht="46.5" customHeight="1" x14ac:dyDescent="0.2">
      <c r="B99" s="13" t="s">
        <v>20</v>
      </c>
      <c r="C99" s="13" t="s">
        <v>439</v>
      </c>
      <c r="D99" s="15">
        <v>5040001062287</v>
      </c>
      <c r="E99" s="8">
        <v>12678332</v>
      </c>
      <c r="F99" s="14" t="s">
        <v>10</v>
      </c>
      <c r="G99" s="13" t="s">
        <v>19</v>
      </c>
      <c r="H99" s="13" t="s">
        <v>18</v>
      </c>
      <c r="I99" s="10">
        <v>45362</v>
      </c>
      <c r="J99" s="7"/>
      <c r="K99" s="7"/>
    </row>
    <row r="100" spans="2:11" ht="46.5" customHeight="1" x14ac:dyDescent="0.2">
      <c r="B100" s="13" t="s">
        <v>20</v>
      </c>
      <c r="C100" s="13" t="s">
        <v>419</v>
      </c>
      <c r="D100" s="15">
        <v>9080101005353</v>
      </c>
      <c r="E100" s="8">
        <v>22478129</v>
      </c>
      <c r="F100" s="14" t="s">
        <v>10</v>
      </c>
      <c r="G100" s="13" t="s">
        <v>19</v>
      </c>
      <c r="H100" s="13" t="s">
        <v>18</v>
      </c>
      <c r="I100" s="10">
        <v>45362</v>
      </c>
      <c r="J100" s="7"/>
      <c r="K100" s="7"/>
    </row>
    <row r="101" spans="2:11" ht="46.5" customHeight="1" x14ac:dyDescent="0.2">
      <c r="B101" s="13" t="s">
        <v>20</v>
      </c>
      <c r="C101" s="13" t="s">
        <v>438</v>
      </c>
      <c r="D101" s="15">
        <v>6130001020672</v>
      </c>
      <c r="E101" s="8">
        <v>29000000</v>
      </c>
      <c r="F101" s="14" t="s">
        <v>10</v>
      </c>
      <c r="G101" s="13" t="s">
        <v>19</v>
      </c>
      <c r="H101" s="13" t="s">
        <v>18</v>
      </c>
      <c r="I101" s="10">
        <v>45362</v>
      </c>
      <c r="J101" s="7"/>
      <c r="K101" s="7"/>
    </row>
    <row r="102" spans="2:11" ht="46.5" customHeight="1" x14ac:dyDescent="0.2">
      <c r="B102" s="13" t="s">
        <v>20</v>
      </c>
      <c r="C102" s="13" t="s">
        <v>437</v>
      </c>
      <c r="D102" s="15">
        <v>4270001000456</v>
      </c>
      <c r="E102" s="8">
        <v>46845737</v>
      </c>
      <c r="F102" s="14" t="s">
        <v>10</v>
      </c>
      <c r="G102" s="13" t="s">
        <v>19</v>
      </c>
      <c r="H102" s="13" t="s">
        <v>18</v>
      </c>
      <c r="I102" s="10">
        <v>45362</v>
      </c>
      <c r="J102" s="7"/>
      <c r="K102" s="7"/>
    </row>
    <row r="103" spans="2:11" ht="46.5" customHeight="1" x14ac:dyDescent="0.2">
      <c r="B103" s="13" t="s">
        <v>20</v>
      </c>
      <c r="C103" s="13" t="s">
        <v>436</v>
      </c>
      <c r="D103" s="15">
        <v>5280001003754</v>
      </c>
      <c r="E103" s="8">
        <v>43783330</v>
      </c>
      <c r="F103" s="14" t="s">
        <v>10</v>
      </c>
      <c r="G103" s="13" t="s">
        <v>19</v>
      </c>
      <c r="H103" s="13" t="s">
        <v>18</v>
      </c>
      <c r="I103" s="10">
        <v>45362</v>
      </c>
      <c r="J103" s="7"/>
      <c r="K103" s="7"/>
    </row>
    <row r="104" spans="2:11" ht="46.5" customHeight="1" x14ac:dyDescent="0.2">
      <c r="B104" s="13" t="s">
        <v>20</v>
      </c>
      <c r="C104" s="13" t="s">
        <v>435</v>
      </c>
      <c r="D104" s="15">
        <v>4260001018169</v>
      </c>
      <c r="E104" s="8">
        <v>29079274</v>
      </c>
      <c r="F104" s="14" t="s">
        <v>10</v>
      </c>
      <c r="G104" s="13" t="s">
        <v>19</v>
      </c>
      <c r="H104" s="13" t="s">
        <v>18</v>
      </c>
      <c r="I104" s="10">
        <v>45362</v>
      </c>
      <c r="J104" s="7"/>
      <c r="K104" s="7"/>
    </row>
    <row r="105" spans="2:11" ht="46.5" customHeight="1" x14ac:dyDescent="0.2">
      <c r="B105" s="13" t="s">
        <v>20</v>
      </c>
      <c r="C105" s="13" t="s">
        <v>434</v>
      </c>
      <c r="D105" s="15">
        <v>4250001011769</v>
      </c>
      <c r="E105" s="8">
        <v>22496665</v>
      </c>
      <c r="F105" s="14" t="s">
        <v>10</v>
      </c>
      <c r="G105" s="13" t="s">
        <v>19</v>
      </c>
      <c r="H105" s="13" t="s">
        <v>18</v>
      </c>
      <c r="I105" s="10">
        <v>45362</v>
      </c>
      <c r="J105" s="7"/>
      <c r="K105" s="7"/>
    </row>
    <row r="106" spans="2:11" ht="46.5" customHeight="1" x14ac:dyDescent="0.2">
      <c r="B106" s="13" t="s">
        <v>20</v>
      </c>
      <c r="C106" s="13" t="s">
        <v>433</v>
      </c>
      <c r="D106" s="15">
        <v>6260001001189</v>
      </c>
      <c r="E106" s="8">
        <v>8333333</v>
      </c>
      <c r="F106" s="14" t="s">
        <v>10</v>
      </c>
      <c r="G106" s="13" t="s">
        <v>19</v>
      </c>
      <c r="H106" s="13" t="s">
        <v>18</v>
      </c>
      <c r="I106" s="10">
        <v>45362</v>
      </c>
      <c r="J106" s="7"/>
      <c r="K106" s="7"/>
    </row>
    <row r="107" spans="2:11" ht="46.5" customHeight="1" x14ac:dyDescent="0.2">
      <c r="B107" s="13" t="s">
        <v>20</v>
      </c>
      <c r="C107" s="13" t="s">
        <v>263</v>
      </c>
      <c r="D107" s="15">
        <v>2000020020001</v>
      </c>
      <c r="E107" s="8">
        <v>45833332</v>
      </c>
      <c r="F107" s="14" t="s">
        <v>10</v>
      </c>
      <c r="G107" s="13" t="s">
        <v>19</v>
      </c>
      <c r="H107" s="13" t="s">
        <v>18</v>
      </c>
      <c r="I107" s="10">
        <v>45362</v>
      </c>
      <c r="J107" s="7"/>
      <c r="K107" s="7"/>
    </row>
    <row r="108" spans="2:11" ht="46.5" customHeight="1" x14ac:dyDescent="0.2">
      <c r="B108" s="13" t="s">
        <v>20</v>
      </c>
      <c r="C108" s="13" t="s">
        <v>432</v>
      </c>
      <c r="D108" s="15">
        <v>3400001002068</v>
      </c>
      <c r="E108" s="8">
        <v>14499999</v>
      </c>
      <c r="F108" s="14" t="s">
        <v>10</v>
      </c>
      <c r="G108" s="13" t="s">
        <v>19</v>
      </c>
      <c r="H108" s="13" t="s">
        <v>18</v>
      </c>
      <c r="I108" s="10">
        <v>45362</v>
      </c>
      <c r="J108" s="7"/>
      <c r="K108" s="7"/>
    </row>
    <row r="109" spans="2:11" ht="46.5" customHeight="1" x14ac:dyDescent="0.2">
      <c r="B109" s="13" t="s">
        <v>20</v>
      </c>
      <c r="C109" s="13" t="s">
        <v>431</v>
      </c>
      <c r="D109" s="15">
        <v>9490001001543</v>
      </c>
      <c r="E109" s="8">
        <v>86795998</v>
      </c>
      <c r="F109" s="14" t="s">
        <v>10</v>
      </c>
      <c r="G109" s="13" t="s">
        <v>19</v>
      </c>
      <c r="H109" s="13" t="s">
        <v>18</v>
      </c>
      <c r="I109" s="10">
        <v>45362</v>
      </c>
      <c r="J109" s="7"/>
      <c r="K109" s="7"/>
    </row>
    <row r="110" spans="2:11" ht="46.5" customHeight="1" x14ac:dyDescent="0.2">
      <c r="B110" s="13" t="s">
        <v>20</v>
      </c>
      <c r="C110" s="13" t="s">
        <v>430</v>
      </c>
      <c r="D110" s="15">
        <v>7500001020510</v>
      </c>
      <c r="E110" s="8">
        <v>142379994</v>
      </c>
      <c r="F110" s="14" t="s">
        <v>10</v>
      </c>
      <c r="G110" s="13" t="s">
        <v>19</v>
      </c>
      <c r="H110" s="13" t="s">
        <v>18</v>
      </c>
      <c r="I110" s="10">
        <v>45362</v>
      </c>
      <c r="J110" s="7"/>
      <c r="K110" s="7"/>
    </row>
    <row r="111" spans="2:11" ht="46.5" customHeight="1" x14ac:dyDescent="0.2">
      <c r="B111" s="13" t="s">
        <v>20</v>
      </c>
      <c r="C111" s="13" t="s">
        <v>429</v>
      </c>
      <c r="D111" s="15">
        <v>5120101043162</v>
      </c>
      <c r="E111" s="8">
        <v>83333000</v>
      </c>
      <c r="F111" s="14" t="s">
        <v>10</v>
      </c>
      <c r="G111" s="13" t="s">
        <v>19</v>
      </c>
      <c r="H111" s="13" t="s">
        <v>18</v>
      </c>
      <c r="I111" s="10">
        <v>45364</v>
      </c>
      <c r="J111" s="7"/>
      <c r="K111" s="7"/>
    </row>
    <row r="112" spans="2:11" ht="46.5" customHeight="1" x14ac:dyDescent="0.2">
      <c r="B112" s="13" t="s">
        <v>20</v>
      </c>
      <c r="C112" s="13" t="s">
        <v>109</v>
      </c>
      <c r="D112" s="15">
        <v>6120001077499</v>
      </c>
      <c r="E112" s="8">
        <v>50900000</v>
      </c>
      <c r="F112" s="14" t="s">
        <v>10</v>
      </c>
      <c r="G112" s="13" t="s">
        <v>19</v>
      </c>
      <c r="H112" s="13" t="s">
        <v>18</v>
      </c>
      <c r="I112" s="10">
        <v>45364</v>
      </c>
      <c r="J112" s="7"/>
      <c r="K112" s="7"/>
    </row>
    <row r="113" spans="2:11" ht="46.5" customHeight="1" x14ac:dyDescent="0.2">
      <c r="B113" s="13" t="s">
        <v>20</v>
      </c>
      <c r="C113" s="13" t="s">
        <v>428</v>
      </c>
      <c r="D113" s="15">
        <v>5230001002133</v>
      </c>
      <c r="E113" s="8">
        <v>147536661</v>
      </c>
      <c r="F113" s="14" t="s">
        <v>10</v>
      </c>
      <c r="G113" s="13" t="s">
        <v>19</v>
      </c>
      <c r="H113" s="13" t="s">
        <v>18</v>
      </c>
      <c r="I113" s="10">
        <v>45364</v>
      </c>
      <c r="J113" s="7"/>
      <c r="K113" s="7"/>
    </row>
    <row r="114" spans="2:11" ht="46.5" customHeight="1" x14ac:dyDescent="0.2">
      <c r="B114" s="13" t="s">
        <v>20</v>
      </c>
      <c r="C114" s="13" t="s">
        <v>427</v>
      </c>
      <c r="D114" s="15">
        <v>7100001002441</v>
      </c>
      <c r="E114" s="8">
        <v>137000000</v>
      </c>
      <c r="F114" s="14" t="s">
        <v>10</v>
      </c>
      <c r="G114" s="13" t="s">
        <v>19</v>
      </c>
      <c r="H114" s="13" t="s">
        <v>18</v>
      </c>
      <c r="I114" s="10">
        <v>45364</v>
      </c>
      <c r="J114" s="7"/>
      <c r="K114" s="7"/>
    </row>
    <row r="115" spans="2:11" ht="46.5" customHeight="1" x14ac:dyDescent="0.2">
      <c r="B115" s="13" t="s">
        <v>20</v>
      </c>
      <c r="C115" s="13" t="s">
        <v>426</v>
      </c>
      <c r="D115" s="15">
        <v>6230001011348</v>
      </c>
      <c r="E115" s="8">
        <v>33333332</v>
      </c>
      <c r="F115" s="14" t="s">
        <v>10</v>
      </c>
      <c r="G115" s="13" t="s">
        <v>19</v>
      </c>
      <c r="H115" s="13" t="s">
        <v>18</v>
      </c>
      <c r="I115" s="10">
        <v>45364</v>
      </c>
      <c r="J115" s="7"/>
      <c r="K115" s="7"/>
    </row>
    <row r="116" spans="2:11" ht="46.5" customHeight="1" x14ac:dyDescent="0.2">
      <c r="B116" s="13" t="s">
        <v>20</v>
      </c>
      <c r="C116" s="13" t="s">
        <v>425</v>
      </c>
      <c r="D116" s="15">
        <v>4200001019429</v>
      </c>
      <c r="E116" s="8">
        <v>45933332</v>
      </c>
      <c r="F116" s="14" t="s">
        <v>10</v>
      </c>
      <c r="G116" s="13" t="s">
        <v>19</v>
      </c>
      <c r="H116" s="13" t="s">
        <v>18</v>
      </c>
      <c r="I116" s="10">
        <v>45364</v>
      </c>
      <c r="J116" s="7"/>
      <c r="K116" s="7"/>
    </row>
    <row r="117" spans="2:11" ht="46.5" customHeight="1" x14ac:dyDescent="0.2">
      <c r="B117" s="13" t="s">
        <v>20</v>
      </c>
      <c r="C117" s="13" t="s">
        <v>424</v>
      </c>
      <c r="D117" s="15">
        <v>4210001004850</v>
      </c>
      <c r="E117" s="8">
        <v>129314061</v>
      </c>
      <c r="F117" s="14" t="s">
        <v>10</v>
      </c>
      <c r="G117" s="13" t="s">
        <v>19</v>
      </c>
      <c r="H117" s="13" t="s">
        <v>18</v>
      </c>
      <c r="I117" s="10">
        <v>45364</v>
      </c>
      <c r="J117" s="7"/>
      <c r="K117" s="7"/>
    </row>
    <row r="118" spans="2:11" ht="46.5" customHeight="1" x14ac:dyDescent="0.2">
      <c r="B118" s="13" t="s">
        <v>20</v>
      </c>
      <c r="C118" s="13" t="s">
        <v>423</v>
      </c>
      <c r="D118" s="15">
        <v>5190001014950</v>
      </c>
      <c r="E118" s="8">
        <v>74100000</v>
      </c>
      <c r="F118" s="14" t="s">
        <v>10</v>
      </c>
      <c r="G118" s="13" t="s">
        <v>19</v>
      </c>
      <c r="H118" s="13" t="s">
        <v>18</v>
      </c>
      <c r="I118" s="10">
        <v>45364</v>
      </c>
      <c r="J118" s="7"/>
      <c r="K118" s="7"/>
    </row>
    <row r="119" spans="2:11" ht="46.5" customHeight="1" x14ac:dyDescent="0.2">
      <c r="B119" s="13" t="s">
        <v>20</v>
      </c>
      <c r="C119" s="13" t="s">
        <v>422</v>
      </c>
      <c r="D119" s="15">
        <v>8080101013935</v>
      </c>
      <c r="E119" s="8">
        <v>41666666</v>
      </c>
      <c r="F119" s="14" t="s">
        <v>10</v>
      </c>
      <c r="G119" s="13" t="s">
        <v>19</v>
      </c>
      <c r="H119" s="13" t="s">
        <v>18</v>
      </c>
      <c r="I119" s="10">
        <v>45364</v>
      </c>
      <c r="J119" s="7"/>
      <c r="K119" s="7"/>
    </row>
    <row r="120" spans="2:11" ht="46.5" customHeight="1" x14ac:dyDescent="0.2">
      <c r="B120" s="13" t="s">
        <v>20</v>
      </c>
      <c r="C120" s="13" t="s">
        <v>421</v>
      </c>
      <c r="D120" s="15">
        <v>7180301000063</v>
      </c>
      <c r="E120" s="8">
        <v>135733332</v>
      </c>
      <c r="F120" s="14" t="s">
        <v>10</v>
      </c>
      <c r="G120" s="13" t="s">
        <v>19</v>
      </c>
      <c r="H120" s="13" t="s">
        <v>18</v>
      </c>
      <c r="I120" s="10">
        <v>45364</v>
      </c>
      <c r="J120" s="7"/>
      <c r="K120" s="7"/>
    </row>
    <row r="121" spans="2:11" ht="46.5" customHeight="1" x14ac:dyDescent="0.2">
      <c r="B121" s="13" t="s">
        <v>20</v>
      </c>
      <c r="C121" s="13" t="s">
        <v>420</v>
      </c>
      <c r="D121" s="15">
        <v>4200001010040</v>
      </c>
      <c r="E121" s="8">
        <v>13833332</v>
      </c>
      <c r="F121" s="14" t="s">
        <v>10</v>
      </c>
      <c r="G121" s="13" t="s">
        <v>19</v>
      </c>
      <c r="H121" s="13" t="s">
        <v>18</v>
      </c>
      <c r="I121" s="10">
        <v>45364</v>
      </c>
      <c r="J121" s="7"/>
      <c r="K121" s="7"/>
    </row>
    <row r="122" spans="2:11" ht="46.5" customHeight="1" x14ac:dyDescent="0.2">
      <c r="B122" s="13" t="s">
        <v>20</v>
      </c>
      <c r="C122" s="13" t="s">
        <v>419</v>
      </c>
      <c r="D122" s="15">
        <v>9080101005353</v>
      </c>
      <c r="E122" s="8">
        <v>31496622</v>
      </c>
      <c r="F122" s="14" t="s">
        <v>10</v>
      </c>
      <c r="G122" s="13" t="s">
        <v>19</v>
      </c>
      <c r="H122" s="13" t="s">
        <v>18</v>
      </c>
      <c r="I122" s="10">
        <v>45364</v>
      </c>
      <c r="J122" s="7"/>
      <c r="K122" s="7"/>
    </row>
    <row r="123" spans="2:11" ht="46.5" customHeight="1" x14ac:dyDescent="0.2">
      <c r="B123" s="13" t="s">
        <v>20</v>
      </c>
      <c r="C123" s="13" t="s">
        <v>418</v>
      </c>
      <c r="D123" s="15">
        <v>6200001024022</v>
      </c>
      <c r="E123" s="8">
        <v>17706666</v>
      </c>
      <c r="F123" s="14" t="s">
        <v>10</v>
      </c>
      <c r="G123" s="13" t="s">
        <v>19</v>
      </c>
      <c r="H123" s="13" t="s">
        <v>18</v>
      </c>
      <c r="I123" s="10">
        <v>45364</v>
      </c>
      <c r="J123" s="7"/>
      <c r="K123" s="7"/>
    </row>
    <row r="124" spans="2:11" ht="46.5" customHeight="1" x14ac:dyDescent="0.2">
      <c r="B124" s="13" t="s">
        <v>20</v>
      </c>
      <c r="C124" s="13" t="s">
        <v>417</v>
      </c>
      <c r="D124" s="15">
        <v>4180301006600</v>
      </c>
      <c r="E124" s="8">
        <v>77666666</v>
      </c>
      <c r="F124" s="14" t="s">
        <v>10</v>
      </c>
      <c r="G124" s="13" t="s">
        <v>19</v>
      </c>
      <c r="H124" s="13" t="s">
        <v>18</v>
      </c>
      <c r="I124" s="10">
        <v>45364</v>
      </c>
      <c r="J124" s="7"/>
      <c r="K124" s="7"/>
    </row>
    <row r="125" spans="2:11" ht="46.5" customHeight="1" x14ac:dyDescent="0.2">
      <c r="B125" s="13" t="s">
        <v>20</v>
      </c>
      <c r="C125" s="13" t="s">
        <v>416</v>
      </c>
      <c r="D125" s="15">
        <v>2210001011931</v>
      </c>
      <c r="E125" s="8">
        <v>48592664</v>
      </c>
      <c r="F125" s="14" t="s">
        <v>10</v>
      </c>
      <c r="G125" s="13" t="s">
        <v>19</v>
      </c>
      <c r="H125" s="13" t="s">
        <v>18</v>
      </c>
      <c r="I125" s="10">
        <v>45364</v>
      </c>
      <c r="J125" s="7"/>
      <c r="K125" s="7"/>
    </row>
    <row r="126" spans="2:11" ht="46.5" customHeight="1" x14ac:dyDescent="0.2">
      <c r="B126" s="13" t="s">
        <v>20</v>
      </c>
      <c r="C126" s="13" t="s">
        <v>405</v>
      </c>
      <c r="D126" s="15">
        <v>5080401000702</v>
      </c>
      <c r="E126" s="8">
        <v>68716664</v>
      </c>
      <c r="F126" s="14" t="s">
        <v>10</v>
      </c>
      <c r="G126" s="13" t="s">
        <v>19</v>
      </c>
      <c r="H126" s="13" t="s">
        <v>18</v>
      </c>
      <c r="I126" s="10">
        <v>45364</v>
      </c>
      <c r="J126" s="7"/>
      <c r="K126" s="7"/>
    </row>
    <row r="127" spans="2:11" ht="46.5" customHeight="1" x14ac:dyDescent="0.2">
      <c r="B127" s="13" t="s">
        <v>20</v>
      </c>
      <c r="C127" s="13" t="s">
        <v>415</v>
      </c>
      <c r="D127" s="15">
        <v>6000020242161</v>
      </c>
      <c r="E127" s="8">
        <v>24336470</v>
      </c>
      <c r="F127" s="14" t="s">
        <v>10</v>
      </c>
      <c r="G127" s="13" t="s">
        <v>19</v>
      </c>
      <c r="H127" s="13" t="s">
        <v>18</v>
      </c>
      <c r="I127" s="10">
        <v>45364</v>
      </c>
      <c r="J127" s="7"/>
      <c r="K127" s="7"/>
    </row>
    <row r="128" spans="2:11" ht="46.5" customHeight="1" x14ac:dyDescent="0.2">
      <c r="B128" s="13" t="s">
        <v>20</v>
      </c>
      <c r="C128" s="13" t="s">
        <v>389</v>
      </c>
      <c r="D128" s="15">
        <v>8080001002864</v>
      </c>
      <c r="E128" s="8">
        <v>39649996</v>
      </c>
      <c r="F128" s="14" t="s">
        <v>10</v>
      </c>
      <c r="G128" s="13" t="s">
        <v>19</v>
      </c>
      <c r="H128" s="13" t="s">
        <v>18</v>
      </c>
      <c r="I128" s="10">
        <v>45364</v>
      </c>
      <c r="J128" s="7"/>
      <c r="K128" s="7"/>
    </row>
    <row r="129" spans="2:11" ht="46.5" customHeight="1" x14ac:dyDescent="0.2">
      <c r="B129" s="13" t="s">
        <v>20</v>
      </c>
      <c r="C129" s="13" t="s">
        <v>393</v>
      </c>
      <c r="D129" s="15">
        <v>1080101016985</v>
      </c>
      <c r="E129" s="8">
        <v>28159064</v>
      </c>
      <c r="F129" s="14" t="s">
        <v>10</v>
      </c>
      <c r="G129" s="13" t="s">
        <v>19</v>
      </c>
      <c r="H129" s="13" t="s">
        <v>18</v>
      </c>
      <c r="I129" s="10">
        <v>45364</v>
      </c>
      <c r="J129" s="7"/>
      <c r="K129" s="7"/>
    </row>
    <row r="130" spans="2:11" ht="46.5" customHeight="1" x14ac:dyDescent="0.2">
      <c r="B130" s="13" t="s">
        <v>20</v>
      </c>
      <c r="C130" s="13" t="s">
        <v>414</v>
      </c>
      <c r="D130" s="15">
        <v>6000020242021</v>
      </c>
      <c r="E130" s="8">
        <v>35309663</v>
      </c>
      <c r="F130" s="14" t="s">
        <v>10</v>
      </c>
      <c r="G130" s="13" t="s">
        <v>19</v>
      </c>
      <c r="H130" s="13" t="s">
        <v>18</v>
      </c>
      <c r="I130" s="10">
        <v>45364</v>
      </c>
      <c r="J130" s="7"/>
      <c r="K130" s="7"/>
    </row>
    <row r="131" spans="2:11" ht="46.5" customHeight="1" x14ac:dyDescent="0.2">
      <c r="B131" s="13" t="s">
        <v>20</v>
      </c>
      <c r="C131" s="13" t="s">
        <v>413</v>
      </c>
      <c r="D131" s="15">
        <v>8330001014082</v>
      </c>
      <c r="E131" s="8">
        <v>65132998</v>
      </c>
      <c r="F131" s="14" t="s">
        <v>10</v>
      </c>
      <c r="G131" s="13" t="s">
        <v>19</v>
      </c>
      <c r="H131" s="13" t="s">
        <v>18</v>
      </c>
      <c r="I131" s="10">
        <v>45364</v>
      </c>
      <c r="J131" s="7"/>
      <c r="K131" s="7"/>
    </row>
    <row r="132" spans="2:11" ht="46.5" customHeight="1" x14ac:dyDescent="0.2">
      <c r="B132" s="13" t="s">
        <v>20</v>
      </c>
      <c r="C132" s="13" t="s">
        <v>412</v>
      </c>
      <c r="D132" s="15">
        <v>5310001009649</v>
      </c>
      <c r="E132" s="8">
        <v>106551330</v>
      </c>
      <c r="F132" s="14" t="s">
        <v>10</v>
      </c>
      <c r="G132" s="13" t="s">
        <v>19</v>
      </c>
      <c r="H132" s="13" t="s">
        <v>18</v>
      </c>
      <c r="I132" s="10">
        <v>45364</v>
      </c>
      <c r="J132" s="7"/>
      <c r="K132" s="7"/>
    </row>
    <row r="133" spans="2:11" ht="46.5" customHeight="1" x14ac:dyDescent="0.2">
      <c r="B133" s="13" t="s">
        <v>20</v>
      </c>
      <c r="C133" s="13" t="s">
        <v>400</v>
      </c>
      <c r="D133" s="15">
        <v>2310001001410</v>
      </c>
      <c r="E133" s="8">
        <v>100654121</v>
      </c>
      <c r="F133" s="14" t="s">
        <v>10</v>
      </c>
      <c r="G133" s="13" t="s">
        <v>19</v>
      </c>
      <c r="H133" s="13" t="s">
        <v>18</v>
      </c>
      <c r="I133" s="10">
        <v>45364</v>
      </c>
      <c r="J133" s="7"/>
      <c r="K133" s="7"/>
    </row>
    <row r="134" spans="2:11" ht="46.5" customHeight="1" x14ac:dyDescent="0.2">
      <c r="B134" s="13" t="s">
        <v>20</v>
      </c>
      <c r="C134" s="13" t="s">
        <v>411</v>
      </c>
      <c r="D134" s="15">
        <v>2180001091647</v>
      </c>
      <c r="E134" s="8">
        <v>3691333</v>
      </c>
      <c r="F134" s="14" t="s">
        <v>10</v>
      </c>
      <c r="G134" s="13" t="s">
        <v>19</v>
      </c>
      <c r="H134" s="13" t="s">
        <v>18</v>
      </c>
      <c r="I134" s="10">
        <v>45364</v>
      </c>
      <c r="J134" s="7"/>
      <c r="K134" s="7"/>
    </row>
    <row r="135" spans="2:11" ht="46.5" customHeight="1" x14ac:dyDescent="0.2">
      <c r="B135" s="13" t="s">
        <v>20</v>
      </c>
      <c r="C135" s="13" t="s">
        <v>410</v>
      </c>
      <c r="D135" s="15">
        <v>3290801000844</v>
      </c>
      <c r="E135" s="8">
        <v>26826333</v>
      </c>
      <c r="F135" s="14" t="s">
        <v>10</v>
      </c>
      <c r="G135" s="13" t="s">
        <v>19</v>
      </c>
      <c r="H135" s="13" t="s">
        <v>18</v>
      </c>
      <c r="I135" s="10">
        <v>45364</v>
      </c>
      <c r="J135" s="7"/>
      <c r="K135" s="7"/>
    </row>
    <row r="136" spans="2:11" ht="46.5" customHeight="1" x14ac:dyDescent="0.2">
      <c r="B136" s="13" t="s">
        <v>20</v>
      </c>
      <c r="C136" s="13" t="s">
        <v>409</v>
      </c>
      <c r="D136" s="15">
        <v>8420001010056</v>
      </c>
      <c r="E136" s="8">
        <v>7026331</v>
      </c>
      <c r="F136" s="14" t="s">
        <v>10</v>
      </c>
      <c r="G136" s="13" t="s">
        <v>19</v>
      </c>
      <c r="H136" s="13" t="s">
        <v>18</v>
      </c>
      <c r="I136" s="10">
        <v>45364</v>
      </c>
      <c r="J136" s="7"/>
      <c r="K136" s="7"/>
    </row>
    <row r="137" spans="2:11" ht="46.5" customHeight="1" x14ac:dyDescent="0.2">
      <c r="B137" s="13" t="s">
        <v>20</v>
      </c>
      <c r="C137" s="13" t="s">
        <v>408</v>
      </c>
      <c r="D137" s="15">
        <v>1470001002410</v>
      </c>
      <c r="E137" s="8">
        <v>129356462</v>
      </c>
      <c r="F137" s="14" t="s">
        <v>10</v>
      </c>
      <c r="G137" s="13" t="s">
        <v>19</v>
      </c>
      <c r="H137" s="13" t="s">
        <v>18</v>
      </c>
      <c r="I137" s="10">
        <v>45364</v>
      </c>
      <c r="J137" s="7"/>
      <c r="K137" s="7"/>
    </row>
    <row r="138" spans="2:11" ht="46.5" customHeight="1" x14ac:dyDescent="0.2">
      <c r="B138" s="13" t="s">
        <v>20</v>
      </c>
      <c r="C138" s="13" t="s">
        <v>407</v>
      </c>
      <c r="D138" s="15">
        <v>1470001002410</v>
      </c>
      <c r="E138" s="8">
        <v>25546333</v>
      </c>
      <c r="F138" s="14" t="s">
        <v>10</v>
      </c>
      <c r="G138" s="13" t="s">
        <v>19</v>
      </c>
      <c r="H138" s="13" t="s">
        <v>18</v>
      </c>
      <c r="I138" s="10">
        <v>45364</v>
      </c>
      <c r="J138" s="7"/>
      <c r="K138" s="7"/>
    </row>
    <row r="139" spans="2:11" ht="46.5" customHeight="1" x14ac:dyDescent="0.2">
      <c r="B139" s="13" t="s">
        <v>20</v>
      </c>
      <c r="C139" s="13" t="s">
        <v>406</v>
      </c>
      <c r="D139" s="15">
        <v>2230001014486</v>
      </c>
      <c r="E139" s="8">
        <v>15000000</v>
      </c>
      <c r="F139" s="14" t="s">
        <v>10</v>
      </c>
      <c r="G139" s="13" t="s">
        <v>19</v>
      </c>
      <c r="H139" s="13" t="s">
        <v>18</v>
      </c>
      <c r="I139" s="10">
        <v>45365</v>
      </c>
      <c r="J139" s="7"/>
      <c r="K139" s="7"/>
    </row>
    <row r="140" spans="2:11" ht="46.5" customHeight="1" x14ac:dyDescent="0.2">
      <c r="B140" s="13" t="s">
        <v>20</v>
      </c>
      <c r="C140" s="13" t="s">
        <v>405</v>
      </c>
      <c r="D140" s="15">
        <v>5080401000702</v>
      </c>
      <c r="E140" s="8">
        <v>105666666</v>
      </c>
      <c r="F140" s="14" t="s">
        <v>10</v>
      </c>
      <c r="G140" s="13" t="s">
        <v>19</v>
      </c>
      <c r="H140" s="13" t="s">
        <v>18</v>
      </c>
      <c r="I140" s="10">
        <v>45365</v>
      </c>
      <c r="J140" s="7"/>
      <c r="K140" s="7"/>
    </row>
    <row r="141" spans="2:11" ht="46.5" customHeight="1" x14ac:dyDescent="0.2">
      <c r="B141" s="13" t="s">
        <v>177</v>
      </c>
      <c r="C141" s="13" t="s">
        <v>391</v>
      </c>
      <c r="D141" s="15">
        <v>1120001059675</v>
      </c>
      <c r="E141" s="16">
        <v>20300000</v>
      </c>
      <c r="F141" s="14" t="s">
        <v>10</v>
      </c>
      <c r="G141" s="13" t="s">
        <v>404</v>
      </c>
      <c r="H141" s="13" t="s">
        <v>174</v>
      </c>
      <c r="I141" s="10">
        <v>45365</v>
      </c>
      <c r="J141" s="7"/>
      <c r="K141" s="7"/>
    </row>
    <row r="142" spans="2:11" ht="46.5" customHeight="1" x14ac:dyDescent="0.2">
      <c r="B142" s="13" t="s">
        <v>20</v>
      </c>
      <c r="C142" s="13" t="s">
        <v>401</v>
      </c>
      <c r="D142" s="15">
        <v>3140001079570</v>
      </c>
      <c r="E142" s="8">
        <v>7500000</v>
      </c>
      <c r="F142" s="14" t="s">
        <v>10</v>
      </c>
      <c r="G142" s="13" t="s">
        <v>19</v>
      </c>
      <c r="H142" s="13" t="s">
        <v>18</v>
      </c>
      <c r="I142" s="10">
        <v>45373</v>
      </c>
      <c r="J142" s="7"/>
      <c r="K142" s="7"/>
    </row>
    <row r="143" spans="2:11" ht="46.5" customHeight="1" x14ac:dyDescent="0.2">
      <c r="B143" s="13" t="s">
        <v>20</v>
      </c>
      <c r="C143" s="13" t="s">
        <v>401</v>
      </c>
      <c r="D143" s="15">
        <v>3140001079570</v>
      </c>
      <c r="E143" s="8">
        <v>14500000</v>
      </c>
      <c r="F143" s="14" t="s">
        <v>10</v>
      </c>
      <c r="G143" s="13" t="s">
        <v>19</v>
      </c>
      <c r="H143" s="13" t="s">
        <v>18</v>
      </c>
      <c r="I143" s="10">
        <v>45373</v>
      </c>
      <c r="J143" s="7"/>
      <c r="K143" s="7"/>
    </row>
    <row r="144" spans="2:11" ht="46.5" customHeight="1" x14ac:dyDescent="0.2">
      <c r="B144" s="13" t="s">
        <v>20</v>
      </c>
      <c r="C144" s="13" t="s">
        <v>47</v>
      </c>
      <c r="D144" s="15">
        <v>7120901021811</v>
      </c>
      <c r="E144" s="8">
        <v>49999000</v>
      </c>
      <c r="F144" s="14" t="s">
        <v>10</v>
      </c>
      <c r="G144" s="13" t="s">
        <v>19</v>
      </c>
      <c r="H144" s="13" t="s">
        <v>18</v>
      </c>
      <c r="I144" s="10">
        <v>45373</v>
      </c>
      <c r="J144" s="7"/>
      <c r="K144" s="7"/>
    </row>
    <row r="145" spans="2:11" ht="46.5" customHeight="1" x14ac:dyDescent="0.2">
      <c r="B145" s="13" t="s">
        <v>20</v>
      </c>
      <c r="C145" s="13" t="s">
        <v>403</v>
      </c>
      <c r="D145" s="15">
        <v>8140001016148</v>
      </c>
      <c r="E145" s="8">
        <v>160890000</v>
      </c>
      <c r="F145" s="14" t="s">
        <v>10</v>
      </c>
      <c r="G145" s="13" t="s">
        <v>19</v>
      </c>
      <c r="H145" s="13" t="s">
        <v>18</v>
      </c>
      <c r="I145" s="10">
        <v>45373</v>
      </c>
      <c r="J145" s="7"/>
      <c r="K145" s="7"/>
    </row>
    <row r="146" spans="2:11" ht="46.5" customHeight="1" x14ac:dyDescent="0.2">
      <c r="B146" s="13" t="s">
        <v>20</v>
      </c>
      <c r="C146" s="13" t="s">
        <v>402</v>
      </c>
      <c r="D146" s="15">
        <v>1180001046511</v>
      </c>
      <c r="E146" s="8">
        <v>68000000</v>
      </c>
      <c r="F146" s="14" t="s">
        <v>10</v>
      </c>
      <c r="G146" s="13" t="s">
        <v>19</v>
      </c>
      <c r="H146" s="13" t="s">
        <v>18</v>
      </c>
      <c r="I146" s="10">
        <v>45373</v>
      </c>
      <c r="J146" s="7"/>
      <c r="K146" s="7"/>
    </row>
    <row r="147" spans="2:11" ht="46.5" customHeight="1" x14ac:dyDescent="0.2">
      <c r="B147" s="13" t="s">
        <v>20</v>
      </c>
      <c r="C147" s="13" t="s">
        <v>402</v>
      </c>
      <c r="D147" s="15">
        <v>1180001046511</v>
      </c>
      <c r="E147" s="8">
        <v>67648000</v>
      </c>
      <c r="F147" s="14" t="s">
        <v>10</v>
      </c>
      <c r="G147" s="13" t="s">
        <v>19</v>
      </c>
      <c r="H147" s="13" t="s">
        <v>18</v>
      </c>
      <c r="I147" s="10">
        <v>45373</v>
      </c>
      <c r="J147" s="7"/>
      <c r="K147" s="7"/>
    </row>
    <row r="148" spans="2:11" ht="46.5" customHeight="1" x14ac:dyDescent="0.2">
      <c r="B148" s="13" t="s">
        <v>20</v>
      </c>
      <c r="C148" s="13" t="s">
        <v>402</v>
      </c>
      <c r="D148" s="15">
        <v>1180001046511</v>
      </c>
      <c r="E148" s="8">
        <v>65317000</v>
      </c>
      <c r="F148" s="14" t="s">
        <v>10</v>
      </c>
      <c r="G148" s="13" t="s">
        <v>19</v>
      </c>
      <c r="H148" s="13" t="s">
        <v>18</v>
      </c>
      <c r="I148" s="10">
        <v>45373</v>
      </c>
      <c r="J148" s="7"/>
      <c r="K148" s="7"/>
    </row>
    <row r="149" spans="2:11" ht="46.5" customHeight="1" x14ac:dyDescent="0.2">
      <c r="B149" s="13" t="s">
        <v>20</v>
      </c>
      <c r="C149" s="13" t="s">
        <v>401</v>
      </c>
      <c r="D149" s="15">
        <v>3140001079570</v>
      </c>
      <c r="E149" s="8">
        <v>10000000</v>
      </c>
      <c r="F149" s="14" t="s">
        <v>10</v>
      </c>
      <c r="G149" s="13" t="s">
        <v>19</v>
      </c>
      <c r="H149" s="13" t="s">
        <v>18</v>
      </c>
      <c r="I149" s="10">
        <v>45376</v>
      </c>
      <c r="J149" s="7"/>
      <c r="K149" s="7"/>
    </row>
    <row r="150" spans="2:11" ht="46.5" customHeight="1" x14ac:dyDescent="0.2">
      <c r="B150" s="13" t="s">
        <v>20</v>
      </c>
      <c r="C150" s="13" t="s">
        <v>400</v>
      </c>
      <c r="D150" s="15">
        <v>2310001001410</v>
      </c>
      <c r="E150" s="8">
        <v>2666666</v>
      </c>
      <c r="F150" s="14" t="s">
        <v>10</v>
      </c>
      <c r="G150" s="13" t="s">
        <v>19</v>
      </c>
      <c r="H150" s="13" t="s">
        <v>18</v>
      </c>
      <c r="I150" s="10">
        <v>45376</v>
      </c>
      <c r="J150" s="7"/>
      <c r="K150" s="7"/>
    </row>
    <row r="151" spans="2:11" ht="46.5" customHeight="1" x14ac:dyDescent="0.2">
      <c r="B151" s="13" t="s">
        <v>20</v>
      </c>
      <c r="C151" s="13" t="s">
        <v>399</v>
      </c>
      <c r="D151" s="15">
        <v>8140001015612</v>
      </c>
      <c r="E151" s="8">
        <v>99212060</v>
      </c>
      <c r="F151" s="14" t="s">
        <v>10</v>
      </c>
      <c r="G151" s="13" t="s">
        <v>19</v>
      </c>
      <c r="H151" s="13" t="s">
        <v>18</v>
      </c>
      <c r="I151" s="10">
        <v>45376</v>
      </c>
      <c r="J151" s="7"/>
      <c r="K151" s="7"/>
    </row>
    <row r="152" spans="2:11" ht="46.5" customHeight="1" x14ac:dyDescent="0.2">
      <c r="B152" s="13" t="s">
        <v>20</v>
      </c>
      <c r="C152" s="13" t="s">
        <v>398</v>
      </c>
      <c r="D152" s="15">
        <v>7220001018698</v>
      </c>
      <c r="E152" s="8">
        <v>37206269</v>
      </c>
      <c r="F152" s="14" t="s">
        <v>10</v>
      </c>
      <c r="G152" s="13" t="s">
        <v>19</v>
      </c>
      <c r="H152" s="13" t="s">
        <v>18</v>
      </c>
      <c r="I152" s="10">
        <v>45377</v>
      </c>
      <c r="J152" s="7"/>
      <c r="K152" s="7"/>
    </row>
    <row r="153" spans="2:11" ht="46.5" customHeight="1" x14ac:dyDescent="0.2">
      <c r="B153" s="13" t="s">
        <v>20</v>
      </c>
      <c r="C153" s="13" t="s">
        <v>397</v>
      </c>
      <c r="D153" s="15">
        <v>4190001004820</v>
      </c>
      <c r="E153" s="8">
        <v>8000000</v>
      </c>
      <c r="F153" s="14" t="s">
        <v>10</v>
      </c>
      <c r="G153" s="13" t="s">
        <v>19</v>
      </c>
      <c r="H153" s="13" t="s">
        <v>18</v>
      </c>
      <c r="I153" s="10">
        <v>45377</v>
      </c>
      <c r="J153" s="7"/>
      <c r="K153" s="7"/>
    </row>
    <row r="154" spans="2:11" ht="46.5" customHeight="1" x14ac:dyDescent="0.2">
      <c r="B154" s="13" t="s">
        <v>20</v>
      </c>
      <c r="C154" s="13" t="s">
        <v>396</v>
      </c>
      <c r="D154" s="15">
        <v>9380001001389</v>
      </c>
      <c r="E154" s="8">
        <v>5500000</v>
      </c>
      <c r="F154" s="14" t="s">
        <v>10</v>
      </c>
      <c r="G154" s="13" t="s">
        <v>19</v>
      </c>
      <c r="H154" s="13" t="s">
        <v>18</v>
      </c>
      <c r="I154" s="10">
        <v>45377</v>
      </c>
      <c r="J154" s="7"/>
      <c r="K154" s="7"/>
    </row>
    <row r="155" spans="2:11" ht="46.5" customHeight="1" x14ac:dyDescent="0.2">
      <c r="B155" s="13" t="s">
        <v>20</v>
      </c>
      <c r="C155" s="13" t="s">
        <v>43</v>
      </c>
      <c r="D155" s="15">
        <v>5120001183629</v>
      </c>
      <c r="E155" s="8">
        <v>88999999</v>
      </c>
      <c r="F155" s="14" t="s">
        <v>10</v>
      </c>
      <c r="G155" s="13" t="s">
        <v>19</v>
      </c>
      <c r="H155" s="13" t="s">
        <v>18</v>
      </c>
      <c r="I155" s="10">
        <v>45378</v>
      </c>
      <c r="J155" s="7"/>
      <c r="K155" s="7"/>
    </row>
    <row r="156" spans="2:11" ht="46.5" customHeight="1" x14ac:dyDescent="0.2">
      <c r="B156" s="13" t="s">
        <v>20</v>
      </c>
      <c r="C156" s="13" t="s">
        <v>395</v>
      </c>
      <c r="D156" s="15">
        <v>6120001077499</v>
      </c>
      <c r="E156" s="8">
        <v>35000000</v>
      </c>
      <c r="F156" s="14" t="s">
        <v>10</v>
      </c>
      <c r="G156" s="13" t="s">
        <v>19</v>
      </c>
      <c r="H156" s="13" t="s">
        <v>18</v>
      </c>
      <c r="I156" s="10">
        <v>45378</v>
      </c>
      <c r="J156" s="7"/>
      <c r="K156" s="7"/>
    </row>
    <row r="157" spans="2:11" ht="46.5" customHeight="1" x14ac:dyDescent="0.2">
      <c r="B157" s="13" t="s">
        <v>20</v>
      </c>
      <c r="C157" s="13" t="s">
        <v>394</v>
      </c>
      <c r="D157" s="15">
        <v>8050001009061</v>
      </c>
      <c r="E157" s="9">
        <v>4000000</v>
      </c>
      <c r="F157" s="14" t="s">
        <v>10</v>
      </c>
      <c r="G157" s="13" t="s">
        <v>19</v>
      </c>
      <c r="H157" s="13" t="s">
        <v>18</v>
      </c>
      <c r="I157" s="10">
        <v>45379</v>
      </c>
      <c r="J157" s="7"/>
      <c r="K157" s="7"/>
    </row>
    <row r="158" spans="2:11" ht="46.5" customHeight="1" x14ac:dyDescent="0.2">
      <c r="B158" s="13" t="s">
        <v>20</v>
      </c>
      <c r="C158" s="13" t="s">
        <v>393</v>
      </c>
      <c r="D158" s="15">
        <v>1080101016985</v>
      </c>
      <c r="E158" s="8">
        <v>1366666</v>
      </c>
      <c r="F158" s="14" t="s">
        <v>10</v>
      </c>
      <c r="G158" s="13" t="s">
        <v>19</v>
      </c>
      <c r="H158" s="13" t="s">
        <v>18</v>
      </c>
      <c r="I158" s="10">
        <v>45379</v>
      </c>
      <c r="J158" s="7"/>
      <c r="K158" s="7"/>
    </row>
    <row r="159" spans="2:11" ht="46.5" customHeight="1" x14ac:dyDescent="0.2">
      <c r="B159" s="13" t="s">
        <v>20</v>
      </c>
      <c r="C159" s="13" t="s">
        <v>43</v>
      </c>
      <c r="D159" s="15">
        <v>5120001183629</v>
      </c>
      <c r="E159" s="8">
        <v>110333333</v>
      </c>
      <c r="F159" s="14" t="s">
        <v>10</v>
      </c>
      <c r="G159" s="13" t="s">
        <v>19</v>
      </c>
      <c r="H159" s="13" t="s">
        <v>18</v>
      </c>
      <c r="I159" s="10">
        <v>45379</v>
      </c>
      <c r="J159" s="7"/>
      <c r="K159" s="7"/>
    </row>
    <row r="160" spans="2:11" ht="46.5" customHeight="1" x14ac:dyDescent="0.2">
      <c r="B160" s="13" t="s">
        <v>20</v>
      </c>
      <c r="C160" s="13" t="s">
        <v>109</v>
      </c>
      <c r="D160" s="15">
        <v>6120001077499</v>
      </c>
      <c r="E160" s="8">
        <v>96666666</v>
      </c>
      <c r="F160" s="14" t="s">
        <v>10</v>
      </c>
      <c r="G160" s="13" t="s">
        <v>19</v>
      </c>
      <c r="H160" s="13" t="s">
        <v>18</v>
      </c>
      <c r="I160" s="10">
        <v>45379</v>
      </c>
      <c r="J160" s="7"/>
      <c r="K160" s="7"/>
    </row>
    <row r="161" spans="2:11" ht="46.5" customHeight="1" x14ac:dyDescent="0.2">
      <c r="B161" s="13" t="s">
        <v>20</v>
      </c>
      <c r="C161" s="13" t="s">
        <v>392</v>
      </c>
      <c r="D161" s="15">
        <v>4020005004767</v>
      </c>
      <c r="E161" s="8">
        <v>121047709</v>
      </c>
      <c r="F161" s="14" t="s">
        <v>10</v>
      </c>
      <c r="G161" s="13" t="s">
        <v>19</v>
      </c>
      <c r="H161" s="13" t="s">
        <v>18</v>
      </c>
      <c r="I161" s="10">
        <v>45379</v>
      </c>
      <c r="J161" s="7"/>
      <c r="K161" s="7"/>
    </row>
    <row r="162" spans="2:11" ht="46.5" customHeight="1" x14ac:dyDescent="0.2">
      <c r="B162" s="13" t="s">
        <v>20</v>
      </c>
      <c r="C162" s="13" t="s">
        <v>43</v>
      </c>
      <c r="D162" s="15">
        <v>5120001183629</v>
      </c>
      <c r="E162" s="8">
        <v>396802000</v>
      </c>
      <c r="F162" s="14" t="s">
        <v>10</v>
      </c>
      <c r="G162" s="13" t="s">
        <v>19</v>
      </c>
      <c r="H162" s="13" t="s">
        <v>18</v>
      </c>
      <c r="I162" s="10">
        <v>45380</v>
      </c>
      <c r="J162" s="7"/>
      <c r="K162" s="7"/>
    </row>
    <row r="163" spans="2:11" ht="46.5" customHeight="1" x14ac:dyDescent="0.2">
      <c r="B163" s="13" t="s">
        <v>48</v>
      </c>
      <c r="C163" s="13" t="s">
        <v>391</v>
      </c>
      <c r="D163" s="15">
        <v>1120001059675</v>
      </c>
      <c r="E163" s="8">
        <v>4995500</v>
      </c>
      <c r="F163" s="14" t="s">
        <v>10</v>
      </c>
      <c r="G163" s="13" t="s">
        <v>46</v>
      </c>
      <c r="H163" s="13" t="s">
        <v>45</v>
      </c>
      <c r="I163" s="10">
        <v>45380</v>
      </c>
      <c r="J163" s="7"/>
      <c r="K163" s="7"/>
    </row>
    <row r="164" spans="2:11" ht="46.5" customHeight="1" x14ac:dyDescent="0.2">
      <c r="B164" s="13" t="s">
        <v>48</v>
      </c>
      <c r="C164" s="13" t="s">
        <v>391</v>
      </c>
      <c r="D164" s="15">
        <v>1120001059675</v>
      </c>
      <c r="E164" s="8">
        <v>4982500</v>
      </c>
      <c r="F164" s="14" t="s">
        <v>10</v>
      </c>
      <c r="G164" s="13" t="s">
        <v>46</v>
      </c>
      <c r="H164" s="13" t="s">
        <v>45</v>
      </c>
      <c r="I164" s="10">
        <v>45380</v>
      </c>
      <c r="J164" s="7"/>
      <c r="K164" s="7"/>
    </row>
    <row r="165" spans="2:11" ht="46.5" customHeight="1" x14ac:dyDescent="0.2">
      <c r="B165" s="13" t="s">
        <v>48</v>
      </c>
      <c r="C165" s="13" t="s">
        <v>390</v>
      </c>
      <c r="D165" s="15">
        <v>7120901021811</v>
      </c>
      <c r="E165" s="8">
        <v>5000000</v>
      </c>
      <c r="F165" s="14" t="s">
        <v>10</v>
      </c>
      <c r="G165" s="13" t="s">
        <v>46</v>
      </c>
      <c r="H165" s="13" t="s">
        <v>45</v>
      </c>
      <c r="I165" s="10">
        <v>45380</v>
      </c>
      <c r="J165" s="7"/>
      <c r="K165" s="7"/>
    </row>
    <row r="166" spans="2:11" ht="46.5" customHeight="1" x14ac:dyDescent="0.2">
      <c r="B166" s="13" t="s">
        <v>48</v>
      </c>
      <c r="C166" s="13" t="s">
        <v>389</v>
      </c>
      <c r="D166" s="15">
        <v>8080001002864</v>
      </c>
      <c r="E166" s="8">
        <v>10000000</v>
      </c>
      <c r="F166" s="14" t="s">
        <v>10</v>
      </c>
      <c r="G166" s="13" t="s">
        <v>46</v>
      </c>
      <c r="H166" s="13" t="s">
        <v>45</v>
      </c>
      <c r="I166" s="10">
        <v>45380</v>
      </c>
      <c r="J166" s="7"/>
      <c r="K166" s="7"/>
    </row>
    <row r="168" spans="2:11" x14ac:dyDescent="0.2">
      <c r="B168" t="s">
        <v>9</v>
      </c>
    </row>
  </sheetData>
  <autoFilter ref="B5:K166" xr:uid="{00000000-0009-0000-0000-000000000000}">
    <sortState xmlns:xlrd2="http://schemas.microsoft.com/office/spreadsheetml/2017/richdata2" ref="B7:K166">
      <sortCondition ref="I5:I14"/>
    </sortState>
  </autoFilter>
  <mergeCells count="8">
    <mergeCell ref="J4:K4"/>
    <mergeCell ref="B4:B5"/>
    <mergeCell ref="C4:C5"/>
    <mergeCell ref="D4:D5"/>
    <mergeCell ref="E4:E5"/>
    <mergeCell ref="F4:F5"/>
    <mergeCell ref="G4:H5"/>
    <mergeCell ref="I4:I5"/>
  </mergeCells>
  <phoneticPr fontId="16"/>
  <dataValidations count="2">
    <dataValidation type="list" allowBlank="1" showInputMessage="1" showErrorMessage="1" sqref="K6:K166" xr:uid="{3E48A689-E292-4C9B-B479-E3D40E2D6128}">
      <formula1>"国所管,都道府県所管"</formula1>
    </dataValidation>
    <dataValidation type="list" allowBlank="1" showInputMessage="1" showErrorMessage="1" sqref="J6:J166" xr:uid="{65724535-7EBF-4C8E-9341-62A6B4B21190}">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9BE2-BEBE-4A8F-9799-1BD174FC4F88}">
  <sheetPr codeName="Sheet8">
    <pageSetUpPr fitToPage="1"/>
  </sheetPr>
  <dimension ref="A1:J390"/>
  <sheetViews>
    <sheetView view="pageBreakPreview" zoomScale="70" zoomScaleNormal="90" zoomScaleSheetLayoutView="70" workbookViewId="0">
      <pane ySplit="1" topLeftCell="A266" activePane="bottomLeft" state="frozen"/>
      <selection pane="bottomLeft" activeCell="B4" sqref="B4"/>
    </sheetView>
  </sheetViews>
  <sheetFormatPr defaultColWidth="10" defaultRowHeight="13" x14ac:dyDescent="0.2"/>
  <cols>
    <col min="1" max="1" width="68.81640625" style="37" bestFit="1" customWidth="1"/>
    <col min="2" max="2" width="22.90625" style="37" customWidth="1"/>
    <col min="3" max="3" width="22.90625" style="33" customWidth="1"/>
    <col min="4" max="4" width="40.1796875" style="37" hidden="1" customWidth="1"/>
    <col min="5" max="5" width="21.90625" style="37" hidden="1" customWidth="1"/>
    <col min="6" max="6" width="19.54296875" style="33" hidden="1" customWidth="1"/>
    <col min="7" max="7" width="48.36328125" style="37" hidden="1" customWidth="1"/>
    <col min="8" max="8" width="56.90625" style="37" customWidth="1"/>
    <col min="9" max="16384" width="10" style="37"/>
  </cols>
  <sheetData>
    <row r="1" spans="1:10" s="33" customFormat="1" x14ac:dyDescent="0.2">
      <c r="A1" s="30" t="s">
        <v>521</v>
      </c>
      <c r="B1" s="30" t="s">
        <v>522</v>
      </c>
      <c r="C1" s="31" t="s">
        <v>523</v>
      </c>
      <c r="D1" s="32" t="s">
        <v>524</v>
      </c>
      <c r="E1" s="32" t="s">
        <v>525</v>
      </c>
      <c r="F1" s="32" t="s">
        <v>526</v>
      </c>
      <c r="G1" s="32" t="s">
        <v>527</v>
      </c>
      <c r="J1" s="33" t="s">
        <v>528</v>
      </c>
    </row>
    <row r="2" spans="1:10" x14ac:dyDescent="0.2">
      <c r="A2" s="34" t="s">
        <v>529</v>
      </c>
      <c r="B2" s="35">
        <v>8021001033616</v>
      </c>
      <c r="C2" s="36" t="s">
        <v>286</v>
      </c>
      <c r="D2" s="34" t="s">
        <v>486</v>
      </c>
      <c r="E2" s="34" t="s">
        <v>530</v>
      </c>
      <c r="F2" s="36" t="s">
        <v>531</v>
      </c>
      <c r="G2" s="34" t="s">
        <v>532</v>
      </c>
      <c r="J2" s="37">
        <f>COUNTIFS($A$2:$A$390,A2)</f>
        <v>1</v>
      </c>
    </row>
    <row r="3" spans="1:10" x14ac:dyDescent="0.2">
      <c r="A3" s="34" t="s">
        <v>268</v>
      </c>
      <c r="B3" s="35">
        <v>1330001001517</v>
      </c>
      <c r="C3" s="36" t="s">
        <v>267</v>
      </c>
      <c r="D3" s="34" t="s">
        <v>268</v>
      </c>
      <c r="E3" s="34" t="s">
        <v>533</v>
      </c>
      <c r="F3" s="36" t="s">
        <v>534</v>
      </c>
      <c r="G3" s="34" t="s">
        <v>535</v>
      </c>
      <c r="J3" s="37">
        <f t="shared" ref="J3:J66" si="0">COUNTIFS($A$2:$A$390,A3)</f>
        <v>1</v>
      </c>
    </row>
    <row r="4" spans="1:10" x14ac:dyDescent="0.2">
      <c r="A4" s="34" t="s">
        <v>194</v>
      </c>
      <c r="B4" s="35">
        <v>7010401009277</v>
      </c>
      <c r="C4" s="36" t="s">
        <v>266</v>
      </c>
      <c r="D4" s="34" t="s">
        <v>194</v>
      </c>
      <c r="E4" s="34" t="s">
        <v>536</v>
      </c>
      <c r="F4" s="36" t="s">
        <v>537</v>
      </c>
      <c r="G4" s="34" t="s">
        <v>538</v>
      </c>
      <c r="J4" s="37">
        <f t="shared" si="0"/>
        <v>1</v>
      </c>
    </row>
    <row r="5" spans="1:10" x14ac:dyDescent="0.2">
      <c r="A5" s="34" t="s">
        <v>539</v>
      </c>
      <c r="B5" s="35">
        <v>2011001127829</v>
      </c>
      <c r="C5" s="36" t="s">
        <v>328</v>
      </c>
      <c r="D5" s="34" t="s">
        <v>329</v>
      </c>
      <c r="E5" s="34" t="s">
        <v>540</v>
      </c>
      <c r="F5" s="36" t="s">
        <v>541</v>
      </c>
      <c r="G5" s="34" t="s">
        <v>542</v>
      </c>
      <c r="J5" s="37">
        <f t="shared" si="0"/>
        <v>1</v>
      </c>
    </row>
    <row r="6" spans="1:10" x14ac:dyDescent="0.2">
      <c r="A6" s="34" t="s">
        <v>265</v>
      </c>
      <c r="B6" s="35">
        <v>7021001000294</v>
      </c>
      <c r="C6" s="36" t="s">
        <v>264</v>
      </c>
      <c r="D6" s="34" t="s">
        <v>265</v>
      </c>
      <c r="E6" s="34" t="s">
        <v>543</v>
      </c>
      <c r="F6" s="36" t="s">
        <v>544</v>
      </c>
      <c r="G6" s="34" t="s">
        <v>545</v>
      </c>
      <c r="J6" s="37">
        <f t="shared" si="0"/>
        <v>3</v>
      </c>
    </row>
    <row r="7" spans="1:10" x14ac:dyDescent="0.2">
      <c r="A7" s="34" t="s">
        <v>265</v>
      </c>
      <c r="B7" s="35">
        <v>7021001000294</v>
      </c>
      <c r="C7" s="36" t="s">
        <v>546</v>
      </c>
      <c r="D7" s="34" t="s">
        <v>265</v>
      </c>
      <c r="E7" s="34" t="s">
        <v>543</v>
      </c>
      <c r="F7" s="36" t="s">
        <v>544</v>
      </c>
      <c r="G7" s="34" t="s">
        <v>545</v>
      </c>
      <c r="J7" s="37">
        <f t="shared" si="0"/>
        <v>3</v>
      </c>
    </row>
    <row r="8" spans="1:10" x14ac:dyDescent="0.2">
      <c r="A8" s="34" t="s">
        <v>547</v>
      </c>
      <c r="B8" s="35">
        <v>7420001006476</v>
      </c>
      <c r="C8" s="36" t="s">
        <v>548</v>
      </c>
      <c r="D8" s="34" t="s">
        <v>549</v>
      </c>
      <c r="E8" s="34" t="s">
        <v>550</v>
      </c>
      <c r="F8" s="36" t="s">
        <v>551</v>
      </c>
      <c r="G8" s="34" t="s">
        <v>552</v>
      </c>
      <c r="H8" s="37" t="s">
        <v>553</v>
      </c>
      <c r="J8" s="37">
        <f t="shared" si="0"/>
        <v>1</v>
      </c>
    </row>
    <row r="9" spans="1:10" x14ac:dyDescent="0.2">
      <c r="A9" s="34" t="s">
        <v>263</v>
      </c>
      <c r="B9" s="35">
        <v>2000020020001</v>
      </c>
      <c r="C9" s="36" t="s">
        <v>262</v>
      </c>
      <c r="D9" s="34" t="s">
        <v>263</v>
      </c>
      <c r="E9" s="34" t="s">
        <v>554</v>
      </c>
      <c r="F9" s="36" t="s">
        <v>555</v>
      </c>
      <c r="G9" s="34" t="s">
        <v>556</v>
      </c>
      <c r="H9" s="37" t="s">
        <v>553</v>
      </c>
      <c r="J9" s="37">
        <f t="shared" si="0"/>
        <v>3</v>
      </c>
    </row>
    <row r="10" spans="1:10" x14ac:dyDescent="0.2">
      <c r="A10" s="34" t="s">
        <v>261</v>
      </c>
      <c r="B10" s="35">
        <v>5230001002133</v>
      </c>
      <c r="C10" s="36" t="s">
        <v>260</v>
      </c>
      <c r="D10" s="34" t="s">
        <v>261</v>
      </c>
      <c r="E10" s="34" t="s">
        <v>557</v>
      </c>
      <c r="F10" s="36" t="s">
        <v>558</v>
      </c>
      <c r="G10" s="34" t="s">
        <v>559</v>
      </c>
      <c r="J10" s="37">
        <f t="shared" si="0"/>
        <v>1</v>
      </c>
    </row>
    <row r="11" spans="1:10" x14ac:dyDescent="0.2">
      <c r="A11" s="34" t="s">
        <v>560</v>
      </c>
      <c r="B11" s="35">
        <v>6200001016399</v>
      </c>
      <c r="C11" s="36" t="s">
        <v>561</v>
      </c>
      <c r="D11" s="34" t="s">
        <v>560</v>
      </c>
      <c r="E11" s="34" t="s">
        <v>562</v>
      </c>
      <c r="F11" s="36" t="s">
        <v>563</v>
      </c>
      <c r="G11" s="34" t="s">
        <v>564</v>
      </c>
      <c r="J11" s="37">
        <f t="shared" si="0"/>
        <v>1</v>
      </c>
    </row>
    <row r="12" spans="1:10" x14ac:dyDescent="0.2">
      <c r="A12" s="34" t="s">
        <v>178</v>
      </c>
      <c r="B12" s="35">
        <v>1120001059675</v>
      </c>
      <c r="C12" s="36" t="s">
        <v>259</v>
      </c>
      <c r="D12" s="34" t="s">
        <v>178</v>
      </c>
      <c r="E12" s="34" t="s">
        <v>565</v>
      </c>
      <c r="F12" s="36" t="s">
        <v>566</v>
      </c>
      <c r="G12" s="34" t="s">
        <v>567</v>
      </c>
      <c r="J12" s="37">
        <f t="shared" si="0"/>
        <v>2</v>
      </c>
    </row>
    <row r="13" spans="1:10" x14ac:dyDescent="0.2">
      <c r="A13" s="34" t="s">
        <v>258</v>
      </c>
      <c r="B13" s="35">
        <v>5310001009649</v>
      </c>
      <c r="C13" s="36" t="s">
        <v>257</v>
      </c>
      <c r="D13" s="34" t="s">
        <v>258</v>
      </c>
      <c r="E13" s="34" t="s">
        <v>568</v>
      </c>
      <c r="F13" s="36" t="s">
        <v>569</v>
      </c>
      <c r="G13" s="34" t="s">
        <v>570</v>
      </c>
      <c r="J13" s="37">
        <f t="shared" si="0"/>
        <v>2</v>
      </c>
    </row>
    <row r="14" spans="1:10" x14ac:dyDescent="0.2">
      <c r="A14" s="34" t="s">
        <v>193</v>
      </c>
      <c r="B14" s="35">
        <v>4430001022657</v>
      </c>
      <c r="C14" s="36" t="s">
        <v>256</v>
      </c>
      <c r="D14" s="34" t="s">
        <v>193</v>
      </c>
      <c r="E14" s="34" t="s">
        <v>571</v>
      </c>
      <c r="F14" s="36" t="s">
        <v>572</v>
      </c>
      <c r="G14" s="34" t="s">
        <v>573</v>
      </c>
      <c r="J14" s="37">
        <f t="shared" si="0"/>
        <v>3</v>
      </c>
    </row>
    <row r="15" spans="1:10" x14ac:dyDescent="0.2">
      <c r="A15" s="34" t="s">
        <v>255</v>
      </c>
      <c r="B15" s="35">
        <v>4290001009413</v>
      </c>
      <c r="C15" s="36" t="s">
        <v>254</v>
      </c>
      <c r="D15" s="34" t="s">
        <v>255</v>
      </c>
      <c r="E15" s="34" t="s">
        <v>574</v>
      </c>
      <c r="F15" s="36" t="s">
        <v>575</v>
      </c>
      <c r="G15" s="34" t="s">
        <v>576</v>
      </c>
      <c r="J15" s="37">
        <f t="shared" si="0"/>
        <v>3</v>
      </c>
    </row>
    <row r="16" spans="1:10" x14ac:dyDescent="0.2">
      <c r="A16" s="34" t="s">
        <v>577</v>
      </c>
      <c r="B16" s="35">
        <v>2310001001410</v>
      </c>
      <c r="C16" s="36" t="s">
        <v>252</v>
      </c>
      <c r="D16" s="34" t="s">
        <v>253</v>
      </c>
      <c r="E16" s="34" t="s">
        <v>578</v>
      </c>
      <c r="F16" s="36" t="s">
        <v>579</v>
      </c>
      <c r="G16" s="34" t="s">
        <v>580</v>
      </c>
      <c r="J16" s="37">
        <f t="shared" si="0"/>
        <v>1</v>
      </c>
    </row>
    <row r="17" spans="1:10" x14ac:dyDescent="0.2">
      <c r="A17" s="34" t="s">
        <v>337</v>
      </c>
      <c r="B17" s="35">
        <v>3040001038165</v>
      </c>
      <c r="C17" s="36" t="s">
        <v>336</v>
      </c>
      <c r="D17" s="34" t="s">
        <v>337</v>
      </c>
      <c r="E17" s="34" t="s">
        <v>581</v>
      </c>
      <c r="F17" s="36" t="s">
        <v>582</v>
      </c>
      <c r="G17" s="34" t="s">
        <v>583</v>
      </c>
      <c r="J17" s="37">
        <f t="shared" si="0"/>
        <v>1</v>
      </c>
    </row>
    <row r="18" spans="1:10" x14ac:dyDescent="0.2">
      <c r="A18" s="34" t="s">
        <v>584</v>
      </c>
      <c r="B18" s="35">
        <v>1120001185166</v>
      </c>
      <c r="C18" s="36" t="s">
        <v>335</v>
      </c>
      <c r="D18" s="34" t="s">
        <v>585</v>
      </c>
      <c r="E18" s="34" t="s">
        <v>586</v>
      </c>
      <c r="F18" s="36" t="s">
        <v>587</v>
      </c>
      <c r="G18" s="34" t="s">
        <v>588</v>
      </c>
      <c r="J18" s="37">
        <f t="shared" si="0"/>
        <v>1</v>
      </c>
    </row>
    <row r="19" spans="1:10" x14ac:dyDescent="0.2">
      <c r="A19" s="34" t="s">
        <v>251</v>
      </c>
      <c r="B19" s="35">
        <v>7180301000063</v>
      </c>
      <c r="C19" s="36" t="s">
        <v>250</v>
      </c>
      <c r="D19" s="34" t="s">
        <v>251</v>
      </c>
      <c r="E19" s="34" t="s">
        <v>589</v>
      </c>
      <c r="F19" s="36" t="s">
        <v>590</v>
      </c>
      <c r="G19" s="34" t="s">
        <v>591</v>
      </c>
      <c r="J19" s="37">
        <f t="shared" si="0"/>
        <v>1</v>
      </c>
    </row>
    <row r="20" spans="1:10" x14ac:dyDescent="0.2">
      <c r="A20" s="34" t="s">
        <v>249</v>
      </c>
      <c r="B20" s="35">
        <v>4013301006264</v>
      </c>
      <c r="C20" s="36" t="s">
        <v>248</v>
      </c>
      <c r="D20" s="34" t="s">
        <v>249</v>
      </c>
      <c r="E20" s="34" t="s">
        <v>592</v>
      </c>
      <c r="F20" s="36" t="s">
        <v>593</v>
      </c>
      <c r="G20" s="34" t="s">
        <v>594</v>
      </c>
      <c r="J20" s="37">
        <f t="shared" si="0"/>
        <v>1</v>
      </c>
    </row>
    <row r="21" spans="1:10" x14ac:dyDescent="0.2">
      <c r="A21" s="34" t="s">
        <v>247</v>
      </c>
      <c r="B21" s="35">
        <v>5070001007099</v>
      </c>
      <c r="C21" s="36" t="s">
        <v>246</v>
      </c>
      <c r="D21" s="34" t="s">
        <v>247</v>
      </c>
      <c r="E21" s="34" t="s">
        <v>595</v>
      </c>
      <c r="F21" s="36" t="s">
        <v>596</v>
      </c>
      <c r="G21" s="34" t="s">
        <v>597</v>
      </c>
      <c r="J21" s="37">
        <f t="shared" si="0"/>
        <v>1</v>
      </c>
    </row>
    <row r="22" spans="1:10" x14ac:dyDescent="0.2">
      <c r="A22" s="34" t="s">
        <v>245</v>
      </c>
      <c r="B22" s="35">
        <v>7100001002441</v>
      </c>
      <c r="C22" s="36" t="s">
        <v>244</v>
      </c>
      <c r="D22" s="34" t="s">
        <v>245</v>
      </c>
      <c r="E22" s="34" t="s">
        <v>598</v>
      </c>
      <c r="F22" s="36" t="s">
        <v>599</v>
      </c>
      <c r="G22" s="34" t="s">
        <v>600</v>
      </c>
      <c r="J22" s="37">
        <f t="shared" si="0"/>
        <v>2</v>
      </c>
    </row>
    <row r="23" spans="1:10" x14ac:dyDescent="0.2">
      <c r="A23" s="34" t="s">
        <v>193</v>
      </c>
      <c r="B23" s="35">
        <v>4430001022657</v>
      </c>
      <c r="C23" s="36" t="s">
        <v>601</v>
      </c>
      <c r="D23" s="34" t="s">
        <v>193</v>
      </c>
      <c r="E23" s="34" t="s">
        <v>571</v>
      </c>
      <c r="F23" s="36" t="s">
        <v>572</v>
      </c>
      <c r="G23" s="34" t="s">
        <v>602</v>
      </c>
      <c r="J23" s="37">
        <f t="shared" si="0"/>
        <v>3</v>
      </c>
    </row>
    <row r="24" spans="1:10" x14ac:dyDescent="0.2">
      <c r="A24" s="34" t="s">
        <v>243</v>
      </c>
      <c r="B24" s="35">
        <v>3110001026526</v>
      </c>
      <c r="C24" s="36" t="s">
        <v>242</v>
      </c>
      <c r="D24" s="34" t="s">
        <v>243</v>
      </c>
      <c r="E24" s="34" t="s">
        <v>603</v>
      </c>
      <c r="F24" s="36" t="s">
        <v>604</v>
      </c>
      <c r="G24" s="34" t="s">
        <v>605</v>
      </c>
      <c r="J24" s="37">
        <f t="shared" si="0"/>
        <v>1</v>
      </c>
    </row>
    <row r="25" spans="1:10" x14ac:dyDescent="0.2">
      <c r="A25" s="34" t="s">
        <v>197</v>
      </c>
      <c r="B25" s="35">
        <v>1011001005060</v>
      </c>
      <c r="C25" s="36" t="s">
        <v>291</v>
      </c>
      <c r="D25" s="34" t="s">
        <v>197</v>
      </c>
      <c r="E25" s="34" t="s">
        <v>606</v>
      </c>
      <c r="F25" s="36" t="s">
        <v>607</v>
      </c>
      <c r="G25" s="34" t="s">
        <v>608</v>
      </c>
      <c r="J25" s="37">
        <f t="shared" si="0"/>
        <v>2</v>
      </c>
    </row>
    <row r="26" spans="1:10" x14ac:dyDescent="0.2">
      <c r="A26" s="34" t="s">
        <v>241</v>
      </c>
      <c r="B26" s="35">
        <v>8140001016148</v>
      </c>
      <c r="C26" s="36" t="s">
        <v>240</v>
      </c>
      <c r="D26" s="34" t="s">
        <v>241</v>
      </c>
      <c r="E26" s="34" t="s">
        <v>609</v>
      </c>
      <c r="F26" s="36" t="s">
        <v>610</v>
      </c>
      <c r="G26" s="34" t="s">
        <v>611</v>
      </c>
      <c r="J26" s="37">
        <f t="shared" si="0"/>
        <v>1</v>
      </c>
    </row>
    <row r="27" spans="1:10" x14ac:dyDescent="0.2">
      <c r="A27" s="34" t="s">
        <v>612</v>
      </c>
      <c r="B27" s="35">
        <v>6240001009168</v>
      </c>
      <c r="C27" s="36" t="s">
        <v>357</v>
      </c>
      <c r="D27" s="34" t="s">
        <v>358</v>
      </c>
      <c r="E27" s="34" t="s">
        <v>613</v>
      </c>
      <c r="F27" s="36" t="s">
        <v>614</v>
      </c>
      <c r="G27" s="34" t="s">
        <v>615</v>
      </c>
      <c r="J27" s="37">
        <f t="shared" si="0"/>
        <v>1</v>
      </c>
    </row>
    <row r="28" spans="1:10" x14ac:dyDescent="0.2">
      <c r="A28" s="34" t="s">
        <v>255</v>
      </c>
      <c r="B28" s="35">
        <v>4290001009413</v>
      </c>
      <c r="C28" s="36" t="s">
        <v>616</v>
      </c>
      <c r="D28" s="34" t="s">
        <v>617</v>
      </c>
      <c r="E28" s="34" t="s">
        <v>618</v>
      </c>
      <c r="F28" s="36" t="s">
        <v>575</v>
      </c>
      <c r="G28" s="34" t="s">
        <v>619</v>
      </c>
      <c r="J28" s="37">
        <f t="shared" si="0"/>
        <v>3</v>
      </c>
    </row>
    <row r="29" spans="1:10" x14ac:dyDescent="0.2">
      <c r="A29" s="34" t="s">
        <v>620</v>
      </c>
      <c r="B29" s="35" t="s">
        <v>621</v>
      </c>
      <c r="C29" s="36" t="s">
        <v>622</v>
      </c>
      <c r="D29" s="34" t="s">
        <v>623</v>
      </c>
      <c r="E29" s="34" t="s">
        <v>624</v>
      </c>
      <c r="F29" s="36" t="s">
        <v>625</v>
      </c>
      <c r="G29" s="34" t="s">
        <v>626</v>
      </c>
      <c r="J29" s="37">
        <f t="shared" si="0"/>
        <v>1</v>
      </c>
    </row>
    <row r="30" spans="1:10" x14ac:dyDescent="0.2">
      <c r="A30" s="34" t="s">
        <v>627</v>
      </c>
      <c r="B30" s="35">
        <v>5000020240001</v>
      </c>
      <c r="C30" s="36" t="s">
        <v>299</v>
      </c>
      <c r="D30" s="34" t="s">
        <v>628</v>
      </c>
      <c r="E30" s="34" t="s">
        <v>629</v>
      </c>
      <c r="F30" s="36" t="s">
        <v>630</v>
      </c>
      <c r="G30" s="34" t="s">
        <v>631</v>
      </c>
      <c r="J30" s="37">
        <f t="shared" si="0"/>
        <v>1</v>
      </c>
    </row>
    <row r="31" spans="1:10" x14ac:dyDescent="0.2">
      <c r="A31" s="34" t="s">
        <v>632</v>
      </c>
      <c r="B31" s="35" t="s">
        <v>621</v>
      </c>
      <c r="C31" s="36" t="s">
        <v>304</v>
      </c>
      <c r="D31" s="34" t="s">
        <v>305</v>
      </c>
      <c r="E31" s="34" t="s">
        <v>633</v>
      </c>
      <c r="F31" s="36" t="s">
        <v>634</v>
      </c>
      <c r="G31" s="34" t="s">
        <v>635</v>
      </c>
      <c r="J31" s="37">
        <f t="shared" si="0"/>
        <v>1</v>
      </c>
    </row>
    <row r="32" spans="1:10" x14ac:dyDescent="0.2">
      <c r="A32" s="34" t="s">
        <v>636</v>
      </c>
      <c r="B32" s="35" t="s">
        <v>621</v>
      </c>
      <c r="C32" s="36" t="s">
        <v>637</v>
      </c>
      <c r="D32" s="34" t="s">
        <v>638</v>
      </c>
      <c r="E32" s="34" t="s">
        <v>639</v>
      </c>
      <c r="F32" s="36" t="s">
        <v>640</v>
      </c>
      <c r="G32" s="34" t="s">
        <v>641</v>
      </c>
      <c r="J32" s="37">
        <f t="shared" si="0"/>
        <v>2</v>
      </c>
    </row>
    <row r="33" spans="1:10" x14ac:dyDescent="0.2">
      <c r="A33" s="34" t="s">
        <v>239</v>
      </c>
      <c r="B33" s="35">
        <v>2210001011931</v>
      </c>
      <c r="C33" s="36" t="s">
        <v>238</v>
      </c>
      <c r="D33" s="34" t="s">
        <v>239</v>
      </c>
      <c r="E33" s="34" t="s">
        <v>642</v>
      </c>
      <c r="F33" s="36" t="s">
        <v>643</v>
      </c>
      <c r="G33" s="34" t="s">
        <v>644</v>
      </c>
      <c r="J33" s="37">
        <f t="shared" si="0"/>
        <v>1</v>
      </c>
    </row>
    <row r="34" spans="1:10" x14ac:dyDescent="0.2">
      <c r="A34" s="34" t="s">
        <v>237</v>
      </c>
      <c r="B34" s="35">
        <v>3290801000844</v>
      </c>
      <c r="C34" s="36" t="s">
        <v>236</v>
      </c>
      <c r="D34" s="34" t="s">
        <v>237</v>
      </c>
      <c r="E34" s="34" t="s">
        <v>645</v>
      </c>
      <c r="F34" s="36" t="s">
        <v>646</v>
      </c>
      <c r="G34" s="34" t="s">
        <v>647</v>
      </c>
      <c r="J34" s="37">
        <f t="shared" si="0"/>
        <v>1</v>
      </c>
    </row>
    <row r="35" spans="1:10" x14ac:dyDescent="0.2">
      <c r="A35" s="34" t="s">
        <v>648</v>
      </c>
      <c r="B35" s="35">
        <v>3430001067100</v>
      </c>
      <c r="C35" s="36" t="s">
        <v>234</v>
      </c>
      <c r="D35" s="34" t="s">
        <v>235</v>
      </c>
      <c r="E35" s="34" t="s">
        <v>649</v>
      </c>
      <c r="F35" s="36" t="s">
        <v>650</v>
      </c>
      <c r="G35" s="34" t="s">
        <v>651</v>
      </c>
      <c r="J35" s="37">
        <f t="shared" si="0"/>
        <v>1</v>
      </c>
    </row>
    <row r="36" spans="1:10" x14ac:dyDescent="0.2">
      <c r="A36" s="34" t="s">
        <v>233</v>
      </c>
      <c r="B36" s="35">
        <v>5310001006002</v>
      </c>
      <c r="C36" s="36" t="s">
        <v>232</v>
      </c>
      <c r="D36" s="34" t="s">
        <v>233</v>
      </c>
      <c r="E36" s="34" t="s">
        <v>652</v>
      </c>
      <c r="F36" s="36" t="s">
        <v>653</v>
      </c>
      <c r="G36" s="34" t="s">
        <v>654</v>
      </c>
      <c r="J36" s="37">
        <f t="shared" si="0"/>
        <v>1</v>
      </c>
    </row>
    <row r="37" spans="1:10" x14ac:dyDescent="0.2">
      <c r="A37" s="34" t="s">
        <v>655</v>
      </c>
      <c r="B37" s="35">
        <v>8190001021663</v>
      </c>
      <c r="C37" s="36" t="s">
        <v>656</v>
      </c>
      <c r="D37" s="34" t="s">
        <v>655</v>
      </c>
      <c r="E37" s="34" t="s">
        <v>657</v>
      </c>
      <c r="F37" s="36" t="s">
        <v>658</v>
      </c>
      <c r="G37" s="34" t="s">
        <v>659</v>
      </c>
      <c r="J37" s="37">
        <f t="shared" si="0"/>
        <v>1</v>
      </c>
    </row>
    <row r="38" spans="1:10" x14ac:dyDescent="0.2">
      <c r="A38" s="34" t="s">
        <v>660</v>
      </c>
      <c r="B38" s="35" t="s">
        <v>621</v>
      </c>
      <c r="C38" s="36" t="s">
        <v>230</v>
      </c>
      <c r="D38" s="34" t="s">
        <v>231</v>
      </c>
      <c r="E38" s="34" t="s">
        <v>661</v>
      </c>
      <c r="F38" s="36" t="s">
        <v>662</v>
      </c>
      <c r="G38" s="34" t="s">
        <v>663</v>
      </c>
      <c r="J38" s="37">
        <f t="shared" si="0"/>
        <v>1</v>
      </c>
    </row>
    <row r="39" spans="1:10" x14ac:dyDescent="0.2">
      <c r="A39" s="34" t="s">
        <v>196</v>
      </c>
      <c r="B39" s="35">
        <v>6290001012621</v>
      </c>
      <c r="C39" s="36" t="s">
        <v>229</v>
      </c>
      <c r="D39" s="34" t="s">
        <v>664</v>
      </c>
      <c r="E39" s="34" t="s">
        <v>665</v>
      </c>
      <c r="F39" s="36" t="s">
        <v>666</v>
      </c>
      <c r="G39" s="34" t="s">
        <v>667</v>
      </c>
      <c r="J39" s="37">
        <f t="shared" si="0"/>
        <v>3</v>
      </c>
    </row>
    <row r="40" spans="1:10" x14ac:dyDescent="0.2">
      <c r="A40" s="34" t="s">
        <v>228</v>
      </c>
      <c r="B40" s="35">
        <v>5190001014950</v>
      </c>
      <c r="C40" s="36" t="s">
        <v>227</v>
      </c>
      <c r="D40" s="34" t="s">
        <v>228</v>
      </c>
      <c r="E40" s="34" t="s">
        <v>668</v>
      </c>
      <c r="F40" s="36" t="s">
        <v>669</v>
      </c>
      <c r="G40" s="34" t="s">
        <v>670</v>
      </c>
      <c r="J40" s="37">
        <f t="shared" si="0"/>
        <v>1</v>
      </c>
    </row>
    <row r="41" spans="1:10" x14ac:dyDescent="0.2">
      <c r="A41" s="34" t="s">
        <v>226</v>
      </c>
      <c r="B41" s="35">
        <v>2110001020760</v>
      </c>
      <c r="C41" s="36" t="s">
        <v>225</v>
      </c>
      <c r="D41" s="34" t="s">
        <v>226</v>
      </c>
      <c r="E41" s="34" t="s">
        <v>671</v>
      </c>
      <c r="F41" s="36" t="s">
        <v>672</v>
      </c>
      <c r="G41" s="34" t="s">
        <v>673</v>
      </c>
      <c r="J41" s="37">
        <f t="shared" si="0"/>
        <v>1</v>
      </c>
    </row>
    <row r="42" spans="1:10" x14ac:dyDescent="0.2">
      <c r="A42" s="34" t="s">
        <v>224</v>
      </c>
      <c r="B42" s="35">
        <v>5040001062287</v>
      </c>
      <c r="C42" s="36" t="s">
        <v>223</v>
      </c>
      <c r="D42" s="34" t="s">
        <v>224</v>
      </c>
      <c r="E42" s="34" t="s">
        <v>674</v>
      </c>
      <c r="F42" s="36" t="s">
        <v>675</v>
      </c>
      <c r="G42" s="34" t="s">
        <v>676</v>
      </c>
      <c r="J42" s="37">
        <f t="shared" si="0"/>
        <v>2</v>
      </c>
    </row>
    <row r="43" spans="1:10" x14ac:dyDescent="0.2">
      <c r="A43" s="34" t="s">
        <v>677</v>
      </c>
      <c r="B43" s="35">
        <v>9000020162019</v>
      </c>
      <c r="C43" s="36" t="s">
        <v>218</v>
      </c>
      <c r="D43" s="34" t="s">
        <v>219</v>
      </c>
      <c r="E43" s="34" t="s">
        <v>678</v>
      </c>
      <c r="F43" s="36" t="s">
        <v>679</v>
      </c>
      <c r="G43" s="34" t="s">
        <v>680</v>
      </c>
      <c r="J43" s="37">
        <f t="shared" si="0"/>
        <v>1</v>
      </c>
    </row>
    <row r="44" spans="1:10" x14ac:dyDescent="0.2">
      <c r="A44" s="34" t="s">
        <v>217</v>
      </c>
      <c r="B44" s="35">
        <v>8420001010056</v>
      </c>
      <c r="C44" s="36" t="s">
        <v>216</v>
      </c>
      <c r="D44" s="34" t="s">
        <v>217</v>
      </c>
      <c r="E44" s="34" t="s">
        <v>681</v>
      </c>
      <c r="F44" s="36" t="s">
        <v>682</v>
      </c>
      <c r="G44" s="34" t="s">
        <v>683</v>
      </c>
      <c r="H44" s="37" t="s">
        <v>553</v>
      </c>
      <c r="J44" s="37">
        <f t="shared" si="0"/>
        <v>2</v>
      </c>
    </row>
    <row r="45" spans="1:10" x14ac:dyDescent="0.2">
      <c r="A45" s="34" t="s">
        <v>684</v>
      </c>
      <c r="B45" s="35">
        <v>8000020041009</v>
      </c>
      <c r="C45" s="36" t="s">
        <v>685</v>
      </c>
      <c r="D45" s="34" t="s">
        <v>686</v>
      </c>
      <c r="E45" s="34" t="s">
        <v>687</v>
      </c>
      <c r="F45" s="36" t="s">
        <v>688</v>
      </c>
      <c r="G45" s="34" t="s">
        <v>689</v>
      </c>
      <c r="J45" s="37">
        <f t="shared" si="0"/>
        <v>1</v>
      </c>
    </row>
    <row r="46" spans="1:10" x14ac:dyDescent="0.2">
      <c r="A46" s="34" t="s">
        <v>215</v>
      </c>
      <c r="B46" s="35">
        <v>7500001020510</v>
      </c>
      <c r="C46" s="36" t="s">
        <v>214</v>
      </c>
      <c r="D46" s="34" t="s">
        <v>215</v>
      </c>
      <c r="E46" s="34" t="s">
        <v>690</v>
      </c>
      <c r="F46" s="36" t="s">
        <v>691</v>
      </c>
      <c r="G46" s="34" t="s">
        <v>692</v>
      </c>
      <c r="J46" s="37">
        <f t="shared" si="0"/>
        <v>1</v>
      </c>
    </row>
    <row r="47" spans="1:10" x14ac:dyDescent="0.2">
      <c r="A47" s="34" t="s">
        <v>213</v>
      </c>
      <c r="B47" s="35">
        <v>5080401000702</v>
      </c>
      <c r="C47" s="36" t="s">
        <v>212</v>
      </c>
      <c r="D47" s="34" t="s">
        <v>693</v>
      </c>
      <c r="E47" s="34" t="s">
        <v>694</v>
      </c>
      <c r="F47" s="36" t="s">
        <v>695</v>
      </c>
      <c r="G47" s="34" t="s">
        <v>696</v>
      </c>
      <c r="J47" s="37">
        <f t="shared" si="0"/>
        <v>5</v>
      </c>
    </row>
    <row r="48" spans="1:10" x14ac:dyDescent="0.2">
      <c r="A48" s="34" t="s">
        <v>697</v>
      </c>
      <c r="B48" s="35">
        <v>1220001006411</v>
      </c>
      <c r="C48" s="36" t="s">
        <v>211</v>
      </c>
      <c r="D48" s="34" t="s">
        <v>698</v>
      </c>
      <c r="E48" s="34" t="s">
        <v>699</v>
      </c>
      <c r="F48" s="36" t="s">
        <v>700</v>
      </c>
      <c r="G48" s="34" t="s">
        <v>701</v>
      </c>
      <c r="J48" s="37">
        <f t="shared" si="0"/>
        <v>1</v>
      </c>
    </row>
    <row r="49" spans="1:10" x14ac:dyDescent="0.2">
      <c r="A49" s="34" t="s">
        <v>196</v>
      </c>
      <c r="B49" s="35">
        <v>6290001012621</v>
      </c>
      <c r="C49" s="36" t="s">
        <v>702</v>
      </c>
      <c r="D49" s="34" t="s">
        <v>196</v>
      </c>
      <c r="E49" s="34" t="s">
        <v>703</v>
      </c>
      <c r="F49" s="36" t="s">
        <v>666</v>
      </c>
      <c r="G49" s="34" t="s">
        <v>704</v>
      </c>
      <c r="J49" s="37">
        <f t="shared" si="0"/>
        <v>3</v>
      </c>
    </row>
    <row r="50" spans="1:10" x14ac:dyDescent="0.2">
      <c r="A50" s="34" t="s">
        <v>210</v>
      </c>
      <c r="B50" s="35">
        <v>7010601012155</v>
      </c>
      <c r="C50" s="36" t="s">
        <v>209</v>
      </c>
      <c r="D50" s="34" t="s">
        <v>210</v>
      </c>
      <c r="E50" s="34" t="s">
        <v>705</v>
      </c>
      <c r="F50" s="36" t="s">
        <v>706</v>
      </c>
      <c r="G50" s="34" t="s">
        <v>707</v>
      </c>
      <c r="J50" s="37">
        <f t="shared" si="0"/>
        <v>1</v>
      </c>
    </row>
    <row r="51" spans="1:10" x14ac:dyDescent="0.2">
      <c r="A51" s="34" t="s">
        <v>708</v>
      </c>
      <c r="B51" s="35">
        <v>4010401020947</v>
      </c>
      <c r="C51" s="36" t="s">
        <v>207</v>
      </c>
      <c r="D51" s="34" t="s">
        <v>709</v>
      </c>
      <c r="E51" s="34" t="s">
        <v>710</v>
      </c>
      <c r="F51" s="36" t="s">
        <v>711</v>
      </c>
      <c r="G51" s="34" t="s">
        <v>712</v>
      </c>
      <c r="J51" s="37">
        <f t="shared" si="0"/>
        <v>1</v>
      </c>
    </row>
    <row r="52" spans="1:10" x14ac:dyDescent="0.2">
      <c r="A52" s="34" t="s">
        <v>298</v>
      </c>
      <c r="B52" s="35">
        <v>5190001009216</v>
      </c>
      <c r="C52" s="36" t="s">
        <v>297</v>
      </c>
      <c r="D52" s="34" t="s">
        <v>298</v>
      </c>
      <c r="E52" s="34" t="s">
        <v>713</v>
      </c>
      <c r="F52" s="36" t="s">
        <v>714</v>
      </c>
      <c r="G52" s="34" t="s">
        <v>715</v>
      </c>
      <c r="J52" s="37">
        <f t="shared" si="0"/>
        <v>1</v>
      </c>
    </row>
    <row r="53" spans="1:10" x14ac:dyDescent="0.2">
      <c r="A53" s="34" t="s">
        <v>176</v>
      </c>
      <c r="B53" s="35">
        <v>9011001029597</v>
      </c>
      <c r="C53" s="36">
        <v>421758</v>
      </c>
      <c r="D53" s="34" t="s">
        <v>716</v>
      </c>
      <c r="E53" s="34" t="s">
        <v>717</v>
      </c>
      <c r="F53" s="36" t="s">
        <v>718</v>
      </c>
      <c r="G53" s="34" t="s">
        <v>719</v>
      </c>
      <c r="J53" s="37">
        <f t="shared" si="0"/>
        <v>4</v>
      </c>
    </row>
    <row r="54" spans="1:10" x14ac:dyDescent="0.2">
      <c r="A54" s="34" t="s">
        <v>206</v>
      </c>
      <c r="B54" s="35">
        <v>1100001014104</v>
      </c>
      <c r="C54" s="36" t="s">
        <v>205</v>
      </c>
      <c r="D54" s="34" t="s">
        <v>206</v>
      </c>
      <c r="E54" s="34" t="s">
        <v>720</v>
      </c>
      <c r="F54" s="36" t="s">
        <v>721</v>
      </c>
      <c r="G54" s="34" t="s">
        <v>722</v>
      </c>
      <c r="J54" s="37">
        <f t="shared" si="0"/>
        <v>2</v>
      </c>
    </row>
    <row r="55" spans="1:10" x14ac:dyDescent="0.2">
      <c r="A55" s="34" t="s">
        <v>723</v>
      </c>
      <c r="B55" s="35">
        <v>1160001008109</v>
      </c>
      <c r="C55" s="36" t="s">
        <v>724</v>
      </c>
      <c r="D55" s="34" t="s">
        <v>725</v>
      </c>
      <c r="E55" s="34" t="s">
        <v>726</v>
      </c>
      <c r="F55" s="36" t="s">
        <v>727</v>
      </c>
      <c r="G55" s="34" t="s">
        <v>728</v>
      </c>
      <c r="J55" s="37">
        <f t="shared" si="0"/>
        <v>1</v>
      </c>
    </row>
    <row r="56" spans="1:10" x14ac:dyDescent="0.2">
      <c r="A56" s="34" t="s">
        <v>204</v>
      </c>
      <c r="B56" s="35">
        <v>6030001085016</v>
      </c>
      <c r="C56" s="36" t="s">
        <v>203</v>
      </c>
      <c r="D56" s="34" t="s">
        <v>204</v>
      </c>
      <c r="E56" s="34" t="s">
        <v>729</v>
      </c>
      <c r="F56" s="36" t="s">
        <v>730</v>
      </c>
      <c r="G56" s="34" t="s">
        <v>731</v>
      </c>
      <c r="J56" s="37">
        <f t="shared" si="0"/>
        <v>1</v>
      </c>
    </row>
    <row r="57" spans="1:10" x14ac:dyDescent="0.2">
      <c r="A57" s="34" t="s">
        <v>732</v>
      </c>
      <c r="B57" s="35">
        <v>5310001009649</v>
      </c>
      <c r="C57" s="36" t="s">
        <v>733</v>
      </c>
      <c r="D57" s="34" t="s">
        <v>258</v>
      </c>
      <c r="E57" s="34" t="s">
        <v>568</v>
      </c>
      <c r="F57" s="36" t="s">
        <v>569</v>
      </c>
      <c r="G57" s="34" t="s">
        <v>570</v>
      </c>
      <c r="J57" s="37">
        <f t="shared" si="0"/>
        <v>2</v>
      </c>
    </row>
    <row r="58" spans="1:10" x14ac:dyDescent="0.2">
      <c r="A58" s="34" t="s">
        <v>206</v>
      </c>
      <c r="B58" s="35">
        <v>1100001014104</v>
      </c>
      <c r="C58" s="36" t="s">
        <v>734</v>
      </c>
      <c r="D58" s="34" t="s">
        <v>206</v>
      </c>
      <c r="E58" s="34" t="s">
        <v>720</v>
      </c>
      <c r="F58" s="36" t="s">
        <v>735</v>
      </c>
      <c r="G58" s="34" t="s">
        <v>736</v>
      </c>
      <c r="J58" s="37">
        <f t="shared" si="0"/>
        <v>2</v>
      </c>
    </row>
    <row r="59" spans="1:10" x14ac:dyDescent="0.2">
      <c r="A59" s="34" t="s">
        <v>737</v>
      </c>
      <c r="B59" s="35">
        <v>4020005004767</v>
      </c>
      <c r="C59" s="36" t="s">
        <v>173</v>
      </c>
      <c r="D59" s="34" t="s">
        <v>738</v>
      </c>
      <c r="E59" s="34" t="s">
        <v>739</v>
      </c>
      <c r="F59" s="36" t="s">
        <v>740</v>
      </c>
      <c r="G59" s="34" t="s">
        <v>741</v>
      </c>
      <c r="J59" s="37">
        <f t="shared" si="0"/>
        <v>1</v>
      </c>
    </row>
    <row r="60" spans="1:10" x14ac:dyDescent="0.2">
      <c r="A60" s="34" t="s">
        <v>742</v>
      </c>
      <c r="B60" s="35">
        <v>4090001017015</v>
      </c>
      <c r="C60" s="36" t="s">
        <v>172</v>
      </c>
      <c r="D60" s="34" t="s">
        <v>281</v>
      </c>
      <c r="E60" s="34" t="s">
        <v>743</v>
      </c>
      <c r="F60" s="36" t="s">
        <v>744</v>
      </c>
      <c r="G60" s="34" t="s">
        <v>745</v>
      </c>
      <c r="J60" s="37">
        <f t="shared" si="0"/>
        <v>1</v>
      </c>
    </row>
    <row r="61" spans="1:10" x14ac:dyDescent="0.2">
      <c r="A61" s="34" t="s">
        <v>746</v>
      </c>
      <c r="B61" s="35" t="s">
        <v>621</v>
      </c>
      <c r="C61" s="36" t="s">
        <v>747</v>
      </c>
      <c r="D61" s="34" t="s">
        <v>748</v>
      </c>
      <c r="E61" s="34" t="s">
        <v>749</v>
      </c>
      <c r="F61" s="36" t="s">
        <v>750</v>
      </c>
      <c r="G61" s="34" t="s">
        <v>751</v>
      </c>
      <c r="J61" s="37">
        <f t="shared" si="0"/>
        <v>1</v>
      </c>
    </row>
    <row r="62" spans="1:10" x14ac:dyDescent="0.2">
      <c r="A62" s="34" t="s">
        <v>350</v>
      </c>
      <c r="B62" s="35">
        <v>8700150109026</v>
      </c>
      <c r="C62" s="36" t="s">
        <v>349</v>
      </c>
      <c r="D62" s="34" t="s">
        <v>350</v>
      </c>
      <c r="E62" s="34" t="s">
        <v>752</v>
      </c>
      <c r="F62" s="36" t="s">
        <v>753</v>
      </c>
      <c r="G62" s="34" t="s">
        <v>754</v>
      </c>
      <c r="J62" s="37">
        <f t="shared" si="0"/>
        <v>1</v>
      </c>
    </row>
    <row r="63" spans="1:10" x14ac:dyDescent="0.2">
      <c r="A63" s="34" t="s">
        <v>755</v>
      </c>
      <c r="B63" s="35">
        <v>2200005012613</v>
      </c>
      <c r="C63" s="36" t="s">
        <v>171</v>
      </c>
      <c r="D63" s="34" t="s">
        <v>756</v>
      </c>
      <c r="E63" s="34" t="s">
        <v>757</v>
      </c>
      <c r="F63" s="36" t="s">
        <v>758</v>
      </c>
      <c r="G63" s="34" t="s">
        <v>759</v>
      </c>
      <c r="J63" s="37">
        <f t="shared" si="0"/>
        <v>1</v>
      </c>
    </row>
    <row r="64" spans="1:10" x14ac:dyDescent="0.2">
      <c r="A64" s="34" t="s">
        <v>170</v>
      </c>
      <c r="B64" s="35">
        <v>4100001011197</v>
      </c>
      <c r="C64" s="36" t="s">
        <v>169</v>
      </c>
      <c r="D64" s="34" t="s">
        <v>170</v>
      </c>
      <c r="E64" s="34" t="s">
        <v>760</v>
      </c>
      <c r="F64" s="36" t="s">
        <v>761</v>
      </c>
      <c r="G64" s="34" t="s">
        <v>762</v>
      </c>
      <c r="J64" s="37">
        <f t="shared" si="0"/>
        <v>1</v>
      </c>
    </row>
    <row r="65" spans="1:10" x14ac:dyDescent="0.2">
      <c r="A65" s="34" t="s">
        <v>168</v>
      </c>
      <c r="B65" s="35">
        <v>1070001016756</v>
      </c>
      <c r="C65" s="36" t="s">
        <v>167</v>
      </c>
      <c r="D65" s="34" t="s">
        <v>168</v>
      </c>
      <c r="E65" s="34" t="s">
        <v>763</v>
      </c>
      <c r="F65" s="36" t="s">
        <v>764</v>
      </c>
      <c r="G65" s="34" t="s">
        <v>765</v>
      </c>
      <c r="J65" s="37">
        <f t="shared" si="0"/>
        <v>1</v>
      </c>
    </row>
    <row r="66" spans="1:10" x14ac:dyDescent="0.2">
      <c r="A66" s="34" t="s">
        <v>166</v>
      </c>
      <c r="B66" s="35">
        <v>8060001009481</v>
      </c>
      <c r="C66" s="36" t="s">
        <v>165</v>
      </c>
      <c r="D66" s="34" t="s">
        <v>166</v>
      </c>
      <c r="E66" s="34" t="s">
        <v>766</v>
      </c>
      <c r="F66" s="36" t="s">
        <v>767</v>
      </c>
      <c r="G66" s="34" t="s">
        <v>768</v>
      </c>
      <c r="J66" s="37">
        <f t="shared" si="0"/>
        <v>1</v>
      </c>
    </row>
    <row r="67" spans="1:10" x14ac:dyDescent="0.2">
      <c r="A67" s="34" t="s">
        <v>164</v>
      </c>
      <c r="B67" s="35">
        <v>2060001008720</v>
      </c>
      <c r="C67" s="36" t="s">
        <v>163</v>
      </c>
      <c r="D67" s="34" t="s">
        <v>164</v>
      </c>
      <c r="E67" s="34" t="s">
        <v>769</v>
      </c>
      <c r="F67" s="36" t="s">
        <v>770</v>
      </c>
      <c r="G67" s="34" t="s">
        <v>771</v>
      </c>
      <c r="J67" s="37">
        <f t="shared" ref="J67:J130" si="1">COUNTIFS($A$2:$A$390,A67)</f>
        <v>1</v>
      </c>
    </row>
    <row r="68" spans="1:10" x14ac:dyDescent="0.2">
      <c r="A68" s="34" t="s">
        <v>162</v>
      </c>
      <c r="B68" s="35">
        <v>1070001001485</v>
      </c>
      <c r="C68" s="36" t="s">
        <v>161</v>
      </c>
      <c r="D68" s="34" t="s">
        <v>162</v>
      </c>
      <c r="E68" s="34" t="s">
        <v>772</v>
      </c>
      <c r="F68" s="36" t="s">
        <v>773</v>
      </c>
      <c r="G68" s="34" t="s">
        <v>774</v>
      </c>
      <c r="J68" s="37">
        <f t="shared" si="1"/>
        <v>1</v>
      </c>
    </row>
    <row r="69" spans="1:10" x14ac:dyDescent="0.2">
      <c r="A69" s="34" t="s">
        <v>160</v>
      </c>
      <c r="B69" s="35">
        <v>8050001007734</v>
      </c>
      <c r="C69" s="36" t="s">
        <v>159</v>
      </c>
      <c r="D69" s="34" t="s">
        <v>160</v>
      </c>
      <c r="E69" s="34" t="s">
        <v>775</v>
      </c>
      <c r="F69" s="36" t="s">
        <v>776</v>
      </c>
      <c r="G69" s="34" t="s">
        <v>777</v>
      </c>
      <c r="J69" s="37">
        <f t="shared" si="1"/>
        <v>1</v>
      </c>
    </row>
    <row r="70" spans="1:10" x14ac:dyDescent="0.2">
      <c r="A70" s="34" t="s">
        <v>158</v>
      </c>
      <c r="B70" s="35">
        <v>4200001019429</v>
      </c>
      <c r="C70" s="36" t="s">
        <v>157</v>
      </c>
      <c r="D70" s="34" t="s">
        <v>158</v>
      </c>
      <c r="E70" s="34" t="s">
        <v>778</v>
      </c>
      <c r="F70" s="36" t="s">
        <v>779</v>
      </c>
      <c r="G70" s="34" t="s">
        <v>780</v>
      </c>
      <c r="J70" s="37">
        <f t="shared" si="1"/>
        <v>1</v>
      </c>
    </row>
    <row r="71" spans="1:10" x14ac:dyDescent="0.2">
      <c r="A71" s="34" t="s">
        <v>176</v>
      </c>
      <c r="B71" s="35">
        <v>9011001029597</v>
      </c>
      <c r="C71" s="36" t="s">
        <v>781</v>
      </c>
      <c r="D71" s="34" t="s">
        <v>176</v>
      </c>
      <c r="E71" s="34" t="s">
        <v>782</v>
      </c>
      <c r="F71" s="36" t="s">
        <v>607</v>
      </c>
      <c r="G71" s="34" t="s">
        <v>783</v>
      </c>
      <c r="J71" s="37">
        <f t="shared" si="1"/>
        <v>4</v>
      </c>
    </row>
    <row r="72" spans="1:10" x14ac:dyDescent="0.2">
      <c r="A72" s="34" t="s">
        <v>352</v>
      </c>
      <c r="B72" s="35">
        <v>8180001026300</v>
      </c>
      <c r="C72" s="36" t="s">
        <v>351</v>
      </c>
      <c r="D72" s="34" t="s">
        <v>352</v>
      </c>
      <c r="E72" s="34" t="s">
        <v>784</v>
      </c>
      <c r="F72" s="36" t="s">
        <v>785</v>
      </c>
      <c r="G72" s="34" t="s">
        <v>786</v>
      </c>
      <c r="J72" s="37">
        <f t="shared" si="1"/>
        <v>1</v>
      </c>
    </row>
    <row r="73" spans="1:10" x14ac:dyDescent="0.2">
      <c r="A73" s="34" t="s">
        <v>156</v>
      </c>
      <c r="B73" s="35">
        <v>5080401010577</v>
      </c>
      <c r="C73" s="36" t="s">
        <v>155</v>
      </c>
      <c r="D73" s="34" t="s">
        <v>156</v>
      </c>
      <c r="E73" s="34" t="s">
        <v>787</v>
      </c>
      <c r="F73" s="36" t="s">
        <v>788</v>
      </c>
      <c r="G73" s="34" t="s">
        <v>789</v>
      </c>
      <c r="J73" s="37">
        <f t="shared" si="1"/>
        <v>1</v>
      </c>
    </row>
    <row r="74" spans="1:10" x14ac:dyDescent="0.2">
      <c r="A74" s="34" t="s">
        <v>154</v>
      </c>
      <c r="B74" s="35">
        <v>9170001005163</v>
      </c>
      <c r="C74" s="36" t="s">
        <v>153</v>
      </c>
      <c r="D74" s="34" t="s">
        <v>154</v>
      </c>
      <c r="E74" s="34" t="s">
        <v>790</v>
      </c>
      <c r="F74" s="36" t="s">
        <v>791</v>
      </c>
      <c r="G74" s="34" t="s">
        <v>792</v>
      </c>
      <c r="J74" s="37">
        <f t="shared" si="1"/>
        <v>1</v>
      </c>
    </row>
    <row r="75" spans="1:10" x14ac:dyDescent="0.2">
      <c r="A75" s="34" t="s">
        <v>319</v>
      </c>
      <c r="B75" s="35">
        <v>5140001076459</v>
      </c>
      <c r="C75" s="36" t="s">
        <v>318</v>
      </c>
      <c r="D75" s="34" t="s">
        <v>319</v>
      </c>
      <c r="E75" s="34" t="s">
        <v>793</v>
      </c>
      <c r="F75" s="36" t="s">
        <v>794</v>
      </c>
      <c r="G75" s="34" t="s">
        <v>795</v>
      </c>
      <c r="J75" s="37">
        <f t="shared" si="1"/>
        <v>1</v>
      </c>
    </row>
    <row r="76" spans="1:10" x14ac:dyDescent="0.2">
      <c r="A76" s="34" t="s">
        <v>152</v>
      </c>
      <c r="B76" s="35">
        <v>4210001004850</v>
      </c>
      <c r="C76" s="36" t="s">
        <v>151</v>
      </c>
      <c r="D76" s="34" t="s">
        <v>152</v>
      </c>
      <c r="E76" s="34" t="s">
        <v>796</v>
      </c>
      <c r="F76" s="36" t="s">
        <v>797</v>
      </c>
      <c r="G76" s="34" t="s">
        <v>798</v>
      </c>
      <c r="J76" s="37">
        <f t="shared" si="1"/>
        <v>1</v>
      </c>
    </row>
    <row r="77" spans="1:10" x14ac:dyDescent="0.2">
      <c r="A77" s="34" t="s">
        <v>150</v>
      </c>
      <c r="B77" s="35">
        <v>8080101013935</v>
      </c>
      <c r="C77" s="36" t="s">
        <v>149</v>
      </c>
      <c r="D77" s="34" t="s">
        <v>150</v>
      </c>
      <c r="E77" s="34" t="s">
        <v>799</v>
      </c>
      <c r="F77" s="36" t="s">
        <v>800</v>
      </c>
      <c r="G77" s="34" t="s">
        <v>801</v>
      </c>
      <c r="J77" s="37">
        <f t="shared" si="1"/>
        <v>1</v>
      </c>
    </row>
    <row r="78" spans="1:10" x14ac:dyDescent="0.2">
      <c r="A78" s="34" t="s">
        <v>148</v>
      </c>
      <c r="B78" s="35">
        <v>5280001003754</v>
      </c>
      <c r="C78" s="36" t="s">
        <v>147</v>
      </c>
      <c r="D78" s="34" t="s">
        <v>148</v>
      </c>
      <c r="E78" s="34" t="s">
        <v>802</v>
      </c>
      <c r="F78" s="36" t="s">
        <v>803</v>
      </c>
      <c r="G78" s="34" t="s">
        <v>804</v>
      </c>
      <c r="J78" s="37">
        <f t="shared" si="1"/>
        <v>1</v>
      </c>
    </row>
    <row r="79" spans="1:10" x14ac:dyDescent="0.2">
      <c r="A79" s="34" t="s">
        <v>146</v>
      </c>
      <c r="B79" s="35">
        <v>4250001011769</v>
      </c>
      <c r="C79" s="36" t="s">
        <v>145</v>
      </c>
      <c r="D79" s="34" t="s">
        <v>146</v>
      </c>
      <c r="E79" s="34" t="s">
        <v>805</v>
      </c>
      <c r="F79" s="36" t="s">
        <v>806</v>
      </c>
      <c r="G79" s="34" t="s">
        <v>807</v>
      </c>
      <c r="J79" s="37">
        <f t="shared" si="1"/>
        <v>1</v>
      </c>
    </row>
    <row r="80" spans="1:10" x14ac:dyDescent="0.2">
      <c r="A80" s="34" t="s">
        <v>144</v>
      </c>
      <c r="B80" s="35">
        <v>9290801011398</v>
      </c>
      <c r="C80" s="36" t="s">
        <v>143</v>
      </c>
      <c r="D80" s="34" t="s">
        <v>144</v>
      </c>
      <c r="E80" s="34" t="s">
        <v>808</v>
      </c>
      <c r="F80" s="36" t="s">
        <v>809</v>
      </c>
      <c r="G80" s="34" t="s">
        <v>810</v>
      </c>
      <c r="J80" s="37">
        <f t="shared" si="1"/>
        <v>1</v>
      </c>
    </row>
    <row r="81" spans="1:10" x14ac:dyDescent="0.2">
      <c r="A81" s="34" t="s">
        <v>142</v>
      </c>
      <c r="B81" s="35">
        <v>3380001017143</v>
      </c>
      <c r="C81" s="36" t="s">
        <v>141</v>
      </c>
      <c r="D81" s="34" t="s">
        <v>142</v>
      </c>
      <c r="E81" s="34" t="s">
        <v>811</v>
      </c>
      <c r="F81" s="36" t="s">
        <v>812</v>
      </c>
      <c r="G81" s="34" t="s">
        <v>813</v>
      </c>
      <c r="J81" s="37">
        <f t="shared" si="1"/>
        <v>2</v>
      </c>
    </row>
    <row r="82" spans="1:10" x14ac:dyDescent="0.2">
      <c r="A82" s="34" t="s">
        <v>140</v>
      </c>
      <c r="B82" s="35">
        <v>8040001053928</v>
      </c>
      <c r="C82" s="36" t="s">
        <v>139</v>
      </c>
      <c r="D82" s="34" t="s">
        <v>814</v>
      </c>
      <c r="E82" s="34" t="s">
        <v>815</v>
      </c>
      <c r="F82" s="36" t="s">
        <v>816</v>
      </c>
      <c r="G82" s="34" t="s">
        <v>817</v>
      </c>
      <c r="J82" s="37">
        <f t="shared" si="1"/>
        <v>2</v>
      </c>
    </row>
    <row r="83" spans="1:10" x14ac:dyDescent="0.2">
      <c r="A83" s="34" t="s">
        <v>818</v>
      </c>
      <c r="B83" s="35" t="s">
        <v>621</v>
      </c>
      <c r="C83" s="36" t="s">
        <v>819</v>
      </c>
      <c r="D83" s="34" t="s">
        <v>820</v>
      </c>
      <c r="E83" s="34" t="s">
        <v>821</v>
      </c>
      <c r="F83" s="36" t="s">
        <v>822</v>
      </c>
      <c r="G83" s="34" t="s">
        <v>823</v>
      </c>
      <c r="J83" s="37">
        <f t="shared" si="1"/>
        <v>1</v>
      </c>
    </row>
    <row r="84" spans="1:10" x14ac:dyDescent="0.2">
      <c r="A84" s="34" t="s">
        <v>138</v>
      </c>
      <c r="B84" s="35">
        <v>9380001001389</v>
      </c>
      <c r="C84" s="36" t="s">
        <v>137</v>
      </c>
      <c r="D84" s="34" t="s">
        <v>138</v>
      </c>
      <c r="E84" s="34" t="s">
        <v>824</v>
      </c>
      <c r="F84" s="36" t="s">
        <v>825</v>
      </c>
      <c r="G84" s="34" t="s">
        <v>826</v>
      </c>
      <c r="J84" s="37">
        <f t="shared" si="1"/>
        <v>2</v>
      </c>
    </row>
    <row r="85" spans="1:10" x14ac:dyDescent="0.2">
      <c r="A85" s="34" t="s">
        <v>136</v>
      </c>
      <c r="B85" s="35">
        <v>4260001018169</v>
      </c>
      <c r="C85" s="36" t="s">
        <v>135</v>
      </c>
      <c r="D85" s="34" t="s">
        <v>136</v>
      </c>
      <c r="E85" s="34" t="s">
        <v>827</v>
      </c>
      <c r="F85" s="36" t="s">
        <v>828</v>
      </c>
      <c r="G85" s="34" t="s">
        <v>829</v>
      </c>
      <c r="J85" s="37">
        <f t="shared" si="1"/>
        <v>1</v>
      </c>
    </row>
    <row r="86" spans="1:10" x14ac:dyDescent="0.2">
      <c r="A86" s="34" t="s">
        <v>493</v>
      </c>
      <c r="B86" s="35">
        <v>5080401000702</v>
      </c>
      <c r="C86" s="36" t="s">
        <v>830</v>
      </c>
      <c r="D86" s="34" t="s">
        <v>831</v>
      </c>
      <c r="E86" s="34" t="s">
        <v>832</v>
      </c>
      <c r="F86" s="36" t="s">
        <v>695</v>
      </c>
      <c r="G86" s="34" t="s">
        <v>696</v>
      </c>
      <c r="J86" s="37">
        <f t="shared" si="1"/>
        <v>5</v>
      </c>
    </row>
    <row r="87" spans="1:10" x14ac:dyDescent="0.2">
      <c r="A87" s="34" t="s">
        <v>833</v>
      </c>
      <c r="B87" s="35">
        <v>4430001022657</v>
      </c>
      <c r="C87" s="36" t="s">
        <v>834</v>
      </c>
      <c r="D87" s="34" t="s">
        <v>835</v>
      </c>
      <c r="E87" s="34" t="s">
        <v>836</v>
      </c>
      <c r="F87" s="36" t="s">
        <v>572</v>
      </c>
      <c r="G87" s="34" t="s">
        <v>837</v>
      </c>
      <c r="J87" s="37">
        <f t="shared" si="1"/>
        <v>3</v>
      </c>
    </row>
    <row r="88" spans="1:10" x14ac:dyDescent="0.2">
      <c r="A88" s="34" t="s">
        <v>838</v>
      </c>
      <c r="B88" s="35">
        <v>3160001005541</v>
      </c>
      <c r="C88" s="36" t="s">
        <v>839</v>
      </c>
      <c r="D88" s="34" t="s">
        <v>838</v>
      </c>
      <c r="E88" s="34" t="s">
        <v>840</v>
      </c>
      <c r="F88" s="36" t="s">
        <v>841</v>
      </c>
      <c r="G88" s="34" t="s">
        <v>842</v>
      </c>
      <c r="J88" s="37">
        <f t="shared" si="1"/>
        <v>1</v>
      </c>
    </row>
    <row r="89" spans="1:10" x14ac:dyDescent="0.2">
      <c r="A89" s="34" t="s">
        <v>133</v>
      </c>
      <c r="B89" s="35">
        <v>9330001015889</v>
      </c>
      <c r="C89" s="36" t="s">
        <v>130</v>
      </c>
      <c r="D89" s="34" t="s">
        <v>133</v>
      </c>
      <c r="E89" s="34" t="s">
        <v>843</v>
      </c>
      <c r="F89" s="36" t="s">
        <v>844</v>
      </c>
      <c r="G89" s="34" t="s">
        <v>845</v>
      </c>
      <c r="J89" s="37">
        <f t="shared" si="1"/>
        <v>3</v>
      </c>
    </row>
    <row r="90" spans="1:10" x14ac:dyDescent="0.2">
      <c r="A90" s="34" t="s">
        <v>846</v>
      </c>
      <c r="B90" s="35">
        <v>6120001206256</v>
      </c>
      <c r="C90" s="36" t="s">
        <v>847</v>
      </c>
      <c r="D90" s="34" t="s">
        <v>846</v>
      </c>
      <c r="E90" s="34" t="s">
        <v>848</v>
      </c>
      <c r="F90" s="36" t="s">
        <v>849</v>
      </c>
      <c r="G90" s="34" t="s">
        <v>850</v>
      </c>
      <c r="J90" s="37">
        <f t="shared" si="1"/>
        <v>1</v>
      </c>
    </row>
    <row r="91" spans="1:10" x14ac:dyDescent="0.2">
      <c r="A91" s="34" t="s">
        <v>142</v>
      </c>
      <c r="B91" s="35">
        <v>3380001017143</v>
      </c>
      <c r="C91" s="36" t="s">
        <v>851</v>
      </c>
      <c r="D91" s="34" t="s">
        <v>142</v>
      </c>
      <c r="E91" s="34" t="s">
        <v>811</v>
      </c>
      <c r="F91" s="36" t="s">
        <v>812</v>
      </c>
      <c r="G91" s="34" t="s">
        <v>813</v>
      </c>
      <c r="J91" s="37">
        <f t="shared" si="1"/>
        <v>2</v>
      </c>
    </row>
    <row r="92" spans="1:10" x14ac:dyDescent="0.2">
      <c r="A92" s="34" t="s">
        <v>852</v>
      </c>
      <c r="B92" s="35" t="s">
        <v>621</v>
      </c>
      <c r="C92" s="36" t="s">
        <v>853</v>
      </c>
      <c r="D92" s="34" t="s">
        <v>854</v>
      </c>
      <c r="E92" s="34" t="s">
        <v>855</v>
      </c>
      <c r="F92" s="36" t="s">
        <v>662</v>
      </c>
      <c r="G92" s="34" t="s">
        <v>663</v>
      </c>
      <c r="J92" s="37">
        <f t="shared" si="1"/>
        <v>1</v>
      </c>
    </row>
    <row r="93" spans="1:10" x14ac:dyDescent="0.2">
      <c r="A93" s="34" t="s">
        <v>281</v>
      </c>
      <c r="B93" s="35">
        <v>4090001017015</v>
      </c>
      <c r="C93" s="36" t="s">
        <v>280</v>
      </c>
      <c r="D93" s="34" t="s">
        <v>281</v>
      </c>
      <c r="E93" s="34" t="s">
        <v>743</v>
      </c>
      <c r="F93" s="36" t="s">
        <v>744</v>
      </c>
      <c r="G93" s="34" t="s">
        <v>745</v>
      </c>
      <c r="J93" s="37">
        <f t="shared" si="1"/>
        <v>1</v>
      </c>
    </row>
    <row r="94" spans="1:10" x14ac:dyDescent="0.2">
      <c r="A94" s="34" t="s">
        <v>213</v>
      </c>
      <c r="B94" s="35">
        <v>5080401000702</v>
      </c>
      <c r="C94" s="36" t="s">
        <v>856</v>
      </c>
      <c r="D94" s="34" t="s">
        <v>213</v>
      </c>
      <c r="E94" s="34" t="s">
        <v>832</v>
      </c>
      <c r="F94" s="36" t="s">
        <v>857</v>
      </c>
      <c r="G94" s="34" t="s">
        <v>858</v>
      </c>
      <c r="J94" s="37">
        <f t="shared" si="1"/>
        <v>5</v>
      </c>
    </row>
    <row r="95" spans="1:10" x14ac:dyDescent="0.2">
      <c r="A95" s="34" t="s">
        <v>140</v>
      </c>
      <c r="B95" s="35">
        <v>8040001053928</v>
      </c>
      <c r="C95" s="36" t="s">
        <v>859</v>
      </c>
      <c r="D95" s="34" t="s">
        <v>140</v>
      </c>
      <c r="E95" s="34" t="s">
        <v>815</v>
      </c>
      <c r="F95" s="36" t="s">
        <v>816</v>
      </c>
      <c r="G95" s="34" t="s">
        <v>860</v>
      </c>
      <c r="J95" s="37">
        <f t="shared" si="1"/>
        <v>2</v>
      </c>
    </row>
    <row r="96" spans="1:10" x14ac:dyDescent="0.2">
      <c r="A96" s="34" t="s">
        <v>861</v>
      </c>
      <c r="B96" s="35">
        <v>7000020252093</v>
      </c>
      <c r="C96" s="36" t="s">
        <v>128</v>
      </c>
      <c r="D96" s="34" t="s">
        <v>862</v>
      </c>
      <c r="E96" s="34" t="s">
        <v>863</v>
      </c>
      <c r="F96" s="36" t="s">
        <v>864</v>
      </c>
      <c r="G96" s="34" t="s">
        <v>865</v>
      </c>
      <c r="J96" s="37">
        <f t="shared" si="1"/>
        <v>4</v>
      </c>
    </row>
    <row r="97" spans="1:10" x14ac:dyDescent="0.2">
      <c r="A97" s="34" t="s">
        <v>213</v>
      </c>
      <c r="B97" s="35">
        <v>5080401000702</v>
      </c>
      <c r="C97" s="36" t="s">
        <v>866</v>
      </c>
      <c r="D97" s="34" t="s">
        <v>213</v>
      </c>
      <c r="E97" s="34" t="s">
        <v>694</v>
      </c>
      <c r="F97" s="36" t="s">
        <v>857</v>
      </c>
      <c r="G97" s="34" t="s">
        <v>858</v>
      </c>
      <c r="J97" s="37">
        <f t="shared" si="1"/>
        <v>5</v>
      </c>
    </row>
    <row r="98" spans="1:10" x14ac:dyDescent="0.2">
      <c r="A98" s="34" t="s">
        <v>127</v>
      </c>
      <c r="B98" s="35">
        <v>4180301006600</v>
      </c>
      <c r="C98" s="36" t="s">
        <v>126</v>
      </c>
      <c r="D98" s="34" t="s">
        <v>127</v>
      </c>
      <c r="E98" s="34" t="s">
        <v>867</v>
      </c>
      <c r="F98" s="36" t="s">
        <v>868</v>
      </c>
      <c r="G98" s="34" t="s">
        <v>869</v>
      </c>
      <c r="J98" s="37">
        <f t="shared" si="1"/>
        <v>2</v>
      </c>
    </row>
    <row r="99" spans="1:10" x14ac:dyDescent="0.2">
      <c r="A99" s="34" t="s">
        <v>125</v>
      </c>
      <c r="B99" s="35">
        <v>4330001012362</v>
      </c>
      <c r="C99" s="36" t="s">
        <v>124</v>
      </c>
      <c r="D99" s="34" t="s">
        <v>125</v>
      </c>
      <c r="E99" s="34" t="s">
        <v>870</v>
      </c>
      <c r="F99" s="36" t="s">
        <v>871</v>
      </c>
      <c r="G99" s="34" t="s">
        <v>872</v>
      </c>
      <c r="J99" s="37">
        <f t="shared" si="1"/>
        <v>2</v>
      </c>
    </row>
    <row r="100" spans="1:10" x14ac:dyDescent="0.2">
      <c r="A100" s="34" t="s">
        <v>873</v>
      </c>
      <c r="B100" s="35" t="s">
        <v>621</v>
      </c>
      <c r="C100" s="36" t="s">
        <v>874</v>
      </c>
      <c r="D100" s="34" t="s">
        <v>875</v>
      </c>
      <c r="E100" s="34" t="s">
        <v>876</v>
      </c>
      <c r="F100" s="36" t="s">
        <v>877</v>
      </c>
      <c r="G100" s="34" t="s">
        <v>878</v>
      </c>
      <c r="J100" s="37">
        <f t="shared" si="1"/>
        <v>1</v>
      </c>
    </row>
    <row r="101" spans="1:10" x14ac:dyDescent="0.2">
      <c r="A101" s="34" t="s">
        <v>123</v>
      </c>
      <c r="B101" s="35">
        <v>3400001002068</v>
      </c>
      <c r="C101" s="36" t="s">
        <v>122</v>
      </c>
      <c r="D101" s="34" t="s">
        <v>123</v>
      </c>
      <c r="E101" s="34" t="s">
        <v>879</v>
      </c>
      <c r="F101" s="36" t="s">
        <v>880</v>
      </c>
      <c r="G101" s="34" t="s">
        <v>881</v>
      </c>
      <c r="J101" s="37">
        <f t="shared" si="1"/>
        <v>1</v>
      </c>
    </row>
    <row r="102" spans="1:10" x14ac:dyDescent="0.2">
      <c r="A102" s="34" t="s">
        <v>882</v>
      </c>
      <c r="B102" s="35">
        <v>6011001037181</v>
      </c>
      <c r="C102" s="36" t="s">
        <v>317</v>
      </c>
      <c r="D102" s="34" t="s">
        <v>883</v>
      </c>
      <c r="E102" s="34" t="s">
        <v>884</v>
      </c>
      <c r="F102" s="36" t="s">
        <v>885</v>
      </c>
      <c r="G102" s="34" t="s">
        <v>886</v>
      </c>
      <c r="J102" s="37">
        <f t="shared" si="1"/>
        <v>1</v>
      </c>
    </row>
    <row r="103" spans="1:10" x14ac:dyDescent="0.2">
      <c r="A103" s="34" t="s">
        <v>887</v>
      </c>
      <c r="B103" s="35">
        <v>7380001013725</v>
      </c>
      <c r="C103" s="36" t="s">
        <v>363</v>
      </c>
      <c r="D103" s="34" t="s">
        <v>888</v>
      </c>
      <c r="E103" s="34" t="s">
        <v>889</v>
      </c>
      <c r="F103" s="36" t="s">
        <v>890</v>
      </c>
      <c r="G103" s="34" t="s">
        <v>891</v>
      </c>
      <c r="J103" s="37">
        <f t="shared" si="1"/>
        <v>1</v>
      </c>
    </row>
    <row r="104" spans="1:10" x14ac:dyDescent="0.2">
      <c r="A104" s="34" t="s">
        <v>892</v>
      </c>
      <c r="B104" s="35">
        <v>7330005010491</v>
      </c>
      <c r="C104" s="36" t="s">
        <v>893</v>
      </c>
      <c r="D104" s="34" t="s">
        <v>894</v>
      </c>
      <c r="E104" s="34" t="s">
        <v>895</v>
      </c>
      <c r="F104" s="36" t="s">
        <v>871</v>
      </c>
      <c r="G104" s="34" t="s">
        <v>896</v>
      </c>
      <c r="J104" s="37">
        <f t="shared" si="1"/>
        <v>1</v>
      </c>
    </row>
    <row r="105" spans="1:10" x14ac:dyDescent="0.2">
      <c r="A105" s="34" t="s">
        <v>494</v>
      </c>
      <c r="B105" s="35">
        <v>5120101043162</v>
      </c>
      <c r="C105" s="36" t="s">
        <v>121</v>
      </c>
      <c r="D105" s="34" t="s">
        <v>897</v>
      </c>
      <c r="E105" s="34" t="s">
        <v>898</v>
      </c>
      <c r="F105" s="36" t="s">
        <v>899</v>
      </c>
      <c r="G105" s="34" t="s">
        <v>900</v>
      </c>
      <c r="J105" s="37">
        <f t="shared" si="1"/>
        <v>1</v>
      </c>
    </row>
    <row r="106" spans="1:10" x14ac:dyDescent="0.2">
      <c r="A106" s="34" t="s">
        <v>213</v>
      </c>
      <c r="B106" s="35">
        <v>5080401000702</v>
      </c>
      <c r="C106" s="36" t="s">
        <v>901</v>
      </c>
      <c r="D106" s="34" t="s">
        <v>693</v>
      </c>
      <c r="E106" s="34" t="s">
        <v>902</v>
      </c>
      <c r="F106" s="36" t="s">
        <v>695</v>
      </c>
      <c r="G106" s="34" t="s">
        <v>696</v>
      </c>
      <c r="J106" s="37">
        <f t="shared" si="1"/>
        <v>5</v>
      </c>
    </row>
    <row r="107" spans="1:10" x14ac:dyDescent="0.2">
      <c r="A107" s="34" t="s">
        <v>903</v>
      </c>
      <c r="B107" s="35" t="s">
        <v>621</v>
      </c>
      <c r="C107" s="36" t="s">
        <v>279</v>
      </c>
      <c r="D107" s="34" t="s">
        <v>904</v>
      </c>
      <c r="E107" s="34" t="s">
        <v>905</v>
      </c>
      <c r="F107" s="36" t="s">
        <v>906</v>
      </c>
      <c r="G107" s="34" t="s">
        <v>907</v>
      </c>
      <c r="J107" s="37">
        <f t="shared" si="1"/>
        <v>1</v>
      </c>
    </row>
    <row r="108" spans="1:10" x14ac:dyDescent="0.2">
      <c r="A108" s="34" t="s">
        <v>908</v>
      </c>
      <c r="B108" s="35" t="s">
        <v>621</v>
      </c>
      <c r="C108" s="36" t="s">
        <v>909</v>
      </c>
      <c r="D108" s="34" t="s">
        <v>910</v>
      </c>
      <c r="E108" s="34" t="s">
        <v>911</v>
      </c>
      <c r="F108" s="36" t="s">
        <v>912</v>
      </c>
      <c r="G108" s="34" t="s">
        <v>913</v>
      </c>
      <c r="J108" s="37">
        <f t="shared" si="1"/>
        <v>1</v>
      </c>
    </row>
    <row r="109" spans="1:10" x14ac:dyDescent="0.2">
      <c r="A109" s="34" t="s">
        <v>914</v>
      </c>
      <c r="B109" s="35" t="s">
        <v>621</v>
      </c>
      <c r="C109" s="36" t="s">
        <v>308</v>
      </c>
      <c r="D109" s="34" t="s">
        <v>915</v>
      </c>
      <c r="E109" s="34" t="s">
        <v>916</v>
      </c>
      <c r="F109" s="36" t="s">
        <v>917</v>
      </c>
      <c r="G109" s="34" t="s">
        <v>918</v>
      </c>
      <c r="J109" s="37">
        <f t="shared" si="1"/>
        <v>1</v>
      </c>
    </row>
    <row r="110" spans="1:10" x14ac:dyDescent="0.2">
      <c r="A110" s="34" t="s">
        <v>919</v>
      </c>
      <c r="B110" s="35" t="s">
        <v>621</v>
      </c>
      <c r="C110" s="36" t="s">
        <v>361</v>
      </c>
      <c r="D110" s="34" t="s">
        <v>362</v>
      </c>
      <c r="E110" s="34" t="s">
        <v>920</v>
      </c>
      <c r="F110" s="36" t="s">
        <v>921</v>
      </c>
      <c r="G110" s="34" t="s">
        <v>922</v>
      </c>
      <c r="J110" s="37">
        <f t="shared" si="1"/>
        <v>1</v>
      </c>
    </row>
    <row r="111" spans="1:10" x14ac:dyDescent="0.2">
      <c r="A111" s="34" t="s">
        <v>923</v>
      </c>
      <c r="B111" s="35" t="s">
        <v>621</v>
      </c>
      <c r="C111" s="36" t="s">
        <v>303</v>
      </c>
      <c r="D111" s="34" t="s">
        <v>924</v>
      </c>
      <c r="E111" s="34" t="s">
        <v>925</v>
      </c>
      <c r="F111" s="36" t="s">
        <v>926</v>
      </c>
      <c r="G111" s="34" t="s">
        <v>927</v>
      </c>
      <c r="J111" s="37">
        <f t="shared" si="1"/>
        <v>1</v>
      </c>
    </row>
    <row r="112" spans="1:10" x14ac:dyDescent="0.2">
      <c r="A112" s="34" t="s">
        <v>928</v>
      </c>
      <c r="B112" s="35" t="s">
        <v>621</v>
      </c>
      <c r="C112" s="36" t="s">
        <v>339</v>
      </c>
      <c r="D112" s="34" t="s">
        <v>929</v>
      </c>
      <c r="E112" s="34" t="s">
        <v>930</v>
      </c>
      <c r="F112" s="36" t="s">
        <v>931</v>
      </c>
      <c r="G112" s="34" t="s">
        <v>932</v>
      </c>
      <c r="J112" s="37">
        <f t="shared" si="1"/>
        <v>1</v>
      </c>
    </row>
    <row r="113" spans="1:10" x14ac:dyDescent="0.2">
      <c r="A113" s="34" t="s">
        <v>933</v>
      </c>
      <c r="B113" s="35" t="s">
        <v>621</v>
      </c>
      <c r="C113" s="36" t="s">
        <v>346</v>
      </c>
      <c r="D113" s="34" t="s">
        <v>934</v>
      </c>
      <c r="E113" s="34" t="s">
        <v>935</v>
      </c>
      <c r="F113" s="36" t="s">
        <v>936</v>
      </c>
      <c r="G113" s="34" t="s">
        <v>937</v>
      </c>
      <c r="J113" s="37">
        <f t="shared" si="1"/>
        <v>1</v>
      </c>
    </row>
    <row r="114" spans="1:10" x14ac:dyDescent="0.2">
      <c r="A114" s="34" t="s">
        <v>120</v>
      </c>
      <c r="B114" s="35">
        <v>5020001022615</v>
      </c>
      <c r="C114" s="36" t="s">
        <v>119</v>
      </c>
      <c r="D114" s="34" t="s">
        <v>120</v>
      </c>
      <c r="E114" s="34" t="s">
        <v>938</v>
      </c>
      <c r="F114" s="36" t="s">
        <v>939</v>
      </c>
      <c r="G114" s="34" t="s">
        <v>940</v>
      </c>
      <c r="J114" s="37">
        <f t="shared" si="1"/>
        <v>2</v>
      </c>
    </row>
    <row r="115" spans="1:10" x14ac:dyDescent="0.2">
      <c r="A115" s="34" t="s">
        <v>941</v>
      </c>
      <c r="B115" s="35">
        <v>8230005002498</v>
      </c>
      <c r="C115" s="36" t="s">
        <v>942</v>
      </c>
      <c r="D115" s="34" t="s">
        <v>943</v>
      </c>
      <c r="E115" s="34" t="s">
        <v>944</v>
      </c>
      <c r="F115" s="36" t="s">
        <v>945</v>
      </c>
      <c r="G115" s="34" t="s">
        <v>946</v>
      </c>
      <c r="J115" s="37">
        <f t="shared" si="1"/>
        <v>1</v>
      </c>
    </row>
    <row r="116" spans="1:10" x14ac:dyDescent="0.2">
      <c r="A116" s="34" t="s">
        <v>947</v>
      </c>
      <c r="B116" s="35">
        <v>4000020215210</v>
      </c>
      <c r="C116" s="36" t="s">
        <v>347</v>
      </c>
      <c r="D116" s="34" t="s">
        <v>348</v>
      </c>
      <c r="E116" s="34" t="s">
        <v>948</v>
      </c>
      <c r="F116" s="36" t="s">
        <v>949</v>
      </c>
      <c r="G116" s="34" t="s">
        <v>950</v>
      </c>
      <c r="J116" s="37">
        <f t="shared" si="1"/>
        <v>1</v>
      </c>
    </row>
    <row r="117" spans="1:10" x14ac:dyDescent="0.2">
      <c r="A117" s="34" t="s">
        <v>951</v>
      </c>
      <c r="B117" s="35" t="s">
        <v>621</v>
      </c>
      <c r="C117" s="36" t="s">
        <v>311</v>
      </c>
      <c r="D117" s="34" t="s">
        <v>312</v>
      </c>
      <c r="E117" s="34" t="s">
        <v>952</v>
      </c>
      <c r="F117" s="36" t="s">
        <v>953</v>
      </c>
      <c r="G117" s="34" t="s">
        <v>954</v>
      </c>
      <c r="J117" s="37">
        <f t="shared" si="1"/>
        <v>1</v>
      </c>
    </row>
    <row r="118" spans="1:10" x14ac:dyDescent="0.2">
      <c r="A118" s="34" t="s">
        <v>955</v>
      </c>
      <c r="B118" s="35" t="s">
        <v>621</v>
      </c>
      <c r="C118" s="36" t="s">
        <v>333</v>
      </c>
      <c r="D118" s="34" t="s">
        <v>334</v>
      </c>
      <c r="E118" s="34" t="s">
        <v>956</v>
      </c>
      <c r="F118" s="36" t="s">
        <v>957</v>
      </c>
      <c r="G118" s="34" t="s">
        <v>958</v>
      </c>
      <c r="J118" s="37">
        <f t="shared" si="1"/>
        <v>1</v>
      </c>
    </row>
    <row r="119" spans="1:10" x14ac:dyDescent="0.2">
      <c r="A119" s="34" t="s">
        <v>959</v>
      </c>
      <c r="B119" s="35" t="s">
        <v>621</v>
      </c>
      <c r="C119" s="36" t="s">
        <v>960</v>
      </c>
      <c r="D119" s="34" t="s">
        <v>961</v>
      </c>
      <c r="E119" s="34" t="s">
        <v>962</v>
      </c>
      <c r="F119" s="36" t="s">
        <v>963</v>
      </c>
      <c r="G119" s="34" t="s">
        <v>964</v>
      </c>
      <c r="J119" s="37">
        <f t="shared" si="1"/>
        <v>1</v>
      </c>
    </row>
    <row r="120" spans="1:10" x14ac:dyDescent="0.2">
      <c r="A120" s="34" t="s">
        <v>965</v>
      </c>
      <c r="B120" s="35">
        <v>3700150075925</v>
      </c>
      <c r="C120" s="36" t="s">
        <v>966</v>
      </c>
      <c r="D120" s="34" t="s">
        <v>967</v>
      </c>
      <c r="E120" s="34" t="s">
        <v>968</v>
      </c>
      <c r="F120" s="36" t="s">
        <v>969</v>
      </c>
      <c r="G120" s="34" t="s">
        <v>759</v>
      </c>
      <c r="J120" s="37">
        <f t="shared" si="1"/>
        <v>1</v>
      </c>
    </row>
    <row r="121" spans="1:10" x14ac:dyDescent="0.2">
      <c r="A121" s="34" t="s">
        <v>970</v>
      </c>
      <c r="B121" s="35" t="s">
        <v>621</v>
      </c>
      <c r="C121" s="36" t="s">
        <v>971</v>
      </c>
      <c r="D121" s="34" t="s">
        <v>972</v>
      </c>
      <c r="E121" s="34" t="s">
        <v>699</v>
      </c>
      <c r="F121" s="36" t="s">
        <v>973</v>
      </c>
      <c r="G121" s="34" t="s">
        <v>974</v>
      </c>
      <c r="J121" s="37">
        <f t="shared" si="1"/>
        <v>1</v>
      </c>
    </row>
    <row r="122" spans="1:10" x14ac:dyDescent="0.2">
      <c r="A122" s="34" t="s">
        <v>975</v>
      </c>
      <c r="B122" s="35" t="s">
        <v>621</v>
      </c>
      <c r="C122" s="36" t="s">
        <v>309</v>
      </c>
      <c r="D122" s="34" t="s">
        <v>310</v>
      </c>
      <c r="E122" s="34" t="s">
        <v>976</v>
      </c>
      <c r="F122" s="36" t="s">
        <v>977</v>
      </c>
      <c r="G122" s="34" t="s">
        <v>978</v>
      </c>
      <c r="J122" s="37">
        <f t="shared" si="1"/>
        <v>1</v>
      </c>
    </row>
    <row r="123" spans="1:10" x14ac:dyDescent="0.2">
      <c r="A123" s="34" t="s">
        <v>979</v>
      </c>
      <c r="B123" s="35" t="s">
        <v>621</v>
      </c>
      <c r="C123" s="36" t="s">
        <v>331</v>
      </c>
      <c r="D123" s="34" t="s">
        <v>332</v>
      </c>
      <c r="E123" s="34" t="s">
        <v>980</v>
      </c>
      <c r="F123" s="36" t="s">
        <v>981</v>
      </c>
      <c r="G123" s="34" t="s">
        <v>982</v>
      </c>
      <c r="J123" s="37">
        <f t="shared" si="1"/>
        <v>1</v>
      </c>
    </row>
    <row r="124" spans="1:10" x14ac:dyDescent="0.2">
      <c r="A124" s="34" t="s">
        <v>263</v>
      </c>
      <c r="B124" s="35">
        <v>2000020020001</v>
      </c>
      <c r="C124" s="36" t="s">
        <v>983</v>
      </c>
      <c r="D124" s="34" t="s">
        <v>263</v>
      </c>
      <c r="E124" s="34" t="s">
        <v>554</v>
      </c>
      <c r="F124" s="36" t="s">
        <v>555</v>
      </c>
      <c r="G124" s="34" t="s">
        <v>556</v>
      </c>
      <c r="H124" s="37" t="s">
        <v>553</v>
      </c>
      <c r="J124" s="37">
        <f t="shared" si="1"/>
        <v>3</v>
      </c>
    </row>
    <row r="125" spans="1:10" x14ac:dyDescent="0.2">
      <c r="A125" s="34" t="s">
        <v>118</v>
      </c>
      <c r="B125" s="35">
        <v>5220001016828</v>
      </c>
      <c r="C125" s="36" t="s">
        <v>117</v>
      </c>
      <c r="D125" s="34" t="s">
        <v>118</v>
      </c>
      <c r="E125" s="34" t="s">
        <v>984</v>
      </c>
      <c r="F125" s="36" t="s">
        <v>985</v>
      </c>
      <c r="G125" s="34" t="s">
        <v>986</v>
      </c>
      <c r="J125" s="37">
        <f t="shared" si="1"/>
        <v>2</v>
      </c>
    </row>
    <row r="126" spans="1:10" x14ac:dyDescent="0.2">
      <c r="A126" s="34" t="s">
        <v>116</v>
      </c>
      <c r="B126" s="35">
        <v>7040001028138</v>
      </c>
      <c r="C126" s="36" t="s">
        <v>115</v>
      </c>
      <c r="D126" s="34" t="s">
        <v>116</v>
      </c>
      <c r="E126" s="34" t="s">
        <v>987</v>
      </c>
      <c r="F126" s="36" t="s">
        <v>988</v>
      </c>
      <c r="G126" s="34" t="s">
        <v>989</v>
      </c>
      <c r="J126" s="37">
        <f t="shared" si="1"/>
        <v>2</v>
      </c>
    </row>
    <row r="127" spans="1:10" x14ac:dyDescent="0.2">
      <c r="A127" s="34" t="s">
        <v>114</v>
      </c>
      <c r="B127" s="35">
        <v>3140001079570</v>
      </c>
      <c r="C127" s="36" t="s">
        <v>113</v>
      </c>
      <c r="D127" s="34" t="s">
        <v>114</v>
      </c>
      <c r="E127" s="34" t="s">
        <v>990</v>
      </c>
      <c r="F127" s="36" t="s">
        <v>991</v>
      </c>
      <c r="G127" s="34" t="s">
        <v>992</v>
      </c>
      <c r="J127" s="37">
        <f t="shared" si="1"/>
        <v>2</v>
      </c>
    </row>
    <row r="128" spans="1:10" x14ac:dyDescent="0.2">
      <c r="A128" s="34" t="s">
        <v>993</v>
      </c>
      <c r="B128" s="35" t="s">
        <v>621</v>
      </c>
      <c r="C128" s="36" t="s">
        <v>302</v>
      </c>
      <c r="D128" s="34" t="s">
        <v>994</v>
      </c>
      <c r="E128" s="34" t="s">
        <v>995</v>
      </c>
      <c r="F128" s="36" t="s">
        <v>996</v>
      </c>
      <c r="G128" s="34" t="s">
        <v>997</v>
      </c>
      <c r="J128" s="37">
        <f t="shared" si="1"/>
        <v>1</v>
      </c>
    </row>
    <row r="129" spans="1:10" x14ac:dyDescent="0.2">
      <c r="A129" s="34" t="s">
        <v>998</v>
      </c>
      <c r="B129" s="35">
        <v>6000020242021</v>
      </c>
      <c r="C129" s="36" t="s">
        <v>112</v>
      </c>
      <c r="D129" s="34" t="s">
        <v>999</v>
      </c>
      <c r="E129" s="34" t="s">
        <v>1000</v>
      </c>
      <c r="F129" s="36" t="s">
        <v>1001</v>
      </c>
      <c r="G129" s="34" t="s">
        <v>1002</v>
      </c>
      <c r="J129" s="37">
        <f t="shared" si="1"/>
        <v>1</v>
      </c>
    </row>
    <row r="130" spans="1:10" x14ac:dyDescent="0.2">
      <c r="A130" s="34" t="s">
        <v>217</v>
      </c>
      <c r="B130" s="35">
        <v>8420001010056</v>
      </c>
      <c r="C130" s="36" t="s">
        <v>1003</v>
      </c>
      <c r="D130" s="34" t="s">
        <v>217</v>
      </c>
      <c r="E130" s="34" t="s">
        <v>681</v>
      </c>
      <c r="F130" s="36" t="s">
        <v>682</v>
      </c>
      <c r="G130" s="34" t="s">
        <v>683</v>
      </c>
      <c r="H130" s="37" t="s">
        <v>553</v>
      </c>
      <c r="J130" s="37">
        <f t="shared" si="1"/>
        <v>2</v>
      </c>
    </row>
    <row r="131" spans="1:10" x14ac:dyDescent="0.2">
      <c r="A131" s="34" t="s">
        <v>278</v>
      </c>
      <c r="B131" s="35">
        <v>1080001013422</v>
      </c>
      <c r="C131" s="36" t="s">
        <v>277</v>
      </c>
      <c r="D131" s="34" t="s">
        <v>278</v>
      </c>
      <c r="E131" s="34" t="s">
        <v>1004</v>
      </c>
      <c r="F131" s="36" t="s">
        <v>1005</v>
      </c>
      <c r="G131" s="34" t="s">
        <v>1006</v>
      </c>
      <c r="J131" s="37">
        <f t="shared" ref="J131:J194" si="2">COUNTIFS($A$2:$A$390,A131)</f>
        <v>2</v>
      </c>
    </row>
    <row r="132" spans="1:10" x14ac:dyDescent="0.2">
      <c r="A132" s="34" t="s">
        <v>111</v>
      </c>
      <c r="B132" s="35">
        <v>6130001020672</v>
      </c>
      <c r="C132" s="36" t="s">
        <v>110</v>
      </c>
      <c r="D132" s="34" t="s">
        <v>111</v>
      </c>
      <c r="E132" s="34" t="s">
        <v>1007</v>
      </c>
      <c r="F132" s="36" t="s">
        <v>1008</v>
      </c>
      <c r="G132" s="34" t="s">
        <v>1009</v>
      </c>
      <c r="J132" s="37">
        <f t="shared" si="2"/>
        <v>1</v>
      </c>
    </row>
    <row r="133" spans="1:10" x14ac:dyDescent="0.2">
      <c r="A133" s="34" t="s">
        <v>278</v>
      </c>
      <c r="B133" s="35">
        <v>1080001013422</v>
      </c>
      <c r="C133" s="36" t="s">
        <v>1010</v>
      </c>
      <c r="D133" s="34" t="s">
        <v>278</v>
      </c>
      <c r="E133" s="34" t="s">
        <v>1004</v>
      </c>
      <c r="F133" s="36" t="s">
        <v>1005</v>
      </c>
      <c r="G133" s="34" t="s">
        <v>1006</v>
      </c>
      <c r="J133" s="37">
        <f t="shared" si="2"/>
        <v>2</v>
      </c>
    </row>
    <row r="134" spans="1:10" x14ac:dyDescent="0.2">
      <c r="A134" s="34" t="s">
        <v>176</v>
      </c>
      <c r="B134" s="35">
        <v>9011001029597</v>
      </c>
      <c r="C134" s="36" t="s">
        <v>1011</v>
      </c>
      <c r="D134" s="34" t="s">
        <v>176</v>
      </c>
      <c r="E134" s="34" t="s">
        <v>782</v>
      </c>
      <c r="F134" s="36" t="s">
        <v>607</v>
      </c>
      <c r="G134" s="34" t="s">
        <v>783</v>
      </c>
      <c r="J134" s="37">
        <f t="shared" si="2"/>
        <v>4</v>
      </c>
    </row>
    <row r="135" spans="1:10" x14ac:dyDescent="0.2">
      <c r="A135" s="34" t="s">
        <v>133</v>
      </c>
      <c r="B135" s="35">
        <v>9330001015889</v>
      </c>
      <c r="C135" s="36" t="s">
        <v>1012</v>
      </c>
      <c r="D135" s="34" t="s">
        <v>133</v>
      </c>
      <c r="E135" s="34" t="s">
        <v>1013</v>
      </c>
      <c r="F135" s="36" t="s">
        <v>844</v>
      </c>
      <c r="G135" s="34" t="s">
        <v>845</v>
      </c>
      <c r="J135" s="37">
        <f t="shared" si="2"/>
        <v>3</v>
      </c>
    </row>
    <row r="136" spans="1:10" x14ac:dyDescent="0.2">
      <c r="A136" s="34" t="s">
        <v>109</v>
      </c>
      <c r="B136" s="35">
        <v>6120001077499</v>
      </c>
      <c r="C136" s="36" t="s">
        <v>108</v>
      </c>
      <c r="D136" s="34" t="s">
        <v>109</v>
      </c>
      <c r="E136" s="34" t="s">
        <v>1014</v>
      </c>
      <c r="F136" s="36" t="s">
        <v>1015</v>
      </c>
      <c r="G136" s="34" t="s">
        <v>1016</v>
      </c>
      <c r="J136" s="37">
        <f t="shared" si="2"/>
        <v>3</v>
      </c>
    </row>
    <row r="137" spans="1:10" x14ac:dyDescent="0.2">
      <c r="A137" s="34" t="s">
        <v>1017</v>
      </c>
      <c r="B137" s="35">
        <v>7140001011983</v>
      </c>
      <c r="C137" s="36" t="s">
        <v>274</v>
      </c>
      <c r="D137" s="34" t="s">
        <v>275</v>
      </c>
      <c r="E137" s="34" t="s">
        <v>1018</v>
      </c>
      <c r="F137" s="36" t="s">
        <v>1019</v>
      </c>
      <c r="G137" s="34" t="s">
        <v>1020</v>
      </c>
      <c r="J137" s="37">
        <f t="shared" si="2"/>
        <v>1</v>
      </c>
    </row>
    <row r="138" spans="1:10" x14ac:dyDescent="0.2">
      <c r="A138" s="34" t="s">
        <v>107</v>
      </c>
      <c r="B138" s="35">
        <v>8140001015612</v>
      </c>
      <c r="C138" s="36" t="s">
        <v>106</v>
      </c>
      <c r="D138" s="34" t="s">
        <v>107</v>
      </c>
      <c r="E138" s="34" t="s">
        <v>1021</v>
      </c>
      <c r="F138" s="36" t="s">
        <v>1022</v>
      </c>
      <c r="G138" s="34" t="s">
        <v>1023</v>
      </c>
      <c r="J138" s="37">
        <f t="shared" si="2"/>
        <v>1</v>
      </c>
    </row>
    <row r="139" spans="1:10" x14ac:dyDescent="0.2">
      <c r="A139" s="34" t="s">
        <v>197</v>
      </c>
      <c r="B139" s="35">
        <v>1011001005060</v>
      </c>
      <c r="C139" s="36" t="s">
        <v>1024</v>
      </c>
      <c r="D139" s="34" t="s">
        <v>197</v>
      </c>
      <c r="E139" s="34" t="s">
        <v>606</v>
      </c>
      <c r="F139" s="36" t="s">
        <v>1025</v>
      </c>
      <c r="G139" s="34" t="s">
        <v>1026</v>
      </c>
      <c r="J139" s="37">
        <f t="shared" si="2"/>
        <v>2</v>
      </c>
    </row>
    <row r="140" spans="1:10" x14ac:dyDescent="0.2">
      <c r="A140" s="34" t="s">
        <v>636</v>
      </c>
      <c r="B140" s="35" t="s">
        <v>621</v>
      </c>
      <c r="C140" s="36" t="s">
        <v>1027</v>
      </c>
      <c r="D140" s="34" t="s">
        <v>1028</v>
      </c>
      <c r="E140" s="34" t="s">
        <v>1029</v>
      </c>
      <c r="F140" s="36" t="s">
        <v>640</v>
      </c>
      <c r="G140" s="34" t="s">
        <v>641</v>
      </c>
      <c r="J140" s="37">
        <f t="shared" si="2"/>
        <v>2</v>
      </c>
    </row>
    <row r="141" spans="1:10" x14ac:dyDescent="0.2">
      <c r="A141" s="34" t="s">
        <v>105</v>
      </c>
      <c r="B141" s="35">
        <v>9100001010566</v>
      </c>
      <c r="C141" s="36" t="s">
        <v>104</v>
      </c>
      <c r="D141" s="34" t="s">
        <v>105</v>
      </c>
      <c r="E141" s="34" t="s">
        <v>1030</v>
      </c>
      <c r="F141" s="36" t="s">
        <v>1031</v>
      </c>
      <c r="G141" s="34" t="s">
        <v>1032</v>
      </c>
      <c r="J141" s="37">
        <f t="shared" si="2"/>
        <v>1</v>
      </c>
    </row>
    <row r="142" spans="1:10" x14ac:dyDescent="0.2">
      <c r="A142" s="34" t="s">
        <v>301</v>
      </c>
      <c r="B142" s="35">
        <v>9400001000710</v>
      </c>
      <c r="C142" s="36" t="s">
        <v>300</v>
      </c>
      <c r="D142" s="34" t="s">
        <v>301</v>
      </c>
      <c r="E142" s="34" t="s">
        <v>1033</v>
      </c>
      <c r="F142" s="36" t="s">
        <v>1034</v>
      </c>
      <c r="G142" s="34" t="s">
        <v>1035</v>
      </c>
      <c r="J142" s="37">
        <f t="shared" si="2"/>
        <v>1</v>
      </c>
    </row>
    <row r="143" spans="1:10" x14ac:dyDescent="0.2">
      <c r="A143" s="34" t="s">
        <v>103</v>
      </c>
      <c r="B143" s="35">
        <v>8080001002864</v>
      </c>
      <c r="C143" s="36" t="s">
        <v>102</v>
      </c>
      <c r="D143" s="34" t="s">
        <v>103</v>
      </c>
      <c r="E143" s="34" t="s">
        <v>1036</v>
      </c>
      <c r="F143" s="36" t="s">
        <v>1037</v>
      </c>
      <c r="G143" s="34" t="s">
        <v>1038</v>
      </c>
      <c r="J143" s="37">
        <f t="shared" si="2"/>
        <v>1</v>
      </c>
    </row>
    <row r="144" spans="1:10" x14ac:dyDescent="0.2">
      <c r="A144" s="34" t="s">
        <v>101</v>
      </c>
      <c r="B144" s="35">
        <v>1410001006326</v>
      </c>
      <c r="C144" s="36" t="s">
        <v>100</v>
      </c>
      <c r="D144" s="34" t="s">
        <v>101</v>
      </c>
      <c r="E144" s="34" t="s">
        <v>1039</v>
      </c>
      <c r="F144" s="36" t="s">
        <v>1040</v>
      </c>
      <c r="G144" s="34" t="s">
        <v>1041</v>
      </c>
      <c r="J144" s="37">
        <f t="shared" si="2"/>
        <v>1</v>
      </c>
    </row>
    <row r="145" spans="1:10" x14ac:dyDescent="0.2">
      <c r="A145" s="34" t="s">
        <v>99</v>
      </c>
      <c r="B145" s="35">
        <v>1180001046511</v>
      </c>
      <c r="C145" s="36" t="s">
        <v>98</v>
      </c>
      <c r="D145" s="34" t="s">
        <v>99</v>
      </c>
      <c r="E145" s="34" t="s">
        <v>1042</v>
      </c>
      <c r="F145" s="36" t="s">
        <v>1043</v>
      </c>
      <c r="G145" s="34" t="s">
        <v>1044</v>
      </c>
      <c r="J145" s="37">
        <f t="shared" si="2"/>
        <v>1</v>
      </c>
    </row>
    <row r="146" spans="1:10" x14ac:dyDescent="0.2">
      <c r="A146" s="34" t="s">
        <v>114</v>
      </c>
      <c r="B146" s="35">
        <v>3140001079570</v>
      </c>
      <c r="C146" s="36" t="s">
        <v>1045</v>
      </c>
      <c r="D146" s="34" t="s">
        <v>114</v>
      </c>
      <c r="E146" s="34" t="s">
        <v>990</v>
      </c>
      <c r="F146" s="36" t="s">
        <v>991</v>
      </c>
      <c r="G146" s="34" t="s">
        <v>992</v>
      </c>
      <c r="J146" s="37">
        <f t="shared" si="2"/>
        <v>2</v>
      </c>
    </row>
    <row r="147" spans="1:10" x14ac:dyDescent="0.2">
      <c r="A147" s="34" t="s">
        <v>97</v>
      </c>
      <c r="B147" s="35">
        <v>3011101005999</v>
      </c>
      <c r="C147" s="36" t="s">
        <v>96</v>
      </c>
      <c r="D147" s="34" t="s">
        <v>97</v>
      </c>
      <c r="E147" s="34" t="s">
        <v>1046</v>
      </c>
      <c r="F147" s="36" t="s">
        <v>1047</v>
      </c>
      <c r="G147" s="34" t="s">
        <v>1048</v>
      </c>
      <c r="J147" s="37">
        <f t="shared" si="2"/>
        <v>1</v>
      </c>
    </row>
    <row r="148" spans="1:10" x14ac:dyDescent="0.2">
      <c r="A148" s="34" t="s">
        <v>129</v>
      </c>
      <c r="B148" s="35">
        <v>7000020252093</v>
      </c>
      <c r="C148" s="36" t="s">
        <v>1049</v>
      </c>
      <c r="D148" s="34" t="s">
        <v>129</v>
      </c>
      <c r="E148" s="34" t="s">
        <v>1050</v>
      </c>
      <c r="F148" s="36" t="s">
        <v>864</v>
      </c>
      <c r="G148" s="34" t="s">
        <v>865</v>
      </c>
      <c r="J148" s="37">
        <f t="shared" si="2"/>
        <v>4</v>
      </c>
    </row>
    <row r="149" spans="1:10" x14ac:dyDescent="0.2">
      <c r="A149" s="34" t="s">
        <v>1051</v>
      </c>
      <c r="B149" s="35">
        <v>9380001001389</v>
      </c>
      <c r="C149" s="36" t="s">
        <v>1052</v>
      </c>
      <c r="D149" s="34" t="s">
        <v>138</v>
      </c>
      <c r="E149" s="34" t="s">
        <v>824</v>
      </c>
      <c r="F149" s="36" t="s">
        <v>825</v>
      </c>
      <c r="G149" s="34" t="s">
        <v>1053</v>
      </c>
      <c r="J149" s="37">
        <f t="shared" si="2"/>
        <v>2</v>
      </c>
    </row>
    <row r="150" spans="1:10" x14ac:dyDescent="0.2">
      <c r="A150" s="34" t="s">
        <v>290</v>
      </c>
      <c r="B150" s="35">
        <v>9040001021025</v>
      </c>
      <c r="C150" s="36" t="s">
        <v>289</v>
      </c>
      <c r="D150" s="34" t="s">
        <v>290</v>
      </c>
      <c r="E150" s="34" t="s">
        <v>1054</v>
      </c>
      <c r="F150" s="36" t="s">
        <v>1055</v>
      </c>
      <c r="G150" s="34" t="s">
        <v>1056</v>
      </c>
      <c r="J150" s="37">
        <f t="shared" si="2"/>
        <v>1</v>
      </c>
    </row>
    <row r="151" spans="1:10" x14ac:dyDescent="0.2">
      <c r="A151" s="34" t="s">
        <v>1057</v>
      </c>
      <c r="B151" s="35">
        <v>7000020430005</v>
      </c>
      <c r="C151" s="36" t="s">
        <v>340</v>
      </c>
      <c r="D151" s="34" t="s">
        <v>1058</v>
      </c>
      <c r="E151" s="34" t="s">
        <v>1059</v>
      </c>
      <c r="F151" s="36" t="s">
        <v>1060</v>
      </c>
      <c r="G151" s="34" t="s">
        <v>1061</v>
      </c>
      <c r="J151" s="37">
        <f t="shared" si="2"/>
        <v>2</v>
      </c>
    </row>
    <row r="152" spans="1:10" x14ac:dyDescent="0.2">
      <c r="A152" s="34" t="s">
        <v>109</v>
      </c>
      <c r="B152" s="35">
        <v>6120001077499</v>
      </c>
      <c r="C152" s="36" t="s">
        <v>1062</v>
      </c>
      <c r="D152" s="34" t="s">
        <v>109</v>
      </c>
      <c r="E152" s="34" t="s">
        <v>1014</v>
      </c>
      <c r="F152" s="36" t="s">
        <v>1063</v>
      </c>
      <c r="G152" s="34" t="s">
        <v>1064</v>
      </c>
      <c r="J152" s="37">
        <f t="shared" si="2"/>
        <v>3</v>
      </c>
    </row>
    <row r="153" spans="1:10" x14ac:dyDescent="0.2">
      <c r="A153" s="34" t="s">
        <v>1065</v>
      </c>
      <c r="B153" s="35">
        <v>6010601014508</v>
      </c>
      <c r="C153" s="36" t="s">
        <v>288</v>
      </c>
      <c r="D153" s="34" t="s">
        <v>1066</v>
      </c>
      <c r="E153" s="34" t="s">
        <v>1067</v>
      </c>
      <c r="F153" s="36" t="s">
        <v>1068</v>
      </c>
      <c r="G153" s="34" t="s">
        <v>1069</v>
      </c>
      <c r="J153" s="37">
        <f t="shared" si="2"/>
        <v>1</v>
      </c>
    </row>
    <row r="154" spans="1:10" x14ac:dyDescent="0.2">
      <c r="A154" s="34" t="s">
        <v>327</v>
      </c>
      <c r="B154" s="35">
        <v>5420001008061</v>
      </c>
      <c r="C154" s="36" t="s">
        <v>326</v>
      </c>
      <c r="D154" s="34" t="s">
        <v>327</v>
      </c>
      <c r="E154" s="34" t="s">
        <v>1070</v>
      </c>
      <c r="F154" s="36" t="s">
        <v>1071</v>
      </c>
      <c r="G154" s="34" t="s">
        <v>1072</v>
      </c>
      <c r="H154" s="37" t="s">
        <v>553</v>
      </c>
      <c r="J154" s="37">
        <f t="shared" si="2"/>
        <v>1</v>
      </c>
    </row>
    <row r="155" spans="1:10" x14ac:dyDescent="0.2">
      <c r="A155" s="34" t="s">
        <v>382</v>
      </c>
      <c r="B155" s="35">
        <v>1420001005401</v>
      </c>
      <c r="C155" s="36" t="s">
        <v>381</v>
      </c>
      <c r="D155" s="34" t="s">
        <v>382</v>
      </c>
      <c r="E155" s="34" t="s">
        <v>1073</v>
      </c>
      <c r="F155" s="36" t="s">
        <v>1074</v>
      </c>
      <c r="G155" s="34" t="s">
        <v>1075</v>
      </c>
      <c r="H155" s="37" t="s">
        <v>553</v>
      </c>
      <c r="J155" s="37">
        <f t="shared" si="2"/>
        <v>1</v>
      </c>
    </row>
    <row r="156" spans="1:10" x14ac:dyDescent="0.2">
      <c r="A156" s="34" t="s">
        <v>314</v>
      </c>
      <c r="B156" s="35">
        <v>5390001011201</v>
      </c>
      <c r="C156" s="36" t="s">
        <v>313</v>
      </c>
      <c r="D156" s="34" t="s">
        <v>314</v>
      </c>
      <c r="E156" s="34" t="s">
        <v>1076</v>
      </c>
      <c r="F156" s="36" t="s">
        <v>1077</v>
      </c>
      <c r="G156" s="34" t="s">
        <v>1078</v>
      </c>
      <c r="J156" s="37">
        <f t="shared" si="2"/>
        <v>1</v>
      </c>
    </row>
    <row r="157" spans="1:10" x14ac:dyDescent="0.2">
      <c r="A157" s="34" t="s">
        <v>95</v>
      </c>
      <c r="B157" s="35">
        <v>7050001007198</v>
      </c>
      <c r="C157" s="36" t="s">
        <v>94</v>
      </c>
      <c r="D157" s="34" t="s">
        <v>95</v>
      </c>
      <c r="E157" s="34" t="s">
        <v>1079</v>
      </c>
      <c r="F157" s="36" t="s">
        <v>1080</v>
      </c>
      <c r="G157" s="34" t="s">
        <v>1081</v>
      </c>
      <c r="J157" s="37">
        <f t="shared" si="2"/>
        <v>1</v>
      </c>
    </row>
    <row r="158" spans="1:10" x14ac:dyDescent="0.2">
      <c r="A158" s="34" t="s">
        <v>273</v>
      </c>
      <c r="B158" s="35">
        <v>5040001075140</v>
      </c>
      <c r="C158" s="36" t="s">
        <v>272</v>
      </c>
      <c r="D158" s="34" t="s">
        <v>273</v>
      </c>
      <c r="E158" s="34" t="s">
        <v>1082</v>
      </c>
      <c r="F158" s="36" t="s">
        <v>1083</v>
      </c>
      <c r="G158" s="34" t="s">
        <v>1084</v>
      </c>
      <c r="J158" s="37">
        <f t="shared" si="2"/>
        <v>1</v>
      </c>
    </row>
    <row r="159" spans="1:10" x14ac:dyDescent="0.2">
      <c r="A159" s="34" t="s">
        <v>93</v>
      </c>
      <c r="B159" s="35">
        <v>9080101005353</v>
      </c>
      <c r="C159" s="36" t="s">
        <v>92</v>
      </c>
      <c r="D159" s="34" t="s">
        <v>93</v>
      </c>
      <c r="E159" s="34" t="s">
        <v>1085</v>
      </c>
      <c r="F159" s="36" t="s">
        <v>1086</v>
      </c>
      <c r="G159" s="34" t="s">
        <v>1087</v>
      </c>
      <c r="J159" s="37">
        <f t="shared" si="2"/>
        <v>1</v>
      </c>
    </row>
    <row r="160" spans="1:10" x14ac:dyDescent="0.2">
      <c r="A160" s="34" t="s">
        <v>91</v>
      </c>
      <c r="B160" s="35">
        <v>6200001024022</v>
      </c>
      <c r="C160" s="36" t="s">
        <v>90</v>
      </c>
      <c r="D160" s="34" t="s">
        <v>91</v>
      </c>
      <c r="E160" s="34" t="s">
        <v>1088</v>
      </c>
      <c r="F160" s="36" t="s">
        <v>1089</v>
      </c>
      <c r="G160" s="34" t="s">
        <v>1090</v>
      </c>
      <c r="J160" s="37">
        <f t="shared" si="2"/>
        <v>1</v>
      </c>
    </row>
    <row r="161" spans="1:10" x14ac:dyDescent="0.2">
      <c r="A161" s="34" t="s">
        <v>89</v>
      </c>
      <c r="B161" s="35">
        <v>5290001043923</v>
      </c>
      <c r="C161" s="36" t="s">
        <v>88</v>
      </c>
      <c r="D161" s="34" t="s">
        <v>89</v>
      </c>
      <c r="E161" s="34" t="s">
        <v>1091</v>
      </c>
      <c r="F161" s="36" t="s">
        <v>1092</v>
      </c>
      <c r="G161" s="34" t="s">
        <v>1093</v>
      </c>
      <c r="J161" s="37">
        <f t="shared" si="2"/>
        <v>1</v>
      </c>
    </row>
    <row r="162" spans="1:10" x14ac:dyDescent="0.2">
      <c r="A162" s="34" t="s">
        <v>87</v>
      </c>
      <c r="B162" s="35">
        <v>8330001014082</v>
      </c>
      <c r="C162" s="36" t="s">
        <v>86</v>
      </c>
      <c r="D162" s="34" t="s">
        <v>87</v>
      </c>
      <c r="E162" s="34" t="s">
        <v>1094</v>
      </c>
      <c r="F162" s="36" t="s">
        <v>1095</v>
      </c>
      <c r="G162" s="34" t="s">
        <v>1096</v>
      </c>
      <c r="J162" s="37">
        <f t="shared" si="2"/>
        <v>1</v>
      </c>
    </row>
    <row r="163" spans="1:10" x14ac:dyDescent="0.2">
      <c r="A163" s="34" t="s">
        <v>85</v>
      </c>
      <c r="B163" s="35">
        <v>4360001000447</v>
      </c>
      <c r="C163" s="36" t="s">
        <v>84</v>
      </c>
      <c r="D163" s="34" t="s">
        <v>85</v>
      </c>
      <c r="E163" s="34" t="s">
        <v>1097</v>
      </c>
      <c r="F163" s="36" t="s">
        <v>1098</v>
      </c>
      <c r="G163" s="34" t="s">
        <v>1099</v>
      </c>
      <c r="J163" s="37">
        <f t="shared" si="2"/>
        <v>1</v>
      </c>
    </row>
    <row r="164" spans="1:10" x14ac:dyDescent="0.2">
      <c r="A164" s="34" t="s">
        <v>1100</v>
      </c>
      <c r="B164" s="35">
        <v>9120001033524</v>
      </c>
      <c r="C164" s="36" t="s">
        <v>82</v>
      </c>
      <c r="D164" s="34" t="s">
        <v>83</v>
      </c>
      <c r="E164" s="34" t="s">
        <v>1101</v>
      </c>
      <c r="F164" s="36" t="s">
        <v>1102</v>
      </c>
      <c r="G164" s="34" t="s">
        <v>1103</v>
      </c>
      <c r="J164" s="37">
        <f t="shared" si="2"/>
        <v>1</v>
      </c>
    </row>
    <row r="165" spans="1:10" x14ac:dyDescent="0.2">
      <c r="A165" s="34" t="s">
        <v>245</v>
      </c>
      <c r="B165" s="35">
        <v>7100001002441</v>
      </c>
      <c r="C165" s="36" t="s">
        <v>1104</v>
      </c>
      <c r="D165" s="34" t="s">
        <v>245</v>
      </c>
      <c r="E165" s="34" t="s">
        <v>598</v>
      </c>
      <c r="F165" s="36" t="s">
        <v>599</v>
      </c>
      <c r="G165" s="34" t="s">
        <v>600</v>
      </c>
      <c r="J165" s="37">
        <f t="shared" si="2"/>
        <v>2</v>
      </c>
    </row>
    <row r="166" spans="1:10" x14ac:dyDescent="0.2">
      <c r="A166" s="34" t="s">
        <v>81</v>
      </c>
      <c r="B166" s="35">
        <v>8180001031837</v>
      </c>
      <c r="C166" s="36" t="s">
        <v>80</v>
      </c>
      <c r="D166" s="34" t="s">
        <v>81</v>
      </c>
      <c r="E166" s="34" t="s">
        <v>1105</v>
      </c>
      <c r="F166" s="36" t="s">
        <v>1106</v>
      </c>
      <c r="G166" s="34" t="s">
        <v>1107</v>
      </c>
      <c r="J166" s="37">
        <f t="shared" si="2"/>
        <v>1</v>
      </c>
    </row>
    <row r="167" spans="1:10" x14ac:dyDescent="0.2">
      <c r="A167" s="34" t="s">
        <v>79</v>
      </c>
      <c r="B167" s="35">
        <v>3120001036177</v>
      </c>
      <c r="C167" s="36" t="s">
        <v>78</v>
      </c>
      <c r="D167" s="34" t="s">
        <v>79</v>
      </c>
      <c r="E167" s="34" t="s">
        <v>1108</v>
      </c>
      <c r="F167" s="36" t="s">
        <v>1109</v>
      </c>
      <c r="G167" s="34" t="s">
        <v>1110</v>
      </c>
      <c r="J167" s="37">
        <f t="shared" si="2"/>
        <v>1</v>
      </c>
    </row>
    <row r="168" spans="1:10" x14ac:dyDescent="0.2">
      <c r="A168" s="34" t="s">
        <v>77</v>
      </c>
      <c r="B168" s="35">
        <v>6230001011348</v>
      </c>
      <c r="C168" s="36" t="s">
        <v>76</v>
      </c>
      <c r="D168" s="34" t="s">
        <v>77</v>
      </c>
      <c r="E168" s="34" t="s">
        <v>1111</v>
      </c>
      <c r="F168" s="36" t="s">
        <v>1112</v>
      </c>
      <c r="G168" s="34" t="s">
        <v>1113</v>
      </c>
      <c r="J168" s="37">
        <f t="shared" si="2"/>
        <v>1</v>
      </c>
    </row>
    <row r="169" spans="1:10" x14ac:dyDescent="0.2">
      <c r="A169" s="34" t="s">
        <v>75</v>
      </c>
      <c r="B169" s="35">
        <v>2410001005244</v>
      </c>
      <c r="C169" s="36" t="s">
        <v>74</v>
      </c>
      <c r="D169" s="34" t="s">
        <v>75</v>
      </c>
      <c r="E169" s="34" t="s">
        <v>1114</v>
      </c>
      <c r="F169" s="36" t="s">
        <v>1115</v>
      </c>
      <c r="G169" s="34" t="s">
        <v>1116</v>
      </c>
      <c r="J169" s="37">
        <f t="shared" si="2"/>
        <v>1</v>
      </c>
    </row>
    <row r="170" spans="1:10" x14ac:dyDescent="0.2">
      <c r="A170" s="34" t="s">
        <v>116</v>
      </c>
      <c r="B170" s="35">
        <v>7040001028138</v>
      </c>
      <c r="C170" s="36" t="s">
        <v>1117</v>
      </c>
      <c r="D170" s="34" t="s">
        <v>116</v>
      </c>
      <c r="E170" s="34" t="s">
        <v>987</v>
      </c>
      <c r="F170" s="36" t="s">
        <v>988</v>
      </c>
      <c r="G170" s="34" t="s">
        <v>989</v>
      </c>
      <c r="J170" s="37">
        <f t="shared" si="2"/>
        <v>2</v>
      </c>
    </row>
    <row r="171" spans="1:10" x14ac:dyDescent="0.2">
      <c r="A171" s="34" t="s">
        <v>1118</v>
      </c>
      <c r="B171" s="35">
        <v>4180301006600</v>
      </c>
      <c r="C171" s="36" t="s">
        <v>1119</v>
      </c>
      <c r="D171" s="34" t="s">
        <v>127</v>
      </c>
      <c r="E171" s="34" t="s">
        <v>867</v>
      </c>
      <c r="F171" s="36" t="s">
        <v>868</v>
      </c>
      <c r="G171" s="34" t="s">
        <v>1120</v>
      </c>
      <c r="J171" s="37">
        <f t="shared" si="2"/>
        <v>2</v>
      </c>
    </row>
    <row r="172" spans="1:10" x14ac:dyDescent="0.2">
      <c r="A172" s="34" t="s">
        <v>356</v>
      </c>
      <c r="B172" s="35">
        <v>6370801001096</v>
      </c>
      <c r="C172" s="36" t="s">
        <v>355</v>
      </c>
      <c r="D172" s="34" t="s">
        <v>356</v>
      </c>
      <c r="E172" s="34" t="s">
        <v>1121</v>
      </c>
      <c r="F172" s="36" t="s">
        <v>1122</v>
      </c>
      <c r="G172" s="34" t="s">
        <v>1123</v>
      </c>
      <c r="J172" s="37">
        <f t="shared" si="2"/>
        <v>1</v>
      </c>
    </row>
    <row r="173" spans="1:10" x14ac:dyDescent="0.2">
      <c r="A173" s="34" t="s">
        <v>176</v>
      </c>
      <c r="B173" s="35">
        <v>9011001029597</v>
      </c>
      <c r="C173" s="36" t="s">
        <v>1124</v>
      </c>
      <c r="D173" s="34" t="s">
        <v>176</v>
      </c>
      <c r="E173" s="34" t="s">
        <v>1125</v>
      </c>
      <c r="F173" s="36" t="s">
        <v>607</v>
      </c>
      <c r="G173" s="34" t="s">
        <v>783</v>
      </c>
      <c r="J173" s="37">
        <f t="shared" si="2"/>
        <v>4</v>
      </c>
    </row>
    <row r="174" spans="1:10" x14ac:dyDescent="0.2">
      <c r="A174" s="34" t="s">
        <v>73</v>
      </c>
      <c r="B174" s="35">
        <v>7260001014867</v>
      </c>
      <c r="C174" s="36" t="s">
        <v>72</v>
      </c>
      <c r="D174" s="34" t="s">
        <v>73</v>
      </c>
      <c r="E174" s="34" t="s">
        <v>1126</v>
      </c>
      <c r="F174" s="36" t="s">
        <v>1127</v>
      </c>
      <c r="G174" s="34" t="s">
        <v>1128</v>
      </c>
      <c r="J174" s="37">
        <f t="shared" si="2"/>
        <v>1</v>
      </c>
    </row>
    <row r="175" spans="1:10" x14ac:dyDescent="0.2">
      <c r="A175" s="34" t="s">
        <v>71</v>
      </c>
      <c r="B175" s="35">
        <v>3010601023924</v>
      </c>
      <c r="C175" s="36" t="s">
        <v>70</v>
      </c>
      <c r="D175" s="34" t="s">
        <v>71</v>
      </c>
      <c r="E175" s="34" t="s">
        <v>1129</v>
      </c>
      <c r="F175" s="36" t="s">
        <v>1130</v>
      </c>
      <c r="G175" s="34" t="s">
        <v>1131</v>
      </c>
      <c r="J175" s="37">
        <f t="shared" si="2"/>
        <v>1</v>
      </c>
    </row>
    <row r="176" spans="1:10" x14ac:dyDescent="0.2">
      <c r="A176" s="34" t="s">
        <v>354</v>
      </c>
      <c r="B176" s="35">
        <v>4480001006911</v>
      </c>
      <c r="C176" s="36" t="s">
        <v>353</v>
      </c>
      <c r="D176" s="34" t="s">
        <v>354</v>
      </c>
      <c r="E176" s="34" t="s">
        <v>1132</v>
      </c>
      <c r="F176" s="36" t="s">
        <v>1133</v>
      </c>
      <c r="G176" s="34" t="s">
        <v>1134</v>
      </c>
      <c r="J176" s="37">
        <f t="shared" si="2"/>
        <v>1</v>
      </c>
    </row>
    <row r="177" spans="1:10" x14ac:dyDescent="0.2">
      <c r="A177" s="34" t="s">
        <v>265</v>
      </c>
      <c r="B177" s="35">
        <v>7021001000294</v>
      </c>
      <c r="C177" s="36" t="s">
        <v>1135</v>
      </c>
      <c r="D177" s="34" t="s">
        <v>265</v>
      </c>
      <c r="E177" s="34" t="s">
        <v>543</v>
      </c>
      <c r="F177" s="36" t="s">
        <v>544</v>
      </c>
      <c r="G177" s="34" t="s">
        <v>1136</v>
      </c>
      <c r="J177" s="37">
        <f t="shared" si="2"/>
        <v>3</v>
      </c>
    </row>
    <row r="178" spans="1:10" x14ac:dyDescent="0.2">
      <c r="A178" s="34" t="s">
        <v>192</v>
      </c>
      <c r="B178" s="35">
        <v>3180001031569</v>
      </c>
      <c r="C178" s="36" t="s">
        <v>271</v>
      </c>
      <c r="D178" s="34" t="s">
        <v>192</v>
      </c>
      <c r="E178" s="34" t="s">
        <v>1137</v>
      </c>
      <c r="F178" s="36" t="s">
        <v>1138</v>
      </c>
      <c r="G178" s="34" t="s">
        <v>1139</v>
      </c>
      <c r="J178" s="37">
        <f t="shared" si="2"/>
        <v>2</v>
      </c>
    </row>
    <row r="179" spans="1:10" x14ac:dyDescent="0.2">
      <c r="A179" s="34" t="s">
        <v>196</v>
      </c>
      <c r="B179" s="35">
        <v>6290001012621</v>
      </c>
      <c r="C179" s="36" t="s">
        <v>1140</v>
      </c>
      <c r="D179" s="34" t="s">
        <v>196</v>
      </c>
      <c r="E179" s="34" t="s">
        <v>703</v>
      </c>
      <c r="F179" s="36" t="s">
        <v>575</v>
      </c>
      <c r="G179" s="34" t="s">
        <v>667</v>
      </c>
      <c r="J179" s="37">
        <f t="shared" si="2"/>
        <v>3</v>
      </c>
    </row>
    <row r="180" spans="1:10" x14ac:dyDescent="0.2">
      <c r="A180" s="34" t="s">
        <v>69</v>
      </c>
      <c r="B180" s="35">
        <v>1080101016985</v>
      </c>
      <c r="C180" s="36" t="s">
        <v>68</v>
      </c>
      <c r="D180" s="34" t="s">
        <v>69</v>
      </c>
      <c r="E180" s="34" t="s">
        <v>1141</v>
      </c>
      <c r="F180" s="36" t="s">
        <v>1142</v>
      </c>
      <c r="G180" s="34" t="s">
        <v>1143</v>
      </c>
      <c r="J180" s="37">
        <f t="shared" si="2"/>
        <v>1</v>
      </c>
    </row>
    <row r="181" spans="1:10" x14ac:dyDescent="0.2">
      <c r="A181" s="34" t="s">
        <v>1144</v>
      </c>
      <c r="B181" s="35">
        <v>3180001031569</v>
      </c>
      <c r="C181" s="36" t="s">
        <v>1145</v>
      </c>
      <c r="D181" s="34" t="s">
        <v>192</v>
      </c>
      <c r="E181" s="34" t="s">
        <v>1137</v>
      </c>
      <c r="F181" s="36" t="s">
        <v>1138</v>
      </c>
      <c r="G181" s="34" t="s">
        <v>1139</v>
      </c>
      <c r="J181" s="37">
        <f t="shared" si="2"/>
        <v>2</v>
      </c>
    </row>
    <row r="182" spans="1:10" x14ac:dyDescent="0.2">
      <c r="A182" s="34" t="s">
        <v>1146</v>
      </c>
      <c r="B182" s="35">
        <v>1120001059675</v>
      </c>
      <c r="C182" s="36" t="s">
        <v>1147</v>
      </c>
      <c r="D182" s="34" t="s">
        <v>1148</v>
      </c>
      <c r="E182" s="34" t="s">
        <v>1149</v>
      </c>
      <c r="F182" s="36" t="s">
        <v>1150</v>
      </c>
      <c r="G182" s="34" t="s">
        <v>567</v>
      </c>
      <c r="J182" s="37">
        <f t="shared" si="2"/>
        <v>2</v>
      </c>
    </row>
    <row r="183" spans="1:10" x14ac:dyDescent="0.2">
      <c r="A183" s="34" t="s">
        <v>67</v>
      </c>
      <c r="B183" s="35">
        <v>4130001005989</v>
      </c>
      <c r="C183" s="36" t="s">
        <v>66</v>
      </c>
      <c r="D183" s="34" t="s">
        <v>67</v>
      </c>
      <c r="E183" s="34" t="s">
        <v>1151</v>
      </c>
      <c r="F183" s="36" t="s">
        <v>1152</v>
      </c>
      <c r="G183" s="34" t="s">
        <v>1153</v>
      </c>
      <c r="J183" s="37">
        <f t="shared" si="2"/>
        <v>1</v>
      </c>
    </row>
    <row r="184" spans="1:10" x14ac:dyDescent="0.2">
      <c r="A184" s="34" t="s">
        <v>65</v>
      </c>
      <c r="B184" s="35">
        <v>4200001010040</v>
      </c>
      <c r="C184" s="36" t="s">
        <v>64</v>
      </c>
      <c r="D184" s="34" t="s">
        <v>65</v>
      </c>
      <c r="E184" s="34" t="s">
        <v>1154</v>
      </c>
      <c r="F184" s="36" t="s">
        <v>1155</v>
      </c>
      <c r="G184" s="34" t="s">
        <v>1156</v>
      </c>
      <c r="J184" s="37">
        <f t="shared" si="2"/>
        <v>1</v>
      </c>
    </row>
    <row r="185" spans="1:10" x14ac:dyDescent="0.2">
      <c r="A185" s="34" t="s">
        <v>63</v>
      </c>
      <c r="B185" s="35">
        <v>4190001004820</v>
      </c>
      <c r="C185" s="36" t="s">
        <v>62</v>
      </c>
      <c r="D185" s="34" t="s">
        <v>63</v>
      </c>
      <c r="E185" s="34" t="s">
        <v>1157</v>
      </c>
      <c r="F185" s="36" t="s">
        <v>1158</v>
      </c>
      <c r="G185" s="34" t="s">
        <v>1159</v>
      </c>
      <c r="J185" s="37">
        <f t="shared" si="2"/>
        <v>1</v>
      </c>
    </row>
    <row r="186" spans="1:10" x14ac:dyDescent="0.2">
      <c r="A186" s="34" t="s">
        <v>861</v>
      </c>
      <c r="B186" s="35">
        <v>7000020252093</v>
      </c>
      <c r="C186" s="36" t="s">
        <v>1160</v>
      </c>
      <c r="D186" s="34" t="s">
        <v>862</v>
      </c>
      <c r="E186" s="34" t="s">
        <v>1161</v>
      </c>
      <c r="F186" s="36" t="s">
        <v>864</v>
      </c>
      <c r="G186" s="34" t="s">
        <v>865</v>
      </c>
      <c r="J186" s="37">
        <f t="shared" si="2"/>
        <v>4</v>
      </c>
    </row>
    <row r="187" spans="1:10" x14ac:dyDescent="0.2">
      <c r="A187" s="34" t="s">
        <v>61</v>
      </c>
      <c r="B187" s="35">
        <v>6260001001189</v>
      </c>
      <c r="C187" s="36" t="s">
        <v>60</v>
      </c>
      <c r="D187" s="34" t="s">
        <v>61</v>
      </c>
      <c r="E187" s="34" t="s">
        <v>1162</v>
      </c>
      <c r="F187" s="36" t="s">
        <v>1163</v>
      </c>
      <c r="G187" s="34" t="s">
        <v>1164</v>
      </c>
      <c r="J187" s="37">
        <f t="shared" si="2"/>
        <v>1</v>
      </c>
    </row>
    <row r="188" spans="1:10" x14ac:dyDescent="0.2">
      <c r="A188" s="34" t="s">
        <v>59</v>
      </c>
      <c r="B188" s="35">
        <v>1470001002014</v>
      </c>
      <c r="C188" s="36" t="s">
        <v>58</v>
      </c>
      <c r="D188" s="34" t="s">
        <v>59</v>
      </c>
      <c r="E188" s="34" t="s">
        <v>1165</v>
      </c>
      <c r="F188" s="36" t="s">
        <v>1166</v>
      </c>
      <c r="G188" s="34" t="s">
        <v>1167</v>
      </c>
      <c r="J188" s="37">
        <f t="shared" si="2"/>
        <v>1</v>
      </c>
    </row>
    <row r="189" spans="1:10" x14ac:dyDescent="0.2">
      <c r="A189" s="34" t="s">
        <v>57</v>
      </c>
      <c r="B189" s="35">
        <v>3290801016659</v>
      </c>
      <c r="C189" s="36" t="s">
        <v>56</v>
      </c>
      <c r="D189" s="34" t="s">
        <v>57</v>
      </c>
      <c r="E189" s="34" t="s">
        <v>1168</v>
      </c>
      <c r="F189" s="36" t="s">
        <v>1169</v>
      </c>
      <c r="G189" s="34" t="s">
        <v>1170</v>
      </c>
      <c r="J189" s="37">
        <f t="shared" si="2"/>
        <v>1</v>
      </c>
    </row>
    <row r="190" spans="1:10" x14ac:dyDescent="0.2">
      <c r="A190" s="34" t="s">
        <v>55</v>
      </c>
      <c r="B190" s="35">
        <v>5120001189816</v>
      </c>
      <c r="C190" s="36" t="s">
        <v>54</v>
      </c>
      <c r="D190" s="34" t="s">
        <v>55</v>
      </c>
      <c r="E190" s="34" t="s">
        <v>1171</v>
      </c>
      <c r="F190" s="36" t="s">
        <v>1172</v>
      </c>
      <c r="G190" s="34" t="s">
        <v>1173</v>
      </c>
      <c r="J190" s="37">
        <f t="shared" si="2"/>
        <v>1</v>
      </c>
    </row>
    <row r="191" spans="1:10" x14ac:dyDescent="0.2">
      <c r="A191" s="34" t="s">
        <v>1174</v>
      </c>
      <c r="B191" s="35">
        <v>3010405004914</v>
      </c>
      <c r="C191" s="36" t="s">
        <v>321</v>
      </c>
      <c r="D191" s="34" t="s">
        <v>322</v>
      </c>
      <c r="E191" s="34" t="s">
        <v>1175</v>
      </c>
      <c r="F191" s="36" t="s">
        <v>537</v>
      </c>
      <c r="G191" s="34" t="s">
        <v>1176</v>
      </c>
      <c r="J191" s="37">
        <f t="shared" si="2"/>
        <v>1</v>
      </c>
    </row>
    <row r="192" spans="1:10" x14ac:dyDescent="0.2">
      <c r="A192" s="34" t="s">
        <v>1177</v>
      </c>
      <c r="B192" s="35">
        <v>1000020313297</v>
      </c>
      <c r="C192" s="36" t="s">
        <v>1178</v>
      </c>
      <c r="D192" s="34" t="s">
        <v>1179</v>
      </c>
      <c r="E192" s="34" t="s">
        <v>1180</v>
      </c>
      <c r="F192" s="36" t="s">
        <v>1181</v>
      </c>
      <c r="G192" s="34" t="s">
        <v>1182</v>
      </c>
      <c r="J192" s="37">
        <f t="shared" si="2"/>
        <v>1</v>
      </c>
    </row>
    <row r="193" spans="1:10" x14ac:dyDescent="0.2">
      <c r="A193" s="34" t="s">
        <v>307</v>
      </c>
      <c r="B193" s="35">
        <v>3010001014573</v>
      </c>
      <c r="C193" s="36" t="s">
        <v>306</v>
      </c>
      <c r="D193" s="34" t="s">
        <v>307</v>
      </c>
      <c r="E193" s="34" t="s">
        <v>1183</v>
      </c>
      <c r="F193" s="36" t="s">
        <v>1184</v>
      </c>
      <c r="G193" s="34" t="s">
        <v>1185</v>
      </c>
      <c r="J193" s="37">
        <f t="shared" si="2"/>
        <v>1</v>
      </c>
    </row>
    <row r="194" spans="1:10" x14ac:dyDescent="0.2">
      <c r="A194" s="34" t="s">
        <v>270</v>
      </c>
      <c r="B194" s="35">
        <v>8050001009061</v>
      </c>
      <c r="C194" s="36" t="s">
        <v>269</v>
      </c>
      <c r="D194" s="34" t="s">
        <v>270</v>
      </c>
      <c r="E194" s="34" t="s">
        <v>1186</v>
      </c>
      <c r="F194" s="36" t="s">
        <v>1187</v>
      </c>
      <c r="G194" s="34" t="s">
        <v>1188</v>
      </c>
      <c r="J194" s="37">
        <f t="shared" si="2"/>
        <v>1</v>
      </c>
    </row>
    <row r="195" spans="1:10" x14ac:dyDescent="0.2">
      <c r="A195" s="34" t="s">
        <v>53</v>
      </c>
      <c r="B195" s="35">
        <v>1470001002410</v>
      </c>
      <c r="C195" s="36" t="s">
        <v>52</v>
      </c>
      <c r="D195" s="34" t="s">
        <v>53</v>
      </c>
      <c r="E195" s="34" t="s">
        <v>1189</v>
      </c>
      <c r="F195" s="36" t="s">
        <v>1190</v>
      </c>
      <c r="G195" s="34" t="s">
        <v>1191</v>
      </c>
      <c r="J195" s="37">
        <f t="shared" ref="J195:J258" si="3">COUNTIFS($A$2:$A$390,A195)</f>
        <v>1</v>
      </c>
    </row>
    <row r="196" spans="1:10" x14ac:dyDescent="0.2">
      <c r="A196" s="34" t="s">
        <v>51</v>
      </c>
      <c r="B196" s="35">
        <v>2180001091647</v>
      </c>
      <c r="C196" s="36" t="s">
        <v>50</v>
      </c>
      <c r="D196" s="34" t="s">
        <v>51</v>
      </c>
      <c r="E196" s="34" t="s">
        <v>1192</v>
      </c>
      <c r="F196" s="36" t="s">
        <v>1193</v>
      </c>
      <c r="G196" s="34" t="s">
        <v>1194</v>
      </c>
      <c r="J196" s="37">
        <f t="shared" si="3"/>
        <v>1</v>
      </c>
    </row>
    <row r="197" spans="1:10" x14ac:dyDescent="0.2">
      <c r="A197" s="34" t="s">
        <v>1195</v>
      </c>
      <c r="B197" s="35">
        <v>7220001018698</v>
      </c>
      <c r="C197" s="36" t="s">
        <v>49</v>
      </c>
      <c r="D197" s="34" t="s">
        <v>1196</v>
      </c>
      <c r="E197" s="34" t="s">
        <v>1197</v>
      </c>
      <c r="F197" s="36" t="s">
        <v>1198</v>
      </c>
      <c r="G197" s="34" t="s">
        <v>1199</v>
      </c>
      <c r="J197" s="37">
        <f t="shared" si="3"/>
        <v>1</v>
      </c>
    </row>
    <row r="198" spans="1:10" x14ac:dyDescent="0.2">
      <c r="A198" s="34" t="s">
        <v>1200</v>
      </c>
      <c r="B198" s="35">
        <v>7120901021811</v>
      </c>
      <c r="C198" s="36" t="s">
        <v>44</v>
      </c>
      <c r="D198" s="34" t="s">
        <v>1201</v>
      </c>
      <c r="E198" s="34" t="s">
        <v>1202</v>
      </c>
      <c r="F198" s="36" t="s">
        <v>1203</v>
      </c>
      <c r="G198" s="34" t="s">
        <v>1204</v>
      </c>
      <c r="J198" s="37">
        <f t="shared" si="3"/>
        <v>1</v>
      </c>
    </row>
    <row r="199" spans="1:10" x14ac:dyDescent="0.2">
      <c r="A199" s="34" t="s">
        <v>43</v>
      </c>
      <c r="B199" s="35">
        <v>5120001183629</v>
      </c>
      <c r="C199" s="36" t="s">
        <v>42</v>
      </c>
      <c r="D199" s="34" t="s">
        <v>43</v>
      </c>
      <c r="E199" s="34" t="s">
        <v>1205</v>
      </c>
      <c r="F199" s="36" t="s">
        <v>1206</v>
      </c>
      <c r="G199" s="34" t="s">
        <v>1207</v>
      </c>
      <c r="J199" s="37">
        <f t="shared" si="3"/>
        <v>1</v>
      </c>
    </row>
    <row r="200" spans="1:10" x14ac:dyDescent="0.2">
      <c r="A200" s="34" t="s">
        <v>109</v>
      </c>
      <c r="B200" s="35">
        <v>6120001077499</v>
      </c>
      <c r="C200" s="36" t="s">
        <v>1208</v>
      </c>
      <c r="D200" s="34" t="s">
        <v>1209</v>
      </c>
      <c r="E200" s="34" t="s">
        <v>1014</v>
      </c>
      <c r="F200" s="36" t="s">
        <v>1210</v>
      </c>
      <c r="G200" s="34" t="s">
        <v>1211</v>
      </c>
      <c r="J200" s="37">
        <f t="shared" si="3"/>
        <v>3</v>
      </c>
    </row>
    <row r="201" spans="1:10" x14ac:dyDescent="0.2">
      <c r="A201" s="34" t="s">
        <v>1212</v>
      </c>
      <c r="B201" s="35">
        <v>4000020300004</v>
      </c>
      <c r="C201" s="36" t="s">
        <v>40</v>
      </c>
      <c r="D201" s="34" t="s">
        <v>41</v>
      </c>
      <c r="E201" s="34" t="s">
        <v>1213</v>
      </c>
      <c r="F201" s="36" t="s">
        <v>1214</v>
      </c>
      <c r="G201" s="34" t="s">
        <v>1215</v>
      </c>
      <c r="J201" s="37">
        <f t="shared" si="3"/>
        <v>1</v>
      </c>
    </row>
    <row r="202" spans="1:10" x14ac:dyDescent="0.2">
      <c r="A202" s="34" t="s">
        <v>1216</v>
      </c>
      <c r="B202" s="35" t="s">
        <v>621</v>
      </c>
      <c r="C202" s="36" t="s">
        <v>320</v>
      </c>
      <c r="D202" s="34" t="s">
        <v>1217</v>
      </c>
      <c r="E202" s="34" t="s">
        <v>1218</v>
      </c>
      <c r="F202" s="36" t="s">
        <v>1219</v>
      </c>
      <c r="G202" s="34" t="s">
        <v>1220</v>
      </c>
      <c r="J202" s="37">
        <f t="shared" si="3"/>
        <v>1</v>
      </c>
    </row>
    <row r="203" spans="1:10" x14ac:dyDescent="0.2">
      <c r="A203" s="34" t="s">
        <v>293</v>
      </c>
      <c r="B203" s="35">
        <v>7230001007642</v>
      </c>
      <c r="C203" s="36" t="s">
        <v>292</v>
      </c>
      <c r="D203" s="34" t="s">
        <v>293</v>
      </c>
      <c r="E203" s="34" t="s">
        <v>1221</v>
      </c>
      <c r="F203" s="36" t="s">
        <v>1222</v>
      </c>
      <c r="G203" s="34" t="s">
        <v>1223</v>
      </c>
      <c r="J203" s="37">
        <f t="shared" si="3"/>
        <v>1</v>
      </c>
    </row>
    <row r="204" spans="1:10" x14ac:dyDescent="0.2">
      <c r="A204" s="34" t="s">
        <v>39</v>
      </c>
      <c r="B204" s="35">
        <v>4270001000456</v>
      </c>
      <c r="C204" s="36" t="s">
        <v>38</v>
      </c>
      <c r="D204" s="34" t="s">
        <v>39</v>
      </c>
      <c r="E204" s="34" t="s">
        <v>1224</v>
      </c>
      <c r="F204" s="36" t="s">
        <v>1225</v>
      </c>
      <c r="G204" s="34" t="s">
        <v>1226</v>
      </c>
      <c r="J204" s="37">
        <f t="shared" si="3"/>
        <v>1</v>
      </c>
    </row>
    <row r="205" spans="1:10" x14ac:dyDescent="0.2">
      <c r="A205" s="34" t="s">
        <v>120</v>
      </c>
      <c r="B205" s="35">
        <v>5020001022615</v>
      </c>
      <c r="C205" s="36" t="s">
        <v>1227</v>
      </c>
      <c r="D205" s="34" t="s">
        <v>120</v>
      </c>
      <c r="E205" s="34" t="s">
        <v>938</v>
      </c>
      <c r="F205" s="36" t="s">
        <v>939</v>
      </c>
      <c r="G205" s="34" t="s">
        <v>940</v>
      </c>
      <c r="J205" s="37">
        <f t="shared" si="3"/>
        <v>2</v>
      </c>
    </row>
    <row r="206" spans="1:10" x14ac:dyDescent="0.2">
      <c r="A206" s="34" t="s">
        <v>37</v>
      </c>
      <c r="B206" s="35">
        <v>9490001001543</v>
      </c>
      <c r="C206" s="36" t="s">
        <v>36</v>
      </c>
      <c r="D206" s="34" t="s">
        <v>37</v>
      </c>
      <c r="E206" s="34" t="s">
        <v>1228</v>
      </c>
      <c r="F206" s="36" t="s">
        <v>1229</v>
      </c>
      <c r="G206" s="34" t="s">
        <v>1230</v>
      </c>
      <c r="J206" s="37">
        <f t="shared" si="3"/>
        <v>1</v>
      </c>
    </row>
    <row r="207" spans="1:10" x14ac:dyDescent="0.2">
      <c r="A207" s="34" t="s">
        <v>133</v>
      </c>
      <c r="B207" s="35">
        <v>9330001015889</v>
      </c>
      <c r="C207" s="36" t="s">
        <v>1231</v>
      </c>
      <c r="D207" s="34" t="s">
        <v>133</v>
      </c>
      <c r="E207" s="34" t="s">
        <v>843</v>
      </c>
      <c r="F207" s="36" t="s">
        <v>844</v>
      </c>
      <c r="G207" s="34" t="s">
        <v>845</v>
      </c>
      <c r="J207" s="37">
        <f t="shared" si="3"/>
        <v>3</v>
      </c>
    </row>
    <row r="208" spans="1:10" x14ac:dyDescent="0.2">
      <c r="A208" s="34" t="s">
        <v>33</v>
      </c>
      <c r="B208" s="35">
        <v>9240001009470</v>
      </c>
      <c r="C208" s="36" t="s">
        <v>32</v>
      </c>
      <c r="D208" s="34" t="s">
        <v>33</v>
      </c>
      <c r="E208" s="34" t="s">
        <v>1232</v>
      </c>
      <c r="F208" s="36" t="s">
        <v>1233</v>
      </c>
      <c r="G208" s="34" t="s">
        <v>1234</v>
      </c>
      <c r="J208" s="37">
        <f t="shared" si="3"/>
        <v>1</v>
      </c>
    </row>
    <row r="209" spans="1:10" x14ac:dyDescent="0.2">
      <c r="A209" s="34" t="s">
        <v>1235</v>
      </c>
      <c r="B209" s="35">
        <v>7000020100005</v>
      </c>
      <c r="C209" s="36" t="s">
        <v>1236</v>
      </c>
      <c r="D209" s="34" t="s">
        <v>1237</v>
      </c>
      <c r="E209" s="34" t="s">
        <v>1238</v>
      </c>
      <c r="F209" s="36" t="s">
        <v>1239</v>
      </c>
      <c r="G209" s="34" t="s">
        <v>1240</v>
      </c>
      <c r="J209" s="37">
        <f t="shared" si="3"/>
        <v>1</v>
      </c>
    </row>
    <row r="210" spans="1:10" x14ac:dyDescent="0.2">
      <c r="A210" s="34" t="s">
        <v>118</v>
      </c>
      <c r="B210" s="35">
        <v>5220001016828</v>
      </c>
      <c r="C210" s="36" t="s">
        <v>1241</v>
      </c>
      <c r="D210" s="34" t="s">
        <v>118</v>
      </c>
      <c r="E210" s="34" t="s">
        <v>984</v>
      </c>
      <c r="F210" s="36" t="s">
        <v>985</v>
      </c>
      <c r="G210" s="34" t="s">
        <v>986</v>
      </c>
      <c r="J210" s="37">
        <f t="shared" si="3"/>
        <v>2</v>
      </c>
    </row>
    <row r="211" spans="1:10" x14ac:dyDescent="0.2">
      <c r="A211" s="34" t="s">
        <v>224</v>
      </c>
      <c r="B211" s="35">
        <v>5040001062287</v>
      </c>
      <c r="C211" s="36" t="s">
        <v>1242</v>
      </c>
      <c r="D211" s="34" t="s">
        <v>224</v>
      </c>
      <c r="E211" s="34" t="s">
        <v>674</v>
      </c>
      <c r="F211" s="36" t="s">
        <v>675</v>
      </c>
      <c r="G211" s="34" t="s">
        <v>676</v>
      </c>
      <c r="J211" s="37">
        <f t="shared" si="3"/>
        <v>2</v>
      </c>
    </row>
    <row r="212" spans="1:10" x14ac:dyDescent="0.2">
      <c r="A212" s="34" t="s">
        <v>31</v>
      </c>
      <c r="B212" s="35">
        <v>8380001003238</v>
      </c>
      <c r="C212" s="36" t="s">
        <v>30</v>
      </c>
      <c r="D212" s="34" t="s">
        <v>31</v>
      </c>
      <c r="E212" s="34" t="s">
        <v>1243</v>
      </c>
      <c r="F212" s="36" t="s">
        <v>1244</v>
      </c>
      <c r="G212" s="34" t="s">
        <v>1245</v>
      </c>
      <c r="J212" s="37">
        <f t="shared" si="3"/>
        <v>1</v>
      </c>
    </row>
    <row r="213" spans="1:10" x14ac:dyDescent="0.2">
      <c r="A213" s="34" t="s">
        <v>29</v>
      </c>
      <c r="B213" s="35">
        <v>9120101038456</v>
      </c>
      <c r="C213" s="36" t="s">
        <v>28</v>
      </c>
      <c r="D213" s="34" t="s">
        <v>29</v>
      </c>
      <c r="E213" s="34" t="s">
        <v>1246</v>
      </c>
      <c r="F213" s="36" t="s">
        <v>1247</v>
      </c>
      <c r="G213" s="34" t="s">
        <v>1248</v>
      </c>
      <c r="J213" s="37">
        <f t="shared" si="3"/>
        <v>1</v>
      </c>
    </row>
    <row r="214" spans="1:10" x14ac:dyDescent="0.2">
      <c r="A214" s="34" t="s">
        <v>1249</v>
      </c>
      <c r="B214" s="35">
        <v>9100001017371</v>
      </c>
      <c r="C214" s="36" t="s">
        <v>1250</v>
      </c>
      <c r="D214" s="34" t="s">
        <v>1249</v>
      </c>
      <c r="E214" s="34" t="s">
        <v>1251</v>
      </c>
      <c r="F214" s="36" t="s">
        <v>1252</v>
      </c>
      <c r="G214" s="34" t="s">
        <v>1253</v>
      </c>
      <c r="J214" s="37">
        <f t="shared" si="3"/>
        <v>1</v>
      </c>
    </row>
    <row r="215" spans="1:10" x14ac:dyDescent="0.2">
      <c r="A215" s="34" t="s">
        <v>1254</v>
      </c>
      <c r="B215" s="35">
        <v>2130001042043</v>
      </c>
      <c r="C215" s="36" t="s">
        <v>26</v>
      </c>
      <c r="D215" s="34" t="s">
        <v>27</v>
      </c>
      <c r="E215" s="34" t="s">
        <v>1255</v>
      </c>
      <c r="F215" s="36" t="s">
        <v>1256</v>
      </c>
      <c r="G215" s="34" t="s">
        <v>1257</v>
      </c>
      <c r="J215" s="37">
        <f t="shared" si="3"/>
        <v>1</v>
      </c>
    </row>
    <row r="216" spans="1:10" x14ac:dyDescent="0.2">
      <c r="A216" s="34" t="s">
        <v>263</v>
      </c>
      <c r="B216" s="35">
        <v>2000020020001</v>
      </c>
      <c r="C216" s="36" t="s">
        <v>1258</v>
      </c>
      <c r="D216" s="34" t="s">
        <v>263</v>
      </c>
      <c r="E216" s="34" t="s">
        <v>554</v>
      </c>
      <c r="F216" s="36" t="s">
        <v>555</v>
      </c>
      <c r="G216" s="34" t="s">
        <v>556</v>
      </c>
      <c r="H216" s="37" t="s">
        <v>553</v>
      </c>
      <c r="J216" s="37">
        <f t="shared" si="3"/>
        <v>3</v>
      </c>
    </row>
    <row r="217" spans="1:10" x14ac:dyDescent="0.2">
      <c r="A217" s="34" t="s">
        <v>1259</v>
      </c>
      <c r="B217" s="35">
        <v>9000020014087</v>
      </c>
      <c r="C217" s="36" t="s">
        <v>1260</v>
      </c>
      <c r="D217" s="34" t="s">
        <v>1261</v>
      </c>
      <c r="E217" s="34" t="s">
        <v>1262</v>
      </c>
      <c r="F217" s="36" t="s">
        <v>1263</v>
      </c>
      <c r="G217" s="34" t="s">
        <v>1264</v>
      </c>
      <c r="J217" s="37">
        <f t="shared" si="3"/>
        <v>1</v>
      </c>
    </row>
    <row r="218" spans="1:10" x14ac:dyDescent="0.2">
      <c r="A218" s="34" t="s">
        <v>1265</v>
      </c>
      <c r="B218" s="35">
        <v>6000020121002</v>
      </c>
      <c r="C218" s="36" t="s">
        <v>1266</v>
      </c>
      <c r="D218" s="34" t="s">
        <v>1267</v>
      </c>
      <c r="E218" s="34" t="s">
        <v>1268</v>
      </c>
      <c r="F218" s="36" t="s">
        <v>1269</v>
      </c>
      <c r="G218" s="34" t="s">
        <v>1270</v>
      </c>
      <c r="J218" s="37">
        <f t="shared" si="3"/>
        <v>1</v>
      </c>
    </row>
    <row r="219" spans="1:10" ht="26" x14ac:dyDescent="0.2">
      <c r="A219" s="34" t="s">
        <v>1271</v>
      </c>
      <c r="B219" s="38" t="s">
        <v>1272</v>
      </c>
      <c r="C219" s="36" t="s">
        <v>315</v>
      </c>
      <c r="D219" s="34" t="s">
        <v>1273</v>
      </c>
      <c r="E219" s="34" t="s">
        <v>1274</v>
      </c>
      <c r="F219" s="36" t="s">
        <v>1275</v>
      </c>
      <c r="G219" s="34" t="s">
        <v>1276</v>
      </c>
      <c r="J219" s="37">
        <f t="shared" si="3"/>
        <v>1</v>
      </c>
    </row>
    <row r="220" spans="1:10" x14ac:dyDescent="0.2">
      <c r="A220" s="34" t="s">
        <v>125</v>
      </c>
      <c r="B220" s="35">
        <v>4330001012362</v>
      </c>
      <c r="C220" s="36" t="s">
        <v>1277</v>
      </c>
      <c r="D220" s="34" t="s">
        <v>125</v>
      </c>
      <c r="E220" s="34" t="s">
        <v>1278</v>
      </c>
      <c r="F220" s="36" t="s">
        <v>871</v>
      </c>
      <c r="G220" s="34" t="s">
        <v>872</v>
      </c>
      <c r="J220" s="37">
        <f t="shared" si="3"/>
        <v>2</v>
      </c>
    </row>
    <row r="221" spans="1:10" x14ac:dyDescent="0.2">
      <c r="A221" s="34" t="s">
        <v>1279</v>
      </c>
      <c r="B221" s="35">
        <v>9490001007796</v>
      </c>
      <c r="C221" s="36" t="s">
        <v>24</v>
      </c>
      <c r="D221" s="34" t="s">
        <v>1280</v>
      </c>
      <c r="E221" s="34" t="s">
        <v>1281</v>
      </c>
      <c r="F221" s="36" t="s">
        <v>1282</v>
      </c>
      <c r="G221" s="34" t="s">
        <v>1283</v>
      </c>
      <c r="J221" s="37">
        <f t="shared" si="3"/>
        <v>1</v>
      </c>
    </row>
    <row r="222" spans="1:10" x14ac:dyDescent="0.2">
      <c r="A222" s="34" t="s">
        <v>325</v>
      </c>
      <c r="B222" s="35">
        <v>8021001009203</v>
      </c>
      <c r="C222" s="36" t="s">
        <v>324</v>
      </c>
      <c r="D222" s="34" t="s">
        <v>325</v>
      </c>
      <c r="E222" s="34" t="s">
        <v>1284</v>
      </c>
      <c r="F222" s="36" t="s">
        <v>1285</v>
      </c>
      <c r="G222" s="34" t="s">
        <v>1286</v>
      </c>
      <c r="J222" s="37">
        <f t="shared" si="3"/>
        <v>1</v>
      </c>
    </row>
    <row r="223" spans="1:10" x14ac:dyDescent="0.2">
      <c r="A223" s="34" t="s">
        <v>22</v>
      </c>
      <c r="B223" s="35">
        <v>6000020242161</v>
      </c>
      <c r="C223" s="36" t="s">
        <v>21</v>
      </c>
      <c r="D223" s="34" t="s">
        <v>22</v>
      </c>
      <c r="E223" s="34" t="s">
        <v>1287</v>
      </c>
      <c r="F223" s="36" t="s">
        <v>1288</v>
      </c>
      <c r="G223" s="34" t="s">
        <v>1289</v>
      </c>
      <c r="J223" s="37">
        <f t="shared" si="3"/>
        <v>1</v>
      </c>
    </row>
    <row r="224" spans="1:10" x14ac:dyDescent="0.2">
      <c r="A224" s="34" t="s">
        <v>343</v>
      </c>
      <c r="B224" s="35">
        <v>1020001072440</v>
      </c>
      <c r="C224" s="36" t="s">
        <v>342</v>
      </c>
      <c r="D224" s="34" t="s">
        <v>343</v>
      </c>
      <c r="E224" s="34" t="s">
        <v>1290</v>
      </c>
      <c r="F224" s="36" t="s">
        <v>1291</v>
      </c>
      <c r="G224" s="34" t="s">
        <v>1292</v>
      </c>
      <c r="J224" s="37">
        <f t="shared" si="3"/>
        <v>1</v>
      </c>
    </row>
    <row r="225" spans="1:10" x14ac:dyDescent="0.2">
      <c r="A225" s="34" t="s">
        <v>1293</v>
      </c>
      <c r="B225" s="35">
        <v>1000020042153</v>
      </c>
      <c r="C225" s="36" t="s">
        <v>1294</v>
      </c>
      <c r="D225" s="34" t="s">
        <v>1295</v>
      </c>
      <c r="E225" s="34" t="s">
        <v>1296</v>
      </c>
      <c r="F225" s="36" t="s">
        <v>1297</v>
      </c>
      <c r="G225" s="34" t="s">
        <v>1298</v>
      </c>
      <c r="J225" s="37">
        <f t="shared" si="3"/>
        <v>1</v>
      </c>
    </row>
    <row r="226" spans="1:10" x14ac:dyDescent="0.2">
      <c r="A226" s="34" t="s">
        <v>17</v>
      </c>
      <c r="B226" s="35">
        <v>2230001014486</v>
      </c>
      <c r="C226" s="36" t="s">
        <v>16</v>
      </c>
      <c r="D226" s="34" t="s">
        <v>17</v>
      </c>
      <c r="E226" s="34" t="s">
        <v>1299</v>
      </c>
      <c r="F226" s="36" t="s">
        <v>1300</v>
      </c>
      <c r="G226" s="34" t="s">
        <v>1301</v>
      </c>
      <c r="J226" s="37">
        <f t="shared" si="3"/>
        <v>1</v>
      </c>
    </row>
    <row r="227" spans="1:10" x14ac:dyDescent="0.2">
      <c r="A227" s="34" t="s">
        <v>255</v>
      </c>
      <c r="B227" s="35">
        <v>4290001009413</v>
      </c>
      <c r="C227" s="36" t="s">
        <v>1302</v>
      </c>
      <c r="D227" s="34" t="s">
        <v>617</v>
      </c>
      <c r="E227" s="34" t="s">
        <v>1303</v>
      </c>
      <c r="F227" s="36" t="s">
        <v>575</v>
      </c>
      <c r="G227" s="34" t="s">
        <v>619</v>
      </c>
      <c r="J227" s="37">
        <f t="shared" si="3"/>
        <v>3</v>
      </c>
    </row>
    <row r="228" spans="1:10" x14ac:dyDescent="0.2">
      <c r="A228" s="34" t="s">
        <v>1304</v>
      </c>
      <c r="B228" s="35">
        <v>1011105001930</v>
      </c>
      <c r="C228" s="39" t="s">
        <v>1305</v>
      </c>
      <c r="D228" s="34" t="s">
        <v>1306</v>
      </c>
      <c r="E228" s="34"/>
      <c r="F228" s="36"/>
      <c r="G228" s="34"/>
      <c r="J228" s="37">
        <f t="shared" si="3"/>
        <v>1</v>
      </c>
    </row>
    <row r="229" spans="1:10" x14ac:dyDescent="0.2">
      <c r="A229" s="34" t="s">
        <v>1307</v>
      </c>
      <c r="B229" s="35">
        <v>7012801000889</v>
      </c>
      <c r="C229" s="39" t="s">
        <v>1308</v>
      </c>
      <c r="D229" s="34" t="s">
        <v>23</v>
      </c>
      <c r="E229" s="34"/>
      <c r="F229" s="36"/>
      <c r="G229" s="34"/>
      <c r="J229" s="37">
        <f t="shared" si="3"/>
        <v>1</v>
      </c>
    </row>
    <row r="230" spans="1:10" x14ac:dyDescent="0.2">
      <c r="A230" s="34" t="s">
        <v>1309</v>
      </c>
      <c r="B230" s="35">
        <v>4020005004767</v>
      </c>
      <c r="C230" s="39" t="s">
        <v>1310</v>
      </c>
      <c r="D230" s="34" t="s">
        <v>1311</v>
      </c>
      <c r="E230" s="34"/>
      <c r="F230" s="36"/>
      <c r="G230" s="34"/>
      <c r="J230" s="37">
        <f t="shared" si="3"/>
        <v>1</v>
      </c>
    </row>
    <row r="231" spans="1:10" x14ac:dyDescent="0.2">
      <c r="A231" s="34" t="s">
        <v>1312</v>
      </c>
      <c r="B231" s="35">
        <v>4020005004767</v>
      </c>
      <c r="C231" s="39" t="s">
        <v>1313</v>
      </c>
      <c r="D231" s="34" t="s">
        <v>1311</v>
      </c>
      <c r="E231" s="34"/>
      <c r="F231" s="36"/>
      <c r="G231" s="34"/>
      <c r="J231" s="37">
        <f t="shared" si="3"/>
        <v>1</v>
      </c>
    </row>
    <row r="232" spans="1:10" x14ac:dyDescent="0.2">
      <c r="A232" s="34" t="s">
        <v>1314</v>
      </c>
      <c r="B232" s="35">
        <v>4020005004767</v>
      </c>
      <c r="C232" s="39" t="s">
        <v>1315</v>
      </c>
      <c r="D232" s="34" t="s">
        <v>1311</v>
      </c>
      <c r="E232" s="34"/>
      <c r="F232" s="36"/>
      <c r="G232" s="34"/>
      <c r="J232" s="37">
        <f t="shared" si="3"/>
        <v>1</v>
      </c>
    </row>
    <row r="233" spans="1:10" x14ac:dyDescent="0.2">
      <c r="A233" s="34" t="s">
        <v>1316</v>
      </c>
      <c r="B233" s="35" t="s">
        <v>621</v>
      </c>
      <c r="C233" s="39" t="s">
        <v>1317</v>
      </c>
      <c r="D233" s="34" t="s">
        <v>1318</v>
      </c>
      <c r="E233" s="34"/>
      <c r="F233" s="36"/>
      <c r="G233" s="34"/>
      <c r="J233" s="37">
        <f t="shared" si="3"/>
        <v>1</v>
      </c>
    </row>
    <row r="234" spans="1:10" x14ac:dyDescent="0.2">
      <c r="A234" s="34" t="s">
        <v>1319</v>
      </c>
      <c r="B234" s="35">
        <v>4000020435147</v>
      </c>
      <c r="C234" s="39" t="s">
        <v>1320</v>
      </c>
      <c r="D234" s="34" t="s">
        <v>1319</v>
      </c>
      <c r="E234" s="34"/>
      <c r="F234" s="36"/>
      <c r="G234" s="34"/>
      <c r="J234" s="37">
        <f t="shared" si="3"/>
        <v>1</v>
      </c>
    </row>
    <row r="235" spans="1:10" x14ac:dyDescent="0.2">
      <c r="A235" s="34" t="s">
        <v>1321</v>
      </c>
      <c r="B235" s="35" t="s">
        <v>621</v>
      </c>
      <c r="C235" s="36" t="s">
        <v>385</v>
      </c>
      <c r="D235" s="34" t="s">
        <v>1321</v>
      </c>
      <c r="E235" s="34"/>
      <c r="F235" s="36"/>
      <c r="G235" s="34"/>
      <c r="J235" s="37">
        <f t="shared" si="3"/>
        <v>1</v>
      </c>
    </row>
    <row r="236" spans="1:10" x14ac:dyDescent="0.2">
      <c r="A236" s="34" t="s">
        <v>1322</v>
      </c>
      <c r="B236" s="35" t="s">
        <v>621</v>
      </c>
      <c r="C236" s="36" t="s">
        <v>383</v>
      </c>
      <c r="D236" s="34" t="s">
        <v>1322</v>
      </c>
      <c r="E236" s="34"/>
      <c r="F236" s="36"/>
      <c r="G236" s="34"/>
      <c r="J236" s="37">
        <f t="shared" si="3"/>
        <v>1</v>
      </c>
    </row>
    <row r="237" spans="1:10" x14ac:dyDescent="0.2">
      <c r="A237" s="34" t="s">
        <v>1323</v>
      </c>
      <c r="B237" s="35" t="s">
        <v>621</v>
      </c>
      <c r="C237" s="36" t="s">
        <v>386</v>
      </c>
      <c r="D237" s="34" t="s">
        <v>1323</v>
      </c>
      <c r="E237" s="34"/>
      <c r="F237" s="36"/>
      <c r="G237" s="34"/>
      <c r="J237" s="37">
        <f t="shared" si="3"/>
        <v>1</v>
      </c>
    </row>
    <row r="238" spans="1:10" x14ac:dyDescent="0.2">
      <c r="A238" s="34" t="s">
        <v>1324</v>
      </c>
      <c r="B238" s="35" t="s">
        <v>621</v>
      </c>
      <c r="C238" s="36" t="s">
        <v>384</v>
      </c>
      <c r="D238" s="34" t="s">
        <v>1324</v>
      </c>
      <c r="E238" s="34"/>
      <c r="F238" s="36"/>
      <c r="G238" s="34"/>
      <c r="J238" s="37">
        <f t="shared" si="3"/>
        <v>1</v>
      </c>
    </row>
    <row r="239" spans="1:10" x14ac:dyDescent="0.2">
      <c r="A239" s="34" t="s">
        <v>1325</v>
      </c>
      <c r="B239" s="35">
        <v>1120001169813</v>
      </c>
      <c r="C239" s="36" t="s">
        <v>34</v>
      </c>
      <c r="D239" s="34"/>
      <c r="E239" s="34"/>
      <c r="F239" s="36"/>
      <c r="G239" s="34"/>
      <c r="J239" s="37">
        <f t="shared" si="3"/>
        <v>1</v>
      </c>
    </row>
    <row r="240" spans="1:10" x14ac:dyDescent="0.2">
      <c r="A240" s="34" t="s">
        <v>1326</v>
      </c>
      <c r="B240" s="35">
        <v>8040001004815</v>
      </c>
      <c r="C240" s="36" t="s">
        <v>387</v>
      </c>
      <c r="D240" s="34"/>
      <c r="E240" s="34"/>
      <c r="F240" s="36"/>
      <c r="G240" s="34"/>
      <c r="J240" s="37">
        <f t="shared" si="3"/>
        <v>1</v>
      </c>
    </row>
    <row r="241" spans="1:10" x14ac:dyDescent="0.2">
      <c r="A241" s="34" t="s">
        <v>1327</v>
      </c>
      <c r="B241" s="35">
        <v>3370001006675</v>
      </c>
      <c r="C241" s="36" t="s">
        <v>344</v>
      </c>
      <c r="D241" s="34"/>
      <c r="E241" s="34"/>
      <c r="F241" s="36"/>
      <c r="G241" s="34"/>
      <c r="J241" s="37">
        <f t="shared" si="3"/>
        <v>1</v>
      </c>
    </row>
    <row r="242" spans="1:10" x14ac:dyDescent="0.2">
      <c r="A242" s="34" t="s">
        <v>1328</v>
      </c>
      <c r="B242" s="35">
        <v>5030001042348</v>
      </c>
      <c r="C242" s="36" t="s">
        <v>377</v>
      </c>
      <c r="D242" s="34"/>
      <c r="E242" s="34"/>
      <c r="F242" s="36"/>
      <c r="G242" s="34"/>
      <c r="J242" s="37">
        <f t="shared" si="3"/>
        <v>1</v>
      </c>
    </row>
    <row r="243" spans="1:10" x14ac:dyDescent="0.2">
      <c r="A243" s="34" t="s">
        <v>1329</v>
      </c>
      <c r="B243" s="35" t="s">
        <v>621</v>
      </c>
      <c r="C243" s="36" t="s">
        <v>341</v>
      </c>
      <c r="D243" s="34"/>
      <c r="E243" s="34"/>
      <c r="F243" s="36"/>
      <c r="G243" s="34"/>
      <c r="J243" s="37">
        <f t="shared" si="3"/>
        <v>1</v>
      </c>
    </row>
    <row r="244" spans="1:10" x14ac:dyDescent="0.2">
      <c r="A244" s="34" t="s">
        <v>1330</v>
      </c>
      <c r="B244" s="35" t="s">
        <v>621</v>
      </c>
      <c r="C244" s="36" t="s">
        <v>276</v>
      </c>
      <c r="D244" s="34"/>
      <c r="E244" s="34"/>
      <c r="F244" s="36"/>
      <c r="G244" s="34"/>
      <c r="J244" s="37">
        <f t="shared" si="3"/>
        <v>1</v>
      </c>
    </row>
    <row r="245" spans="1:10" x14ac:dyDescent="0.2">
      <c r="A245" s="34" t="s">
        <v>1331</v>
      </c>
      <c r="B245" s="35" t="s">
        <v>621</v>
      </c>
      <c r="C245" s="36" t="s">
        <v>360</v>
      </c>
      <c r="D245" s="34"/>
      <c r="E245" s="34"/>
      <c r="F245" s="36"/>
      <c r="G245" s="34"/>
      <c r="J245" s="37">
        <f t="shared" si="3"/>
        <v>1</v>
      </c>
    </row>
    <row r="246" spans="1:10" x14ac:dyDescent="0.2">
      <c r="A246" s="34" t="s">
        <v>1332</v>
      </c>
      <c r="B246" s="35" t="s">
        <v>621</v>
      </c>
      <c r="C246" s="36" t="s">
        <v>330</v>
      </c>
      <c r="D246" s="34"/>
      <c r="E246" s="34"/>
      <c r="F246" s="36"/>
      <c r="G246" s="34"/>
      <c r="J246" s="37">
        <f t="shared" si="3"/>
        <v>1</v>
      </c>
    </row>
    <row r="247" spans="1:10" x14ac:dyDescent="0.2">
      <c r="A247" s="34" t="s">
        <v>1333</v>
      </c>
      <c r="B247" s="35" t="s">
        <v>621</v>
      </c>
      <c r="C247" s="36" t="s">
        <v>376</v>
      </c>
      <c r="D247" s="34"/>
      <c r="E247" s="34"/>
      <c r="F247" s="36"/>
      <c r="G247" s="34"/>
      <c r="J247" s="37">
        <f t="shared" si="3"/>
        <v>1</v>
      </c>
    </row>
    <row r="248" spans="1:10" x14ac:dyDescent="0.2">
      <c r="A248" s="34" t="s">
        <v>1334</v>
      </c>
      <c r="B248" s="35">
        <v>2040001002188</v>
      </c>
      <c r="C248" s="36">
        <v>1317113</v>
      </c>
      <c r="D248" s="34"/>
      <c r="E248" s="34"/>
      <c r="F248" s="36"/>
      <c r="G248" s="34"/>
      <c r="J248" s="37">
        <f t="shared" si="3"/>
        <v>1</v>
      </c>
    </row>
    <row r="249" spans="1:10" x14ac:dyDescent="0.2">
      <c r="A249" s="34" t="s">
        <v>1335</v>
      </c>
      <c r="B249" s="35">
        <v>9180001068028</v>
      </c>
      <c r="C249" s="36">
        <v>1162578</v>
      </c>
      <c r="D249" s="34"/>
      <c r="E249" s="34"/>
      <c r="F249" s="36"/>
      <c r="G249" s="34"/>
      <c r="J249" s="37">
        <f t="shared" si="3"/>
        <v>1</v>
      </c>
    </row>
    <row r="250" spans="1:10" x14ac:dyDescent="0.2">
      <c r="A250" s="34" t="s">
        <v>1336</v>
      </c>
      <c r="B250" s="36" t="s">
        <v>15</v>
      </c>
      <c r="C250" s="36">
        <v>3239</v>
      </c>
      <c r="D250" s="34"/>
      <c r="E250" s="34"/>
      <c r="F250" s="36"/>
      <c r="G250" s="34" t="s">
        <v>1337</v>
      </c>
      <c r="J250" s="37">
        <f t="shared" si="3"/>
        <v>1</v>
      </c>
    </row>
    <row r="251" spans="1:10" x14ac:dyDescent="0.2">
      <c r="A251" s="34" t="s">
        <v>1338</v>
      </c>
      <c r="B251" s="42">
        <v>3010501015419</v>
      </c>
      <c r="C251" s="36">
        <v>311766</v>
      </c>
      <c r="D251" s="34"/>
      <c r="E251" s="34"/>
      <c r="F251" s="36"/>
      <c r="G251" s="34" t="s">
        <v>1339</v>
      </c>
      <c r="J251" s="37">
        <f t="shared" si="3"/>
        <v>1</v>
      </c>
    </row>
    <row r="252" spans="1:10" x14ac:dyDescent="0.2">
      <c r="A252" s="34" t="s">
        <v>1340</v>
      </c>
      <c r="B252" s="36" t="s">
        <v>15</v>
      </c>
      <c r="C252" s="36">
        <v>311758</v>
      </c>
      <c r="D252" s="34"/>
      <c r="E252" s="34"/>
      <c r="F252" s="36"/>
      <c r="G252" s="34" t="s">
        <v>1341</v>
      </c>
      <c r="J252" s="37">
        <f t="shared" si="3"/>
        <v>1</v>
      </c>
    </row>
    <row r="253" spans="1:10" x14ac:dyDescent="0.2">
      <c r="A253" s="34" t="s">
        <v>338</v>
      </c>
      <c r="B253" s="43">
        <v>7000020070009</v>
      </c>
      <c r="C253" s="36">
        <v>255980</v>
      </c>
      <c r="D253" s="40"/>
      <c r="E253" s="40"/>
      <c r="F253" s="41"/>
      <c r="G253" s="40"/>
      <c r="J253" s="37">
        <f t="shared" si="3"/>
        <v>1</v>
      </c>
    </row>
    <row r="254" spans="1:10" x14ac:dyDescent="0.2">
      <c r="A254" s="34" t="s">
        <v>1342</v>
      </c>
      <c r="B254" s="41"/>
      <c r="C254" s="39" t="s">
        <v>1343</v>
      </c>
      <c r="D254" s="34"/>
      <c r="E254" s="34"/>
      <c r="F254" s="36"/>
      <c r="G254" s="34"/>
      <c r="J254" s="37">
        <f t="shared" si="3"/>
        <v>1</v>
      </c>
    </row>
    <row r="255" spans="1:10" x14ac:dyDescent="0.2">
      <c r="A255" s="34" t="s">
        <v>1344</v>
      </c>
      <c r="B255" s="41"/>
      <c r="C255" s="36">
        <v>314889</v>
      </c>
      <c r="D255" s="34"/>
      <c r="E255" s="34"/>
      <c r="F255" s="36"/>
      <c r="G255" s="34"/>
      <c r="J255" s="37">
        <f t="shared" si="3"/>
        <v>1</v>
      </c>
    </row>
    <row r="256" spans="1:10" x14ac:dyDescent="0.2">
      <c r="A256" s="34" t="s">
        <v>1345</v>
      </c>
      <c r="B256" s="41"/>
      <c r="C256" s="36">
        <v>314897</v>
      </c>
      <c r="D256" s="34"/>
      <c r="E256" s="34"/>
      <c r="F256" s="36"/>
      <c r="G256" s="34"/>
      <c r="J256" s="37">
        <f t="shared" si="3"/>
        <v>1</v>
      </c>
    </row>
    <row r="257" spans="1:10" x14ac:dyDescent="0.2">
      <c r="A257" s="34" t="s">
        <v>1346</v>
      </c>
      <c r="B257" s="41"/>
      <c r="C257" s="36">
        <v>314871</v>
      </c>
      <c r="D257" s="34"/>
      <c r="E257" s="34"/>
      <c r="F257" s="36"/>
      <c r="G257" s="34"/>
      <c r="J257" s="37">
        <f t="shared" si="3"/>
        <v>1</v>
      </c>
    </row>
    <row r="258" spans="1:10" x14ac:dyDescent="0.2">
      <c r="A258" s="34" t="s">
        <v>1347</v>
      </c>
      <c r="B258" s="39" t="s">
        <v>1348</v>
      </c>
      <c r="C258" s="36">
        <v>314854</v>
      </c>
      <c r="D258" s="34"/>
      <c r="E258" s="34"/>
      <c r="F258" s="36"/>
      <c r="G258" s="34"/>
      <c r="J258" s="37">
        <f t="shared" si="3"/>
        <v>1</v>
      </c>
    </row>
    <row r="259" spans="1:10" x14ac:dyDescent="0.2">
      <c r="A259" s="34" t="s">
        <v>1349</v>
      </c>
      <c r="B259" s="41"/>
      <c r="C259" s="36">
        <v>314919</v>
      </c>
      <c r="D259" s="34"/>
      <c r="E259" s="34"/>
      <c r="F259" s="36"/>
      <c r="G259" s="34"/>
      <c r="J259" s="37">
        <f t="shared" ref="J259:J322" si="4">COUNTIFS($A$2:$A$390,A259)</f>
        <v>1</v>
      </c>
    </row>
    <row r="260" spans="1:10" x14ac:dyDescent="0.2">
      <c r="A260" s="34" t="s">
        <v>1350</v>
      </c>
      <c r="B260" s="39" t="s">
        <v>1351</v>
      </c>
      <c r="C260" s="39" t="s">
        <v>1352</v>
      </c>
      <c r="D260" s="34"/>
      <c r="E260" s="34"/>
      <c r="F260" s="36"/>
      <c r="G260" s="34"/>
      <c r="J260" s="37">
        <f t="shared" si="4"/>
        <v>1</v>
      </c>
    </row>
    <row r="261" spans="1:10" x14ac:dyDescent="0.2">
      <c r="A261" s="34" t="s">
        <v>1353</v>
      </c>
      <c r="B261" s="41"/>
      <c r="C261" s="39" t="s">
        <v>1354</v>
      </c>
      <c r="D261" s="34"/>
      <c r="E261" s="34"/>
      <c r="F261" s="36"/>
      <c r="G261" s="34"/>
      <c r="J261" s="37">
        <f t="shared" si="4"/>
        <v>1</v>
      </c>
    </row>
    <row r="262" spans="1:10" x14ac:dyDescent="0.2">
      <c r="A262" s="34" t="s">
        <v>1355</v>
      </c>
      <c r="B262" s="39" t="s">
        <v>1356</v>
      </c>
      <c r="C262" s="36">
        <v>1223828</v>
      </c>
      <c r="D262" s="34"/>
      <c r="E262" s="34"/>
      <c r="F262" s="36"/>
      <c r="G262" s="34"/>
      <c r="J262" s="37">
        <f t="shared" si="4"/>
        <v>2</v>
      </c>
    </row>
    <row r="263" spans="1:10" x14ac:dyDescent="0.2">
      <c r="A263" s="34" t="s">
        <v>1357</v>
      </c>
      <c r="B263" s="39" t="s">
        <v>1358</v>
      </c>
      <c r="C263" s="36">
        <v>303364</v>
      </c>
      <c r="D263" s="34"/>
      <c r="E263" s="34"/>
      <c r="F263" s="36"/>
      <c r="G263" s="34"/>
      <c r="J263" s="37">
        <f t="shared" si="4"/>
        <v>2</v>
      </c>
    </row>
    <row r="264" spans="1:10" x14ac:dyDescent="0.2">
      <c r="A264" s="34" t="s">
        <v>1359</v>
      </c>
      <c r="B264" s="39" t="s">
        <v>1360</v>
      </c>
      <c r="C264" s="36">
        <v>9517880</v>
      </c>
      <c r="D264" s="34"/>
      <c r="E264" s="34"/>
      <c r="F264" s="36"/>
      <c r="G264" s="34"/>
      <c r="J264" s="37">
        <f t="shared" si="4"/>
        <v>2</v>
      </c>
    </row>
    <row r="265" spans="1:10" x14ac:dyDescent="0.2">
      <c r="A265" s="34" t="s">
        <v>1361</v>
      </c>
      <c r="B265" s="39" t="s">
        <v>1362</v>
      </c>
      <c r="C265" s="36">
        <v>9500294</v>
      </c>
      <c r="D265" s="34"/>
      <c r="E265" s="34"/>
      <c r="F265" s="36"/>
      <c r="G265" s="34"/>
      <c r="J265" s="37">
        <f t="shared" si="4"/>
        <v>1</v>
      </c>
    </row>
    <row r="266" spans="1:10" x14ac:dyDescent="0.2">
      <c r="A266" s="34" t="s">
        <v>1363</v>
      </c>
      <c r="B266" s="39" t="s">
        <v>1364</v>
      </c>
      <c r="C266" s="36">
        <v>9506195</v>
      </c>
      <c r="D266" s="34"/>
      <c r="E266" s="34"/>
      <c r="F266" s="36"/>
      <c r="G266" s="34"/>
      <c r="J266" s="37">
        <f t="shared" si="4"/>
        <v>2</v>
      </c>
    </row>
    <row r="267" spans="1:10" x14ac:dyDescent="0.2">
      <c r="A267" s="34" t="s">
        <v>1365</v>
      </c>
      <c r="B267" s="39" t="s">
        <v>1366</v>
      </c>
      <c r="C267" s="36">
        <v>303381</v>
      </c>
      <c r="D267" s="34"/>
      <c r="E267" s="34"/>
      <c r="F267" s="36"/>
      <c r="G267" s="34"/>
      <c r="J267" s="37">
        <f t="shared" si="4"/>
        <v>2</v>
      </c>
    </row>
    <row r="268" spans="1:10" x14ac:dyDescent="0.2">
      <c r="A268" s="34" t="s">
        <v>1367</v>
      </c>
      <c r="B268" s="39" t="s">
        <v>1368</v>
      </c>
      <c r="C268" s="36">
        <v>303372</v>
      </c>
      <c r="D268" s="34"/>
      <c r="E268" s="34"/>
      <c r="F268" s="36"/>
      <c r="G268" s="34"/>
      <c r="J268" s="37">
        <f t="shared" si="4"/>
        <v>2</v>
      </c>
    </row>
    <row r="269" spans="1:10" x14ac:dyDescent="0.2">
      <c r="A269" s="34" t="s">
        <v>1369</v>
      </c>
      <c r="B269" s="39" t="s">
        <v>1370</v>
      </c>
      <c r="C269" s="36">
        <v>9509208</v>
      </c>
      <c r="D269" s="34"/>
      <c r="E269" s="34"/>
      <c r="F269" s="36"/>
      <c r="G269" s="34"/>
      <c r="J269" s="37">
        <f t="shared" si="4"/>
        <v>1</v>
      </c>
    </row>
    <row r="270" spans="1:10" x14ac:dyDescent="0.2">
      <c r="A270" s="34" t="s">
        <v>1371</v>
      </c>
      <c r="B270" s="39" t="s">
        <v>1372</v>
      </c>
      <c r="C270" s="36">
        <v>252247</v>
      </c>
      <c r="D270" s="34"/>
      <c r="E270" s="34"/>
      <c r="F270" s="36"/>
      <c r="G270" s="34"/>
      <c r="J270" s="37">
        <f t="shared" si="4"/>
        <v>4</v>
      </c>
    </row>
    <row r="271" spans="1:10" x14ac:dyDescent="0.2">
      <c r="A271" s="34" t="s">
        <v>1373</v>
      </c>
      <c r="B271" s="39" t="s">
        <v>1374</v>
      </c>
      <c r="C271" s="36">
        <v>1331272</v>
      </c>
      <c r="D271" s="34"/>
      <c r="E271" s="34"/>
      <c r="F271" s="36"/>
      <c r="G271" s="34"/>
      <c r="J271" s="37">
        <f t="shared" si="4"/>
        <v>2</v>
      </c>
    </row>
    <row r="272" spans="1:10" x14ac:dyDescent="0.2">
      <c r="A272" s="34" t="s">
        <v>1375</v>
      </c>
      <c r="B272" s="39" t="s">
        <v>1376</v>
      </c>
      <c r="C272" s="36">
        <v>9518363</v>
      </c>
      <c r="D272" s="34"/>
      <c r="E272" s="34"/>
      <c r="F272" s="36"/>
      <c r="G272" s="34"/>
      <c r="J272" s="37">
        <f t="shared" si="4"/>
        <v>2</v>
      </c>
    </row>
    <row r="273" spans="1:10" x14ac:dyDescent="0.2">
      <c r="A273" s="34" t="s">
        <v>1377</v>
      </c>
      <c r="B273" s="39" t="s">
        <v>1378</v>
      </c>
      <c r="C273" s="36">
        <v>9517090</v>
      </c>
      <c r="D273" s="34"/>
      <c r="E273" s="34"/>
      <c r="F273" s="36"/>
      <c r="G273" s="34"/>
      <c r="J273" s="37">
        <f t="shared" si="4"/>
        <v>2</v>
      </c>
    </row>
    <row r="274" spans="1:10" x14ac:dyDescent="0.2">
      <c r="A274" s="34" t="s">
        <v>1379</v>
      </c>
      <c r="B274" s="39" t="s">
        <v>1380</v>
      </c>
      <c r="C274" s="36">
        <v>9511091</v>
      </c>
      <c r="D274" s="34"/>
      <c r="E274" s="34"/>
      <c r="F274" s="36"/>
      <c r="G274" s="34"/>
      <c r="J274" s="37">
        <f t="shared" si="4"/>
        <v>1</v>
      </c>
    </row>
    <row r="275" spans="1:10" x14ac:dyDescent="0.2">
      <c r="A275" s="34" t="s">
        <v>1381</v>
      </c>
      <c r="B275" s="39" t="s">
        <v>1382</v>
      </c>
      <c r="C275" s="36">
        <v>9500782</v>
      </c>
      <c r="D275" s="34"/>
      <c r="E275" s="34"/>
      <c r="F275" s="36"/>
      <c r="G275" s="34"/>
      <c r="J275" s="37">
        <f t="shared" si="4"/>
        <v>1</v>
      </c>
    </row>
    <row r="276" spans="1:10" x14ac:dyDescent="0.2">
      <c r="A276" s="34" t="s">
        <v>1383</v>
      </c>
      <c r="B276" s="39" t="s">
        <v>1384</v>
      </c>
      <c r="C276" s="36">
        <v>9522204</v>
      </c>
      <c r="D276" s="34"/>
      <c r="E276" s="34"/>
      <c r="F276" s="36"/>
      <c r="G276" s="34"/>
      <c r="J276" s="37">
        <f t="shared" si="4"/>
        <v>1</v>
      </c>
    </row>
    <row r="277" spans="1:10" x14ac:dyDescent="0.2">
      <c r="A277" s="34" t="s">
        <v>1385</v>
      </c>
      <c r="B277" s="39" t="s">
        <v>1386</v>
      </c>
      <c r="C277" s="36">
        <v>9518304</v>
      </c>
      <c r="D277" s="34"/>
      <c r="E277" s="34"/>
      <c r="F277" s="36"/>
      <c r="G277" s="34"/>
      <c r="J277" s="37">
        <f t="shared" si="4"/>
        <v>1</v>
      </c>
    </row>
    <row r="278" spans="1:10" x14ac:dyDescent="0.2">
      <c r="A278" s="34" t="s">
        <v>1387</v>
      </c>
      <c r="B278" s="39" t="s">
        <v>1388</v>
      </c>
      <c r="C278" s="36">
        <v>9502769</v>
      </c>
      <c r="D278" s="34"/>
      <c r="E278" s="34"/>
      <c r="F278" s="36"/>
      <c r="G278" s="34"/>
      <c r="J278" s="37">
        <f t="shared" si="4"/>
        <v>2</v>
      </c>
    </row>
    <row r="279" spans="1:10" x14ac:dyDescent="0.2">
      <c r="A279" s="34" t="s">
        <v>1389</v>
      </c>
      <c r="B279" s="39" t="s">
        <v>1390</v>
      </c>
      <c r="C279" s="36">
        <v>294586</v>
      </c>
      <c r="D279" s="34"/>
      <c r="E279" s="34"/>
      <c r="F279" s="36"/>
      <c r="G279" s="34"/>
      <c r="J279" s="37">
        <f t="shared" si="4"/>
        <v>2</v>
      </c>
    </row>
    <row r="280" spans="1:10" x14ac:dyDescent="0.2">
      <c r="A280" s="34" t="s">
        <v>1391</v>
      </c>
      <c r="B280" s="39" t="s">
        <v>1392</v>
      </c>
      <c r="C280" s="36">
        <v>1329707</v>
      </c>
      <c r="D280" s="34"/>
      <c r="E280" s="34"/>
      <c r="F280" s="36"/>
      <c r="G280" s="34"/>
      <c r="J280" s="37">
        <f t="shared" si="4"/>
        <v>2</v>
      </c>
    </row>
    <row r="281" spans="1:10" x14ac:dyDescent="0.2">
      <c r="A281" s="34" t="s">
        <v>1393</v>
      </c>
      <c r="B281" s="39" t="s">
        <v>1394</v>
      </c>
      <c r="C281" s="36">
        <v>1402935</v>
      </c>
      <c r="D281" s="34"/>
      <c r="E281" s="34"/>
      <c r="F281" s="36"/>
      <c r="G281" s="34"/>
      <c r="J281" s="37">
        <f t="shared" si="4"/>
        <v>2</v>
      </c>
    </row>
    <row r="282" spans="1:10" x14ac:dyDescent="0.2">
      <c r="A282" s="34" t="s">
        <v>1389</v>
      </c>
      <c r="B282" s="39" t="s">
        <v>1390</v>
      </c>
      <c r="C282" s="36">
        <v>293369</v>
      </c>
      <c r="D282" s="34"/>
      <c r="E282" s="34"/>
      <c r="F282" s="36"/>
      <c r="G282" s="34"/>
      <c r="J282" s="37">
        <f t="shared" si="4"/>
        <v>2</v>
      </c>
    </row>
    <row r="283" spans="1:10" x14ac:dyDescent="0.2">
      <c r="A283" s="34" t="s">
        <v>1391</v>
      </c>
      <c r="B283" s="39" t="s">
        <v>1392</v>
      </c>
      <c r="C283" s="36">
        <v>887650</v>
      </c>
      <c r="D283" s="34"/>
      <c r="E283" s="34"/>
      <c r="F283" s="36"/>
      <c r="G283" s="34"/>
      <c r="J283" s="37">
        <f t="shared" si="4"/>
        <v>2</v>
      </c>
    </row>
    <row r="284" spans="1:10" x14ac:dyDescent="0.2">
      <c r="A284" s="34" t="s">
        <v>1367</v>
      </c>
      <c r="B284" s="39" t="s">
        <v>1368</v>
      </c>
      <c r="C284" s="36">
        <v>303372</v>
      </c>
      <c r="D284" s="34"/>
      <c r="E284" s="34"/>
      <c r="F284" s="36"/>
      <c r="G284" s="34"/>
      <c r="J284" s="37">
        <f t="shared" si="4"/>
        <v>2</v>
      </c>
    </row>
    <row r="285" spans="1:10" x14ac:dyDescent="0.2">
      <c r="A285" s="34" t="s">
        <v>1363</v>
      </c>
      <c r="B285" s="39" t="s">
        <v>1364</v>
      </c>
      <c r="C285" s="36">
        <v>9506195</v>
      </c>
      <c r="D285" s="34"/>
      <c r="E285" s="34"/>
      <c r="F285" s="36"/>
      <c r="G285" s="34"/>
      <c r="J285" s="37">
        <f t="shared" si="4"/>
        <v>2</v>
      </c>
    </row>
    <row r="286" spans="1:10" x14ac:dyDescent="0.2">
      <c r="A286" s="34" t="s">
        <v>1365</v>
      </c>
      <c r="B286" s="36" t="s">
        <v>366</v>
      </c>
      <c r="C286" s="36">
        <v>303381</v>
      </c>
      <c r="D286" s="34"/>
      <c r="E286" s="34"/>
      <c r="F286" s="36"/>
      <c r="G286" s="34"/>
      <c r="J286" s="37">
        <f t="shared" si="4"/>
        <v>2</v>
      </c>
    </row>
    <row r="287" spans="1:10" x14ac:dyDescent="0.2">
      <c r="A287" s="34" t="s">
        <v>1359</v>
      </c>
      <c r="B287" s="36" t="s">
        <v>365</v>
      </c>
      <c r="C287" s="36">
        <v>1216708</v>
      </c>
      <c r="D287" s="34"/>
      <c r="E287" s="34"/>
      <c r="F287" s="36"/>
      <c r="G287" s="34"/>
      <c r="J287" s="37">
        <f t="shared" si="4"/>
        <v>2</v>
      </c>
    </row>
    <row r="288" spans="1:10" x14ac:dyDescent="0.2">
      <c r="A288" s="34" t="s">
        <v>1357</v>
      </c>
      <c r="B288" s="36" t="s">
        <v>367</v>
      </c>
      <c r="C288" s="36">
        <v>303364</v>
      </c>
      <c r="D288" s="34"/>
      <c r="E288" s="34"/>
      <c r="F288" s="36"/>
      <c r="G288" s="34"/>
      <c r="J288" s="37">
        <f t="shared" si="4"/>
        <v>2</v>
      </c>
    </row>
    <row r="289" spans="1:10" x14ac:dyDescent="0.2">
      <c r="A289" s="34" t="s">
        <v>1373</v>
      </c>
      <c r="B289" s="36" t="s">
        <v>359</v>
      </c>
      <c r="C289" s="36">
        <v>136387</v>
      </c>
      <c r="D289" s="34"/>
      <c r="E289" s="34"/>
      <c r="F289" s="36"/>
      <c r="G289" s="34"/>
      <c r="J289" s="37">
        <f t="shared" si="4"/>
        <v>2</v>
      </c>
    </row>
    <row r="290" spans="1:10" x14ac:dyDescent="0.2">
      <c r="A290" s="34" t="s">
        <v>1395</v>
      </c>
      <c r="B290" s="39" t="s">
        <v>1376</v>
      </c>
      <c r="C290" s="36">
        <v>782432</v>
      </c>
      <c r="D290" s="34"/>
      <c r="E290" s="34"/>
      <c r="F290" s="36"/>
      <c r="G290" s="34"/>
      <c r="J290" s="37">
        <f t="shared" si="4"/>
        <v>2</v>
      </c>
    </row>
    <row r="291" spans="1:10" x14ac:dyDescent="0.2">
      <c r="A291" s="34" t="s">
        <v>1396</v>
      </c>
      <c r="B291" s="39" t="s">
        <v>1378</v>
      </c>
      <c r="C291" s="36">
        <v>261726</v>
      </c>
      <c r="D291" s="34"/>
      <c r="E291" s="34"/>
      <c r="F291" s="36"/>
      <c r="G291" s="34"/>
      <c r="J291" s="37">
        <f t="shared" si="4"/>
        <v>2</v>
      </c>
    </row>
    <row r="292" spans="1:10" x14ac:dyDescent="0.2">
      <c r="A292" s="34" t="s">
        <v>1397</v>
      </c>
      <c r="B292" s="39" t="s">
        <v>1388</v>
      </c>
      <c r="C292" s="36">
        <v>1348868</v>
      </c>
      <c r="D292" s="34"/>
      <c r="E292" s="34"/>
      <c r="F292" s="36"/>
      <c r="G292" s="34"/>
      <c r="J292" s="37">
        <f t="shared" si="4"/>
        <v>2</v>
      </c>
    </row>
    <row r="293" spans="1:10" x14ac:dyDescent="0.2">
      <c r="A293" s="34" t="s">
        <v>1398</v>
      </c>
      <c r="B293" s="39" t="s">
        <v>1399</v>
      </c>
      <c r="C293" s="36">
        <v>3263</v>
      </c>
      <c r="D293" s="34"/>
      <c r="E293" s="34"/>
      <c r="F293" s="36"/>
      <c r="G293" s="34"/>
      <c r="J293" s="37">
        <f t="shared" si="4"/>
        <v>1</v>
      </c>
    </row>
    <row r="294" spans="1:10" x14ac:dyDescent="0.2">
      <c r="A294" s="34" t="s">
        <v>1400</v>
      </c>
      <c r="B294" s="39" t="s">
        <v>1401</v>
      </c>
      <c r="C294" s="36">
        <v>305243</v>
      </c>
      <c r="D294" s="34"/>
      <c r="E294" s="34"/>
      <c r="F294" s="36"/>
      <c r="G294" s="34"/>
      <c r="J294" s="37">
        <f t="shared" si="4"/>
        <v>1</v>
      </c>
    </row>
    <row r="295" spans="1:10" x14ac:dyDescent="0.2">
      <c r="A295" s="34" t="s">
        <v>1402</v>
      </c>
      <c r="B295" s="39" t="s">
        <v>1403</v>
      </c>
      <c r="C295" s="36">
        <v>9515534</v>
      </c>
      <c r="D295" s="34"/>
      <c r="E295" s="34"/>
      <c r="F295" s="36"/>
      <c r="G295" s="34"/>
      <c r="J295" s="37">
        <f t="shared" si="4"/>
        <v>1</v>
      </c>
    </row>
    <row r="296" spans="1:10" x14ac:dyDescent="0.2">
      <c r="A296" s="34" t="s">
        <v>1404</v>
      </c>
      <c r="B296" s="39" t="s">
        <v>1405</v>
      </c>
      <c r="C296" s="36">
        <v>139513</v>
      </c>
      <c r="D296" s="34"/>
      <c r="E296" s="34"/>
      <c r="F296" s="36"/>
      <c r="G296" s="34"/>
      <c r="J296" s="37">
        <f t="shared" si="4"/>
        <v>1</v>
      </c>
    </row>
    <row r="297" spans="1:10" x14ac:dyDescent="0.2">
      <c r="A297" s="34" t="s">
        <v>1406</v>
      </c>
      <c r="B297" s="39" t="s">
        <v>1407</v>
      </c>
      <c r="C297" s="36">
        <v>269522</v>
      </c>
      <c r="D297" s="34"/>
      <c r="E297" s="34"/>
      <c r="F297" s="36"/>
      <c r="G297" s="34"/>
      <c r="J297" s="37">
        <f t="shared" si="4"/>
        <v>1</v>
      </c>
    </row>
    <row r="298" spans="1:10" x14ac:dyDescent="0.2">
      <c r="A298" s="34" t="s">
        <v>1408</v>
      </c>
      <c r="B298" s="39" t="s">
        <v>1409</v>
      </c>
      <c r="C298" s="36">
        <v>305251</v>
      </c>
      <c r="D298" s="34"/>
      <c r="E298" s="34"/>
      <c r="F298" s="36"/>
      <c r="G298" s="34"/>
      <c r="J298" s="37">
        <f t="shared" si="4"/>
        <v>1</v>
      </c>
    </row>
    <row r="299" spans="1:10" x14ac:dyDescent="0.2">
      <c r="A299" s="34" t="s">
        <v>1410</v>
      </c>
      <c r="B299" s="39" t="s">
        <v>1411</v>
      </c>
      <c r="C299" s="36">
        <v>39969</v>
      </c>
      <c r="D299" s="34"/>
      <c r="E299" s="34"/>
      <c r="F299" s="36"/>
      <c r="G299" s="34"/>
      <c r="J299" s="37">
        <f t="shared" si="4"/>
        <v>1</v>
      </c>
    </row>
    <row r="300" spans="1:10" x14ac:dyDescent="0.2">
      <c r="A300" s="34" t="s">
        <v>1412</v>
      </c>
      <c r="B300" s="39" t="s">
        <v>1413</v>
      </c>
      <c r="C300" s="36">
        <v>9524479</v>
      </c>
      <c r="D300" s="34"/>
      <c r="E300" s="34"/>
      <c r="F300" s="36"/>
      <c r="G300" s="34"/>
      <c r="J300" s="37">
        <f t="shared" si="4"/>
        <v>1</v>
      </c>
    </row>
    <row r="301" spans="1:10" x14ac:dyDescent="0.2">
      <c r="A301" s="34" t="s">
        <v>1414</v>
      </c>
      <c r="B301" s="39" t="s">
        <v>1415</v>
      </c>
      <c r="C301" s="36">
        <v>9504532</v>
      </c>
      <c r="D301" s="34"/>
      <c r="E301" s="34"/>
      <c r="F301" s="36"/>
      <c r="G301" s="34"/>
      <c r="J301" s="37">
        <f t="shared" si="4"/>
        <v>1</v>
      </c>
    </row>
    <row r="302" spans="1:10" x14ac:dyDescent="0.2">
      <c r="A302" s="34" t="s">
        <v>1416</v>
      </c>
      <c r="B302" s="39" t="s">
        <v>1417</v>
      </c>
      <c r="C302" s="36">
        <v>305260</v>
      </c>
      <c r="D302" s="34"/>
      <c r="E302" s="34"/>
      <c r="F302" s="36"/>
      <c r="G302" s="34"/>
      <c r="J302" s="37">
        <f t="shared" si="4"/>
        <v>1</v>
      </c>
    </row>
    <row r="303" spans="1:10" x14ac:dyDescent="0.2">
      <c r="A303" s="34" t="s">
        <v>1418</v>
      </c>
      <c r="B303" s="39" t="s">
        <v>1419</v>
      </c>
      <c r="C303" s="36">
        <v>133868</v>
      </c>
      <c r="D303" s="34"/>
      <c r="E303" s="34"/>
      <c r="F303" s="36"/>
      <c r="G303" s="34"/>
      <c r="J303" s="37">
        <f t="shared" si="4"/>
        <v>1</v>
      </c>
    </row>
    <row r="304" spans="1:10" x14ac:dyDescent="0.2">
      <c r="A304" s="34" t="s">
        <v>1420</v>
      </c>
      <c r="B304" s="39" t="s">
        <v>1421</v>
      </c>
      <c r="C304" s="36">
        <v>1279491</v>
      </c>
      <c r="D304" s="34"/>
      <c r="E304" s="34"/>
      <c r="F304" s="36"/>
      <c r="G304" s="34"/>
      <c r="J304" s="37">
        <f t="shared" si="4"/>
        <v>1</v>
      </c>
    </row>
    <row r="305" spans="1:10" x14ac:dyDescent="0.2">
      <c r="A305" s="34" t="s">
        <v>1422</v>
      </c>
      <c r="B305" s="39" t="s">
        <v>1423</v>
      </c>
      <c r="C305" s="36">
        <v>198111</v>
      </c>
      <c r="D305" s="34"/>
      <c r="E305" s="34"/>
      <c r="F305" s="36"/>
      <c r="G305" s="34"/>
      <c r="J305" s="37">
        <f t="shared" si="4"/>
        <v>1</v>
      </c>
    </row>
    <row r="306" spans="1:10" x14ac:dyDescent="0.2">
      <c r="A306" s="34" t="s">
        <v>1424</v>
      </c>
      <c r="B306" s="39" t="s">
        <v>1425</v>
      </c>
      <c r="C306" s="36">
        <v>9518479</v>
      </c>
      <c r="D306" s="34"/>
      <c r="E306" s="34"/>
      <c r="F306" s="36"/>
      <c r="G306" s="34"/>
      <c r="J306" s="37">
        <f t="shared" si="4"/>
        <v>1</v>
      </c>
    </row>
    <row r="307" spans="1:10" x14ac:dyDescent="0.2">
      <c r="A307" s="34" t="s">
        <v>1426</v>
      </c>
      <c r="B307" s="39" t="s">
        <v>1427</v>
      </c>
      <c r="C307" s="36">
        <v>190756</v>
      </c>
      <c r="D307" s="34"/>
      <c r="E307" s="34"/>
      <c r="F307" s="36"/>
      <c r="G307" s="34"/>
      <c r="J307" s="37">
        <f t="shared" si="4"/>
        <v>1</v>
      </c>
    </row>
    <row r="308" spans="1:10" x14ac:dyDescent="0.2">
      <c r="A308" s="34" t="s">
        <v>1355</v>
      </c>
      <c r="B308" s="39" t="s">
        <v>1356</v>
      </c>
      <c r="C308" s="36">
        <v>136638</v>
      </c>
      <c r="D308" s="34"/>
      <c r="E308" s="34"/>
      <c r="F308" s="36"/>
      <c r="G308" s="34"/>
      <c r="J308" s="37">
        <f t="shared" si="4"/>
        <v>2</v>
      </c>
    </row>
    <row r="309" spans="1:10" x14ac:dyDescent="0.2">
      <c r="A309" s="34" t="s">
        <v>1428</v>
      </c>
      <c r="B309" s="39" t="s">
        <v>1429</v>
      </c>
      <c r="C309" s="36">
        <v>698</v>
      </c>
      <c r="D309" s="34"/>
      <c r="E309" s="34"/>
      <c r="F309" s="36"/>
      <c r="G309" s="34"/>
      <c r="J309" s="37">
        <f t="shared" si="4"/>
        <v>1</v>
      </c>
    </row>
    <row r="310" spans="1:10" x14ac:dyDescent="0.2">
      <c r="A310" s="34" t="s">
        <v>1430</v>
      </c>
      <c r="B310" s="39" t="s">
        <v>1431</v>
      </c>
      <c r="C310" s="36">
        <v>306355</v>
      </c>
      <c r="D310" s="34"/>
      <c r="E310" s="34"/>
      <c r="F310" s="36"/>
      <c r="G310" s="34"/>
      <c r="J310" s="37">
        <f t="shared" si="4"/>
        <v>1</v>
      </c>
    </row>
    <row r="311" spans="1:10" x14ac:dyDescent="0.2">
      <c r="A311" s="34" t="s">
        <v>1432</v>
      </c>
      <c r="B311" s="39" t="s">
        <v>1433</v>
      </c>
      <c r="C311" s="36">
        <v>1332511</v>
      </c>
      <c r="D311" s="34"/>
      <c r="E311" s="34"/>
      <c r="F311" s="36"/>
      <c r="G311" s="34"/>
      <c r="J311" s="37">
        <f t="shared" si="4"/>
        <v>1</v>
      </c>
    </row>
    <row r="312" spans="1:10" x14ac:dyDescent="0.2">
      <c r="A312" s="34" t="s">
        <v>1434</v>
      </c>
      <c r="B312" s="39" t="s">
        <v>1435</v>
      </c>
      <c r="C312" s="36">
        <v>306363</v>
      </c>
      <c r="D312" s="34"/>
      <c r="E312" s="34"/>
      <c r="F312" s="36"/>
      <c r="G312" s="34"/>
      <c r="J312" s="37">
        <f t="shared" si="4"/>
        <v>1</v>
      </c>
    </row>
    <row r="313" spans="1:10" x14ac:dyDescent="0.2">
      <c r="A313" s="34" t="s">
        <v>1436</v>
      </c>
      <c r="B313" s="39" t="s">
        <v>1437</v>
      </c>
      <c r="C313" s="36">
        <v>129461</v>
      </c>
      <c r="D313" s="34"/>
      <c r="E313" s="34"/>
      <c r="F313" s="36"/>
      <c r="G313" s="34"/>
      <c r="J313" s="37">
        <f t="shared" si="4"/>
        <v>1</v>
      </c>
    </row>
    <row r="314" spans="1:10" x14ac:dyDescent="0.2">
      <c r="A314" s="34" t="s">
        <v>1438</v>
      </c>
      <c r="B314" s="39" t="s">
        <v>1439</v>
      </c>
      <c r="C314" s="36">
        <v>306371</v>
      </c>
      <c r="D314" s="34"/>
      <c r="E314" s="34"/>
      <c r="F314" s="36"/>
      <c r="G314" s="34"/>
      <c r="J314" s="37">
        <f t="shared" si="4"/>
        <v>1</v>
      </c>
    </row>
    <row r="315" spans="1:10" x14ac:dyDescent="0.2">
      <c r="A315" s="34" t="s">
        <v>1440</v>
      </c>
      <c r="B315" s="39" t="s">
        <v>1441</v>
      </c>
      <c r="C315" s="36">
        <v>1047329</v>
      </c>
      <c r="D315" s="34"/>
      <c r="E315" s="34"/>
      <c r="F315" s="36"/>
      <c r="G315" s="34"/>
      <c r="J315" s="37">
        <f t="shared" si="4"/>
        <v>1</v>
      </c>
    </row>
    <row r="316" spans="1:10" x14ac:dyDescent="0.2">
      <c r="A316" s="34" t="s">
        <v>1442</v>
      </c>
      <c r="B316" s="39" t="s">
        <v>1443</v>
      </c>
      <c r="C316" s="36">
        <v>1148907</v>
      </c>
      <c r="D316" s="34"/>
      <c r="E316" s="34"/>
      <c r="F316" s="36"/>
      <c r="G316" s="34"/>
      <c r="J316" s="37">
        <f t="shared" si="4"/>
        <v>1</v>
      </c>
    </row>
    <row r="317" spans="1:10" x14ac:dyDescent="0.2">
      <c r="A317" s="34" t="s">
        <v>1444</v>
      </c>
      <c r="B317" s="34"/>
      <c r="C317" s="36">
        <v>136603</v>
      </c>
      <c r="D317" s="34"/>
      <c r="E317" s="34"/>
      <c r="F317" s="36"/>
      <c r="G317" s="34"/>
      <c r="J317" s="37">
        <f t="shared" si="4"/>
        <v>1</v>
      </c>
    </row>
    <row r="318" spans="1:10" x14ac:dyDescent="0.2">
      <c r="A318" s="34" t="s">
        <v>1445</v>
      </c>
      <c r="B318" s="39" t="s">
        <v>1446</v>
      </c>
      <c r="C318" s="36">
        <v>421731</v>
      </c>
      <c r="D318" s="34"/>
      <c r="E318" s="34"/>
      <c r="F318" s="36"/>
      <c r="G318" s="34"/>
      <c r="J318" s="37">
        <f t="shared" si="4"/>
        <v>1</v>
      </c>
    </row>
    <row r="319" spans="1:10" x14ac:dyDescent="0.2">
      <c r="A319" s="34"/>
      <c r="B319" s="34"/>
      <c r="C319" s="36"/>
      <c r="D319" s="34"/>
      <c r="E319" s="34"/>
      <c r="F319" s="36"/>
      <c r="G319" s="34"/>
      <c r="J319" s="37">
        <f t="shared" si="4"/>
        <v>0</v>
      </c>
    </row>
    <row r="320" spans="1:10" x14ac:dyDescent="0.2">
      <c r="A320" s="34"/>
      <c r="B320" s="34"/>
      <c r="C320" s="36"/>
      <c r="D320" s="34"/>
      <c r="E320" s="34"/>
      <c r="F320" s="36"/>
      <c r="G320" s="34"/>
      <c r="J320" s="37">
        <f t="shared" si="4"/>
        <v>0</v>
      </c>
    </row>
    <row r="321" spans="1:10" x14ac:dyDescent="0.2">
      <c r="A321" s="34"/>
      <c r="B321" s="34"/>
      <c r="C321" s="36"/>
      <c r="D321" s="34"/>
      <c r="E321" s="34"/>
      <c r="F321" s="36"/>
      <c r="G321" s="34"/>
      <c r="J321" s="37">
        <f t="shared" si="4"/>
        <v>0</v>
      </c>
    </row>
    <row r="322" spans="1:10" x14ac:dyDescent="0.2">
      <c r="A322" s="34"/>
      <c r="B322" s="34"/>
      <c r="C322" s="36"/>
      <c r="D322" s="34"/>
      <c r="E322" s="34"/>
      <c r="F322" s="36"/>
      <c r="G322" s="34"/>
      <c r="J322" s="37">
        <f t="shared" si="4"/>
        <v>0</v>
      </c>
    </row>
    <row r="323" spans="1:10" x14ac:dyDescent="0.2">
      <c r="A323" s="34"/>
      <c r="B323" s="34"/>
      <c r="C323" s="36"/>
      <c r="D323" s="34"/>
      <c r="E323" s="34"/>
      <c r="F323" s="36"/>
      <c r="G323" s="34"/>
      <c r="J323" s="37">
        <f t="shared" ref="J323:J390" si="5">COUNTIFS($A$2:$A$390,A323)</f>
        <v>0</v>
      </c>
    </row>
    <row r="324" spans="1:10" x14ac:dyDescent="0.2">
      <c r="A324" s="34"/>
      <c r="B324" s="34"/>
      <c r="C324" s="36"/>
      <c r="D324" s="34"/>
      <c r="E324" s="34"/>
      <c r="F324" s="36"/>
      <c r="G324" s="34"/>
      <c r="J324" s="37">
        <f t="shared" si="5"/>
        <v>0</v>
      </c>
    </row>
    <row r="325" spans="1:10" x14ac:dyDescent="0.2">
      <c r="A325" s="34"/>
      <c r="B325" s="34"/>
      <c r="C325" s="36"/>
      <c r="D325" s="34"/>
      <c r="E325" s="34"/>
      <c r="F325" s="36"/>
      <c r="G325" s="34"/>
      <c r="J325" s="37">
        <f t="shared" si="5"/>
        <v>0</v>
      </c>
    </row>
    <row r="326" spans="1:10" x14ac:dyDescent="0.2">
      <c r="A326" s="34"/>
      <c r="B326" s="34"/>
      <c r="C326" s="36"/>
      <c r="D326" s="34"/>
      <c r="E326" s="34"/>
      <c r="F326" s="36"/>
      <c r="G326" s="34"/>
      <c r="J326" s="37">
        <f t="shared" si="5"/>
        <v>0</v>
      </c>
    </row>
    <row r="327" spans="1:10" x14ac:dyDescent="0.2">
      <c r="A327" s="34"/>
      <c r="B327" s="34"/>
      <c r="C327" s="36"/>
      <c r="D327" s="34"/>
      <c r="E327" s="34"/>
      <c r="F327" s="36"/>
      <c r="G327" s="34"/>
      <c r="J327" s="37">
        <f t="shared" si="5"/>
        <v>0</v>
      </c>
    </row>
    <row r="328" spans="1:10" x14ac:dyDescent="0.2">
      <c r="A328" s="34"/>
      <c r="B328" s="34"/>
      <c r="C328" s="36"/>
      <c r="D328" s="34"/>
      <c r="E328" s="34"/>
      <c r="F328" s="36"/>
      <c r="G328" s="34"/>
      <c r="J328" s="37">
        <f t="shared" si="5"/>
        <v>0</v>
      </c>
    </row>
    <row r="329" spans="1:10" x14ac:dyDescent="0.2">
      <c r="A329" s="34"/>
      <c r="B329" s="34"/>
      <c r="C329" s="36"/>
      <c r="D329" s="34"/>
      <c r="E329" s="34"/>
      <c r="F329" s="36"/>
      <c r="G329" s="34"/>
      <c r="J329" s="37">
        <f t="shared" si="5"/>
        <v>0</v>
      </c>
    </row>
    <row r="330" spans="1:10" x14ac:dyDescent="0.2">
      <c r="A330" s="34"/>
      <c r="B330" s="34"/>
      <c r="C330" s="36"/>
      <c r="D330" s="34"/>
      <c r="E330" s="34"/>
      <c r="F330" s="36"/>
      <c r="G330" s="34"/>
      <c r="J330" s="37">
        <f t="shared" si="5"/>
        <v>0</v>
      </c>
    </row>
    <row r="331" spans="1:10" x14ac:dyDescent="0.2">
      <c r="A331" s="34"/>
      <c r="B331" s="34"/>
      <c r="C331" s="36"/>
      <c r="D331" s="34"/>
      <c r="E331" s="34"/>
      <c r="F331" s="36"/>
      <c r="G331" s="34"/>
      <c r="J331" s="37">
        <f t="shared" si="5"/>
        <v>0</v>
      </c>
    </row>
    <row r="332" spans="1:10" x14ac:dyDescent="0.2">
      <c r="A332" s="34"/>
      <c r="B332" s="34"/>
      <c r="C332" s="36"/>
      <c r="D332" s="34"/>
      <c r="E332" s="34"/>
      <c r="F332" s="36"/>
      <c r="G332" s="34"/>
      <c r="J332" s="37">
        <f t="shared" si="5"/>
        <v>0</v>
      </c>
    </row>
    <row r="333" spans="1:10" x14ac:dyDescent="0.2">
      <c r="A333" s="34"/>
      <c r="B333" s="34"/>
      <c r="C333" s="36"/>
      <c r="D333" s="34"/>
      <c r="E333" s="34"/>
      <c r="F333" s="36"/>
      <c r="G333" s="34"/>
      <c r="J333" s="37">
        <f t="shared" si="5"/>
        <v>0</v>
      </c>
    </row>
    <row r="334" spans="1:10" x14ac:dyDescent="0.2">
      <c r="A334" s="34"/>
      <c r="B334" s="34"/>
      <c r="C334" s="36"/>
      <c r="D334" s="34"/>
      <c r="E334" s="34"/>
      <c r="F334" s="36"/>
      <c r="G334" s="34"/>
      <c r="J334" s="37">
        <f t="shared" si="5"/>
        <v>0</v>
      </c>
    </row>
    <row r="335" spans="1:10" x14ac:dyDescent="0.2">
      <c r="A335" s="34"/>
      <c r="B335" s="34"/>
      <c r="C335" s="36"/>
      <c r="D335" s="34"/>
      <c r="E335" s="34"/>
      <c r="F335" s="36"/>
      <c r="G335" s="34"/>
      <c r="J335" s="37">
        <f t="shared" si="5"/>
        <v>0</v>
      </c>
    </row>
    <row r="336" spans="1:10" x14ac:dyDescent="0.2">
      <c r="A336" s="34"/>
      <c r="B336" s="34"/>
      <c r="C336" s="36"/>
      <c r="D336" s="34"/>
      <c r="E336" s="34"/>
      <c r="F336" s="36"/>
      <c r="G336" s="34"/>
      <c r="J336" s="37">
        <f t="shared" si="5"/>
        <v>0</v>
      </c>
    </row>
    <row r="337" spans="1:10" x14ac:dyDescent="0.2">
      <c r="A337" s="34"/>
      <c r="B337" s="34"/>
      <c r="C337" s="36"/>
      <c r="D337" s="34"/>
      <c r="E337" s="34"/>
      <c r="F337" s="36"/>
      <c r="G337" s="34"/>
      <c r="J337" s="37">
        <f t="shared" si="5"/>
        <v>0</v>
      </c>
    </row>
    <row r="338" spans="1:10" x14ac:dyDescent="0.2">
      <c r="A338" s="34"/>
      <c r="B338" s="34"/>
      <c r="C338" s="36"/>
      <c r="D338" s="34"/>
      <c r="E338" s="34"/>
      <c r="F338" s="36"/>
      <c r="G338" s="34"/>
      <c r="J338" s="37">
        <f t="shared" si="5"/>
        <v>0</v>
      </c>
    </row>
    <row r="339" spans="1:10" x14ac:dyDescent="0.2">
      <c r="A339" s="34"/>
      <c r="B339" s="34"/>
      <c r="C339" s="36"/>
      <c r="D339" s="34"/>
      <c r="E339" s="34"/>
      <c r="F339" s="36"/>
      <c r="G339" s="34"/>
      <c r="J339" s="37">
        <f t="shared" si="5"/>
        <v>0</v>
      </c>
    </row>
    <row r="340" spans="1:10" x14ac:dyDescent="0.2">
      <c r="A340" s="34"/>
      <c r="B340" s="34"/>
      <c r="C340" s="36"/>
      <c r="D340" s="34"/>
      <c r="E340" s="34"/>
      <c r="F340" s="36"/>
      <c r="G340" s="34"/>
      <c r="J340" s="37">
        <f t="shared" si="5"/>
        <v>0</v>
      </c>
    </row>
    <row r="341" spans="1:10" x14ac:dyDescent="0.2">
      <c r="A341" s="34"/>
      <c r="B341" s="34"/>
      <c r="C341" s="36"/>
      <c r="D341" s="34"/>
      <c r="E341" s="34"/>
      <c r="F341" s="36"/>
      <c r="G341" s="34"/>
      <c r="J341" s="37">
        <f t="shared" si="5"/>
        <v>0</v>
      </c>
    </row>
    <row r="342" spans="1:10" x14ac:dyDescent="0.2">
      <c r="A342" s="34"/>
      <c r="B342" s="34"/>
      <c r="C342" s="36"/>
      <c r="D342" s="34"/>
      <c r="E342" s="34"/>
      <c r="F342" s="36"/>
      <c r="G342" s="34"/>
      <c r="J342" s="37">
        <f t="shared" si="5"/>
        <v>0</v>
      </c>
    </row>
    <row r="343" spans="1:10" x14ac:dyDescent="0.2">
      <c r="A343" s="34"/>
      <c r="B343" s="34"/>
      <c r="C343" s="36"/>
      <c r="D343" s="34"/>
      <c r="E343" s="34"/>
      <c r="F343" s="36"/>
      <c r="G343" s="34"/>
      <c r="J343" s="37">
        <f t="shared" si="5"/>
        <v>0</v>
      </c>
    </row>
    <row r="344" spans="1:10" x14ac:dyDescent="0.2">
      <c r="A344" s="34"/>
      <c r="B344" s="34"/>
      <c r="C344" s="36"/>
      <c r="D344" s="34"/>
      <c r="E344" s="34"/>
      <c r="F344" s="36"/>
      <c r="G344" s="34"/>
      <c r="J344" s="37">
        <f t="shared" si="5"/>
        <v>0</v>
      </c>
    </row>
    <row r="345" spans="1:10" x14ac:dyDescent="0.2">
      <c r="A345" s="34"/>
      <c r="B345" s="34"/>
      <c r="C345" s="36"/>
      <c r="D345" s="34"/>
      <c r="E345" s="34"/>
      <c r="F345" s="36"/>
      <c r="G345" s="34"/>
      <c r="J345" s="37">
        <f t="shared" si="5"/>
        <v>0</v>
      </c>
    </row>
    <row r="346" spans="1:10" x14ac:dyDescent="0.2">
      <c r="A346" s="34"/>
      <c r="B346" s="34"/>
      <c r="C346" s="36"/>
      <c r="D346" s="34"/>
      <c r="E346" s="34"/>
      <c r="F346" s="36"/>
      <c r="G346" s="34"/>
      <c r="J346" s="37">
        <f t="shared" si="5"/>
        <v>0</v>
      </c>
    </row>
    <row r="347" spans="1:10" x14ac:dyDescent="0.2">
      <c r="A347" s="34"/>
      <c r="B347" s="34"/>
      <c r="C347" s="36"/>
      <c r="D347" s="34"/>
      <c r="E347" s="34"/>
      <c r="F347" s="36"/>
      <c r="G347" s="34"/>
      <c r="J347" s="37">
        <f t="shared" si="5"/>
        <v>0</v>
      </c>
    </row>
    <row r="348" spans="1:10" x14ac:dyDescent="0.2">
      <c r="A348" s="34"/>
      <c r="B348" s="34"/>
      <c r="C348" s="36"/>
      <c r="D348" s="34"/>
      <c r="E348" s="34"/>
      <c r="F348" s="36"/>
      <c r="G348" s="34"/>
      <c r="J348" s="37">
        <f t="shared" si="5"/>
        <v>0</v>
      </c>
    </row>
    <row r="349" spans="1:10" x14ac:dyDescent="0.2">
      <c r="A349" s="34"/>
      <c r="B349" s="34"/>
      <c r="C349" s="36"/>
      <c r="D349" s="34"/>
      <c r="E349" s="34"/>
      <c r="F349" s="36"/>
      <c r="G349" s="34"/>
      <c r="J349" s="37">
        <f t="shared" si="5"/>
        <v>0</v>
      </c>
    </row>
    <row r="350" spans="1:10" x14ac:dyDescent="0.2">
      <c r="A350" s="34"/>
      <c r="B350" s="34"/>
      <c r="C350" s="36"/>
      <c r="D350" s="34"/>
      <c r="E350" s="34"/>
      <c r="F350" s="36"/>
      <c r="G350" s="34"/>
      <c r="J350" s="37">
        <f t="shared" si="5"/>
        <v>0</v>
      </c>
    </row>
    <row r="351" spans="1:10" x14ac:dyDescent="0.2">
      <c r="A351" s="34"/>
      <c r="B351" s="34"/>
      <c r="C351" s="36"/>
      <c r="D351" s="34"/>
      <c r="E351" s="34"/>
      <c r="F351" s="36"/>
      <c r="G351" s="34"/>
      <c r="J351" s="37">
        <f t="shared" si="5"/>
        <v>0</v>
      </c>
    </row>
    <row r="352" spans="1:10" x14ac:dyDescent="0.2">
      <c r="A352" s="34"/>
      <c r="B352" s="34"/>
      <c r="C352" s="36"/>
      <c r="D352" s="34"/>
      <c r="E352" s="34"/>
      <c r="F352" s="36"/>
      <c r="G352" s="34"/>
      <c r="J352" s="37">
        <f t="shared" si="5"/>
        <v>0</v>
      </c>
    </row>
    <row r="353" spans="1:10" x14ac:dyDescent="0.2">
      <c r="A353" s="34"/>
      <c r="B353" s="34"/>
      <c r="C353" s="36"/>
      <c r="D353" s="34"/>
      <c r="E353" s="34"/>
      <c r="F353" s="36"/>
      <c r="G353" s="34"/>
      <c r="J353" s="37">
        <f t="shared" si="5"/>
        <v>0</v>
      </c>
    </row>
    <row r="354" spans="1:10" x14ac:dyDescent="0.2">
      <c r="A354" s="34"/>
      <c r="B354" s="34"/>
      <c r="C354" s="36"/>
      <c r="D354" s="34"/>
      <c r="E354" s="34"/>
      <c r="F354" s="36"/>
      <c r="G354" s="34"/>
      <c r="J354" s="37">
        <f t="shared" si="5"/>
        <v>0</v>
      </c>
    </row>
    <row r="355" spans="1:10" x14ac:dyDescent="0.2">
      <c r="A355" s="34"/>
      <c r="B355" s="34"/>
      <c r="C355" s="36"/>
      <c r="D355" s="34"/>
      <c r="E355" s="34"/>
      <c r="F355" s="36"/>
      <c r="G355" s="34"/>
      <c r="J355" s="37">
        <f t="shared" si="5"/>
        <v>0</v>
      </c>
    </row>
    <row r="356" spans="1:10" x14ac:dyDescent="0.2">
      <c r="A356" s="34"/>
      <c r="B356" s="34"/>
      <c r="C356" s="36"/>
      <c r="D356" s="34"/>
      <c r="E356" s="34"/>
      <c r="F356" s="36"/>
      <c r="G356" s="34"/>
      <c r="J356" s="37">
        <f t="shared" si="5"/>
        <v>0</v>
      </c>
    </row>
    <row r="357" spans="1:10" x14ac:dyDescent="0.2">
      <c r="A357" s="34"/>
      <c r="B357" s="34"/>
      <c r="C357" s="36"/>
      <c r="D357" s="34"/>
      <c r="E357" s="34"/>
      <c r="F357" s="36"/>
      <c r="G357" s="34"/>
      <c r="J357" s="37">
        <f t="shared" si="5"/>
        <v>0</v>
      </c>
    </row>
    <row r="358" spans="1:10" x14ac:dyDescent="0.2">
      <c r="A358" s="34"/>
      <c r="B358" s="34"/>
      <c r="C358" s="36"/>
      <c r="D358" s="34"/>
      <c r="E358" s="34"/>
      <c r="F358" s="36"/>
      <c r="G358" s="34"/>
      <c r="J358" s="37">
        <f t="shared" si="5"/>
        <v>0</v>
      </c>
    </row>
    <row r="359" spans="1:10" x14ac:dyDescent="0.2">
      <c r="A359" s="34"/>
      <c r="B359" s="34"/>
      <c r="C359" s="36"/>
      <c r="D359" s="34"/>
      <c r="E359" s="34"/>
      <c r="F359" s="36"/>
      <c r="G359" s="34"/>
      <c r="J359" s="37">
        <f t="shared" si="5"/>
        <v>0</v>
      </c>
    </row>
    <row r="360" spans="1:10" x14ac:dyDescent="0.2">
      <c r="A360" s="34"/>
      <c r="B360" s="34"/>
      <c r="C360" s="36"/>
      <c r="D360" s="34"/>
      <c r="E360" s="34"/>
      <c r="F360" s="36"/>
      <c r="G360" s="34"/>
      <c r="J360" s="37">
        <f t="shared" si="5"/>
        <v>0</v>
      </c>
    </row>
    <row r="361" spans="1:10" x14ac:dyDescent="0.2">
      <c r="A361" s="34"/>
      <c r="B361" s="34"/>
      <c r="C361" s="36"/>
      <c r="D361" s="34"/>
      <c r="E361" s="34"/>
      <c r="F361" s="36"/>
      <c r="G361" s="34"/>
      <c r="J361" s="37">
        <f t="shared" si="5"/>
        <v>0</v>
      </c>
    </row>
    <row r="362" spans="1:10" x14ac:dyDescent="0.2">
      <c r="A362" s="34"/>
      <c r="B362" s="34"/>
      <c r="C362" s="36"/>
      <c r="D362" s="34"/>
      <c r="E362" s="34"/>
      <c r="F362" s="36"/>
      <c r="G362" s="34"/>
      <c r="J362" s="37">
        <f t="shared" si="5"/>
        <v>0</v>
      </c>
    </row>
    <row r="363" spans="1:10" x14ac:dyDescent="0.2">
      <c r="A363" s="34"/>
      <c r="B363" s="34"/>
      <c r="C363" s="36"/>
      <c r="D363" s="34"/>
      <c r="E363" s="34"/>
      <c r="F363" s="36"/>
      <c r="G363" s="34"/>
      <c r="J363" s="37">
        <f t="shared" si="5"/>
        <v>0</v>
      </c>
    </row>
    <row r="364" spans="1:10" x14ac:dyDescent="0.2">
      <c r="A364" s="34"/>
      <c r="B364" s="34"/>
      <c r="C364" s="36"/>
      <c r="D364" s="34"/>
      <c r="E364" s="34"/>
      <c r="F364" s="36"/>
      <c r="G364" s="34"/>
      <c r="J364" s="37">
        <f t="shared" si="5"/>
        <v>0</v>
      </c>
    </row>
    <row r="365" spans="1:10" x14ac:dyDescent="0.2">
      <c r="A365" s="34"/>
      <c r="B365" s="34"/>
      <c r="C365" s="36"/>
      <c r="D365" s="34"/>
      <c r="E365" s="34"/>
      <c r="F365" s="36"/>
      <c r="G365" s="34"/>
      <c r="J365" s="37">
        <f t="shared" si="5"/>
        <v>0</v>
      </c>
    </row>
    <row r="366" spans="1:10" x14ac:dyDescent="0.2">
      <c r="A366" s="34"/>
      <c r="B366" s="34"/>
      <c r="C366" s="36"/>
      <c r="D366" s="34"/>
      <c r="E366" s="34"/>
      <c r="F366" s="36"/>
      <c r="G366" s="34"/>
      <c r="J366" s="37">
        <f t="shared" si="5"/>
        <v>0</v>
      </c>
    </row>
    <row r="367" spans="1:10" x14ac:dyDescent="0.2">
      <c r="A367" s="34"/>
      <c r="B367" s="34"/>
      <c r="C367" s="36"/>
      <c r="D367" s="34"/>
      <c r="E367" s="34"/>
      <c r="F367" s="36"/>
      <c r="G367" s="34"/>
      <c r="J367" s="37">
        <f t="shared" si="5"/>
        <v>0</v>
      </c>
    </row>
    <row r="368" spans="1:10" x14ac:dyDescent="0.2">
      <c r="A368" s="34"/>
      <c r="B368" s="34"/>
      <c r="C368" s="36"/>
      <c r="D368" s="34"/>
      <c r="E368" s="34"/>
      <c r="F368" s="36"/>
      <c r="G368" s="34"/>
      <c r="J368" s="37">
        <f t="shared" si="5"/>
        <v>0</v>
      </c>
    </row>
    <row r="369" spans="1:10" x14ac:dyDescent="0.2">
      <c r="A369" s="34"/>
      <c r="B369" s="34"/>
      <c r="C369" s="36"/>
      <c r="D369" s="34"/>
      <c r="E369" s="34"/>
      <c r="F369" s="36"/>
      <c r="G369" s="34"/>
      <c r="J369" s="37">
        <f t="shared" si="5"/>
        <v>0</v>
      </c>
    </row>
    <row r="370" spans="1:10" x14ac:dyDescent="0.2">
      <c r="A370" s="34"/>
      <c r="B370" s="34"/>
      <c r="C370" s="36"/>
      <c r="D370" s="34"/>
      <c r="E370" s="34"/>
      <c r="F370" s="36"/>
      <c r="G370" s="34"/>
      <c r="J370" s="37">
        <f t="shared" si="5"/>
        <v>0</v>
      </c>
    </row>
    <row r="371" spans="1:10" x14ac:dyDescent="0.2">
      <c r="A371" s="34"/>
      <c r="B371" s="34"/>
      <c r="C371" s="36"/>
      <c r="D371" s="34"/>
      <c r="E371" s="34"/>
      <c r="F371" s="36"/>
      <c r="G371" s="34"/>
      <c r="J371" s="37">
        <f t="shared" si="5"/>
        <v>0</v>
      </c>
    </row>
    <row r="372" spans="1:10" x14ac:dyDescent="0.2">
      <c r="A372" s="34"/>
      <c r="B372" s="34"/>
      <c r="C372" s="36"/>
      <c r="D372" s="34"/>
      <c r="E372" s="34"/>
      <c r="F372" s="36"/>
      <c r="G372" s="34"/>
      <c r="J372" s="37">
        <f t="shared" si="5"/>
        <v>0</v>
      </c>
    </row>
    <row r="373" spans="1:10" x14ac:dyDescent="0.2">
      <c r="A373" s="34"/>
      <c r="B373" s="34"/>
      <c r="C373" s="36"/>
      <c r="D373" s="34"/>
      <c r="E373" s="34"/>
      <c r="F373" s="36"/>
      <c r="G373" s="34"/>
      <c r="J373" s="37">
        <f t="shared" si="5"/>
        <v>0</v>
      </c>
    </row>
    <row r="374" spans="1:10" x14ac:dyDescent="0.2">
      <c r="A374" s="34"/>
      <c r="B374" s="34"/>
      <c r="C374" s="36"/>
      <c r="D374" s="34"/>
      <c r="E374" s="34"/>
      <c r="F374" s="36"/>
      <c r="G374" s="34"/>
      <c r="J374" s="37">
        <f t="shared" si="5"/>
        <v>0</v>
      </c>
    </row>
    <row r="375" spans="1:10" x14ac:dyDescent="0.2">
      <c r="A375" s="34"/>
      <c r="B375" s="34"/>
      <c r="C375" s="36"/>
      <c r="D375" s="34"/>
      <c r="E375" s="34"/>
      <c r="F375" s="36"/>
      <c r="G375" s="34"/>
      <c r="J375" s="37">
        <f t="shared" si="5"/>
        <v>0</v>
      </c>
    </row>
    <row r="376" spans="1:10" x14ac:dyDescent="0.2">
      <c r="A376" s="34"/>
      <c r="B376" s="34"/>
      <c r="C376" s="36"/>
      <c r="D376" s="34"/>
      <c r="E376" s="34"/>
      <c r="F376" s="36"/>
      <c r="G376" s="34"/>
      <c r="J376" s="37">
        <f t="shared" si="5"/>
        <v>0</v>
      </c>
    </row>
    <row r="377" spans="1:10" x14ac:dyDescent="0.2">
      <c r="A377" s="34"/>
      <c r="B377" s="34"/>
      <c r="C377" s="36"/>
      <c r="D377" s="34"/>
      <c r="E377" s="34"/>
      <c r="F377" s="36"/>
      <c r="G377" s="34"/>
      <c r="J377" s="37">
        <f t="shared" si="5"/>
        <v>0</v>
      </c>
    </row>
    <row r="378" spans="1:10" x14ac:dyDescent="0.2">
      <c r="A378" s="34"/>
      <c r="B378" s="34"/>
      <c r="C378" s="36"/>
      <c r="D378" s="34"/>
      <c r="E378" s="34"/>
      <c r="F378" s="36"/>
      <c r="G378" s="34"/>
      <c r="J378" s="37">
        <f t="shared" si="5"/>
        <v>0</v>
      </c>
    </row>
    <row r="379" spans="1:10" x14ac:dyDescent="0.2">
      <c r="A379" s="34"/>
      <c r="B379" s="34"/>
      <c r="C379" s="36"/>
      <c r="D379" s="34"/>
      <c r="E379" s="34"/>
      <c r="F379" s="36"/>
      <c r="G379" s="34"/>
      <c r="J379" s="37">
        <f t="shared" si="5"/>
        <v>0</v>
      </c>
    </row>
    <row r="380" spans="1:10" x14ac:dyDescent="0.2">
      <c r="A380" s="34"/>
      <c r="B380" s="34"/>
      <c r="C380" s="36"/>
      <c r="D380" s="34"/>
      <c r="E380" s="34"/>
      <c r="F380" s="36"/>
      <c r="G380" s="34"/>
      <c r="J380" s="37">
        <f t="shared" si="5"/>
        <v>0</v>
      </c>
    </row>
    <row r="381" spans="1:10" x14ac:dyDescent="0.2">
      <c r="A381" s="34"/>
      <c r="B381" s="34"/>
      <c r="C381" s="36"/>
      <c r="D381" s="34"/>
      <c r="E381" s="34"/>
      <c r="F381" s="36"/>
      <c r="G381" s="34"/>
      <c r="J381" s="37">
        <f t="shared" si="5"/>
        <v>0</v>
      </c>
    </row>
    <row r="382" spans="1:10" x14ac:dyDescent="0.2">
      <c r="A382" s="34"/>
      <c r="B382" s="34"/>
      <c r="C382" s="36"/>
      <c r="D382" s="34"/>
      <c r="E382" s="34"/>
      <c r="F382" s="36"/>
      <c r="G382" s="34"/>
      <c r="J382" s="37">
        <f t="shared" si="5"/>
        <v>0</v>
      </c>
    </row>
    <row r="383" spans="1:10" x14ac:dyDescent="0.2">
      <c r="A383" s="34"/>
      <c r="B383" s="34"/>
      <c r="C383" s="36"/>
      <c r="D383" s="34"/>
      <c r="E383" s="34"/>
      <c r="F383" s="36"/>
      <c r="G383" s="34"/>
      <c r="J383" s="37">
        <f t="shared" si="5"/>
        <v>0</v>
      </c>
    </row>
    <row r="384" spans="1:10" x14ac:dyDescent="0.2">
      <c r="A384" s="34"/>
      <c r="B384" s="34"/>
      <c r="C384" s="36"/>
      <c r="D384" s="34"/>
      <c r="E384" s="34"/>
      <c r="F384" s="36"/>
      <c r="G384" s="34"/>
      <c r="J384" s="37">
        <f t="shared" si="5"/>
        <v>0</v>
      </c>
    </row>
    <row r="385" spans="1:10" x14ac:dyDescent="0.2">
      <c r="A385" s="34"/>
      <c r="B385" s="34"/>
      <c r="C385" s="36"/>
      <c r="D385" s="34"/>
      <c r="E385" s="34"/>
      <c r="F385" s="36"/>
      <c r="G385" s="34"/>
      <c r="J385" s="37">
        <f t="shared" si="5"/>
        <v>0</v>
      </c>
    </row>
    <row r="386" spans="1:10" x14ac:dyDescent="0.2">
      <c r="A386" s="34"/>
      <c r="B386" s="34"/>
      <c r="C386" s="36"/>
      <c r="D386" s="34"/>
      <c r="E386" s="34"/>
      <c r="F386" s="36"/>
      <c r="G386" s="34"/>
      <c r="J386" s="37">
        <f t="shared" si="5"/>
        <v>0</v>
      </c>
    </row>
    <row r="387" spans="1:10" x14ac:dyDescent="0.2">
      <c r="A387" s="34"/>
      <c r="B387" s="34"/>
      <c r="C387" s="36"/>
      <c r="D387" s="34"/>
      <c r="E387" s="34"/>
      <c r="F387" s="36"/>
      <c r="G387" s="34"/>
      <c r="J387" s="37">
        <f t="shared" si="5"/>
        <v>0</v>
      </c>
    </row>
    <row r="388" spans="1:10" x14ac:dyDescent="0.2">
      <c r="A388" s="34"/>
      <c r="B388" s="34"/>
      <c r="C388" s="36"/>
      <c r="D388" s="34"/>
      <c r="E388" s="34"/>
      <c r="F388" s="36"/>
      <c r="G388" s="34"/>
      <c r="J388" s="37">
        <f t="shared" si="5"/>
        <v>0</v>
      </c>
    </row>
    <row r="389" spans="1:10" x14ac:dyDescent="0.2">
      <c r="A389" s="34"/>
      <c r="B389" s="34"/>
      <c r="C389" s="36"/>
      <c r="D389" s="34"/>
      <c r="E389" s="34"/>
      <c r="F389" s="36"/>
      <c r="G389" s="34"/>
      <c r="J389" s="37">
        <f t="shared" si="5"/>
        <v>0</v>
      </c>
    </row>
    <row r="390" spans="1:10" x14ac:dyDescent="0.2">
      <c r="A390" s="44"/>
      <c r="B390" s="44"/>
      <c r="C390" s="45"/>
      <c r="D390" s="44"/>
      <c r="E390" s="44"/>
      <c r="F390" s="45"/>
      <c r="G390" s="44"/>
      <c r="J390" s="37">
        <f t="shared" si="5"/>
        <v>0</v>
      </c>
    </row>
  </sheetData>
  <autoFilter ref="A1:G318" xr:uid="{0B92C865-FF3A-41FA-A19A-5C1A7B3387F8}"/>
  <phoneticPr fontId="16"/>
  <printOptions horizontalCentered="1"/>
  <pageMargins left="0.31496062992125984" right="0.31496062992125984" top="0.74803149606299213" bottom="0.35433070866141736" header="0.31496062992125984" footer="0.31496062992125984"/>
  <pageSetup paperSize="9" scale="51" fitToHeight="2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確認用⇒</vt:lpstr>
      <vt:lpstr>鉄道局</vt:lpstr>
      <vt:lpstr>参考⇒</vt:lpstr>
      <vt:lpstr>鉄道局（R6上）</vt:lpstr>
      <vt:lpstr>鉄道局（R5下）</vt:lpstr>
      <vt:lpstr>債主</vt:lpstr>
      <vt:lpstr>債主!Print_Area</vt:lpstr>
      <vt:lpstr>鉄道局!Print_Area</vt:lpstr>
      <vt:lpstr>'鉄道局（R5下）'!Print_Area</vt:lpstr>
      <vt:lpstr>'鉄道局（R6上）'!Print_Area</vt:lpstr>
      <vt:lpstr>鉄道局!Print_Titles</vt:lpstr>
      <vt:lpstr>'鉄道局（R5下）'!Print_Titles</vt:lpstr>
      <vt:lpstr>'鉄道局（R6上）'!Print_Titles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