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1ED0CFEF-DFC0-48DA-AB2E-2C89C60CCF3F}"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競争に付することが不利と認められるもの!$A$4:$K$28</definedName>
    <definedName name="_xlnm._FilterDatabase" localSheetId="0" hidden="1">競争性のない随意契約によらざるを得ないもの!$A$4:$L$43</definedName>
    <definedName name="_xlnm._FilterDatabase" localSheetId="1" hidden="1">緊急の必要により競争に付することができないもの!$A$4:$K$9</definedName>
    <definedName name="_xlnm.Print_Area" localSheetId="2">競争に付することが不利と認められるもの!$A$1:$K$20</definedName>
    <definedName name="_xlnm.Print_Area" localSheetId="0">競争性のない随意契約によらざるを得ないもの!$A$1:$L$14</definedName>
    <definedName name="_xlnm.Print_Area" localSheetId="1">緊急の必要により競争に付することができないもの!$A$1:$K$6</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H13" i="1"/>
  <c r="H12" i="1"/>
  <c r="H11" i="1"/>
  <c r="H10" i="1"/>
  <c r="H9" i="1"/>
  <c r="H8" i="1"/>
  <c r="H7" i="1"/>
  <c r="H6" i="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<sst xmlns="http://schemas.openxmlformats.org/spreadsheetml/2006/main" count="234" uniqueCount="126">
  <si>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</si>
  <si>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</si>
  <si>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</si>
  <si>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</si>
  <si>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</si>
  <si>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</si>
  <si>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</si>
  <si>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</si>
  <si>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</si>
  <si>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</si>
  <si>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</si>
  <si>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</si>
  <si>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</si>
  <si>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</si>
  <si>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</si>
  <si>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</si>
  <si>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</si>
  <si>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</si>
  <si>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</si>
  <si>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</si>
  <si>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</si>
  <si>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</si>
  <si>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</si>
  <si>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</si>
  <si>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</si>
  <si>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</si>
  <si>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</si>
  <si>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</si>
  <si>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</si>
  <si>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</si>
  <si>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</si>
  <si>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</si>
  <si>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</si>
  <si>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</si>
  <si>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</si>
  <si>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</si>
  <si>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</si>
  <si>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</si>
  <si>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</si>
  <si>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</si>
  <si>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</si>
  <si>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</si>
  <si>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</si>
  <si>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</si>
  <si>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令和６年度　北九州空港格納庫賃貸借</t>
  </si>
  <si>
    <t>支出負担行為担当官代理
第七管区海上保安本部次長
松村　謙一
福岡県北九州市門司区西海岸１－３－１０</t>
  </si>
  <si>
    <t>空港施設（株）
東京都大田区羽田空港１丁目６番５号</t>
  </si>
  <si>
    <t>会計法第２９条の３第４項</t>
  </si>
  <si>
    <t>現北九州航空基地施設にあっては、福岡空港から北九州空港へ機能補償により移転したものであり、旧福岡航空基地勢力を前提に計画されたものであることから、新たに増強された航空機の格納及び関係職員の執務室として、格納庫が必要なものである。
また、増強された機体の運用にあっては、北九州航空基地からの運航支援が必要なため、同空港内の格納庫に限定されることから、本賃貸借に対応できるのは同社１者のみである。
「公共調達の適正化について（国官会第793-2号18.9.21）」において、競争性のない随意契約によらざるを得ないものが、12件限定列挙されており、本調達はそのうち５「当該場所でなければ行政事務を行うことが不可能であることから場所が限定され、供給者が一に特定される賃貸借契約」に該当。</t>
  </si>
  <si>
    <t>ロ</t>
  </si>
  <si>
    <t>宿舎借上（仙崎地区）</t>
  </si>
  <si>
    <t>（株）秋田不動産
山口県長門市東深川１３９３－１９</t>
  </si>
  <si>
    <t>賃借物件の継続契約は、契約の性質又は目的が競争を許さない場合に該当するため。</t>
  </si>
  <si>
    <t>宿舎借上（福岡地区）</t>
  </si>
  <si>
    <t>大村ビル
福岡県福岡市博多区奈良屋町５－１</t>
  </si>
  <si>
    <t>宿舎借上（壱岐地区）</t>
  </si>
  <si>
    <t>壱岐不動産（株）
長崎県壱岐市郷ノ浦町５５１－３</t>
  </si>
  <si>
    <t>宿舎借上（伊万里地区１）</t>
  </si>
  <si>
    <t>シゲマツ不動産（有）
佐賀県伊万里市立花町３９９７－５</t>
  </si>
  <si>
    <t>通信ネットワーク付監視カメラ等の借入れ（単価契約）</t>
  </si>
  <si>
    <t>（株）ノビタス
神奈川県横浜市港北区新横浜三丁目１７番５号</t>
  </si>
  <si>
    <t>各関係機関が同社からカメラを借り上げて合同捜査を実施しており、令和5年についても合同捜査において敷材のプラットフォームを統一し、操作効率と便宜を向上させるため、各関係機関から同社の借り上げを強く要望されているため。
また、同社は民間企業への一切の敷材を提供しておらず、使用する監視システムの構成や機器情報の秘密が保持されているほか、業務上必要とする機能を有する物品を取り扱っている業者がいないこと、過去に同敷材を使用して、摘発した実績があるため。</t>
  </si>
  <si>
    <t>イ（ニ）</t>
  </si>
  <si>
    <t>ラバトリーサービス作業（単価契約）</t>
  </si>
  <si>
    <t>（株）スターフライヤー
福岡県北九州市小倉南区空港北町６番　北九州空港スターフライヤー本社ビル</t>
  </si>
  <si>
    <t>北九州空港において、空港内への乗入れ許可を有し、ラバトリーサービス作業を行っているのは、同業者のみであり、競合する他社が存在しないため。</t>
  </si>
  <si>
    <t>ニ（ヘ）</t>
  </si>
  <si>
    <t>通訳派遣（ウズベキ語及びロシア語）（単価契約）</t>
  </si>
  <si>
    <t>支出負担行為担当官
第七管区海上保安本部長
倉田　雄二
福岡県北九州市門司区西海岸１－３－１０</t>
  </si>
  <si>
    <t>（株）レム・サプライ
福岡県福岡市中央区荒戸３丁目６番４号</t>
  </si>
  <si>
    <t>本件は、事件捜査に係る通訳人との契約であるが、同業者以外に対応可能な業者が存在しないため。</t>
  </si>
  <si>
    <t>宿泊施設借上げ（単価契約）</t>
  </si>
  <si>
    <t>ホテルトパーズ大在駅前大分県大分市横田1丁目21番8号</t>
  </si>
  <si>
    <t>令和6年11月10日に大分県別府市で開催される第43回全国豊かな海づくり大会の開催に伴い、海上警衛本部現地司令部が大分海上保安部に設置されることとなり、同保安部へは海上警備等のため職員が派遣されることとなり、派遣職員のための宿泊施設が必要である。
　同保安部から概ね10キロメートル以内に所在する宿泊施設に対し仕様内容を説明し、履行の可否について聴取したところ、履行可能な業者は上記推薦業者のみであったため。</t>
  </si>
  <si>
    <t>長崎港小江地区巡視船基地用地借上</t>
  </si>
  <si>
    <t>西部瓦斯長崎（株）長崎県長崎市御船蔵町１－１</t>
  </si>
  <si>
    <t>本案件は、上記業者が所有する岸壁及び敷地を巡視船基地用地として、借上げする必要がある。
　本賃貸借契約可能な業者は、同業者のみであることから、契約の性質又は目的が競争を許さない場合に該当するため。</t>
  </si>
  <si>
    <t>Ａ重油４月分（福岡）</t>
  </si>
  <si>
    <t>金子産業（株）
福岡県福岡市中央区港一丁目８番６号</t>
  </si>
  <si>
    <t>－</t>
  </si>
  <si>
    <t>本契約は、令和6年1月26日付官報にて公告していた「Ａ重油４～９月分（福岡）」が、令和6年3月25日一般競争入札において不調となったことにより、再度公告して契約するまでの間に、緊急事案対応等のために燃料搭載可能な体制を確保するため。</t>
  </si>
  <si>
    <t>軽油（免税）４月分（福岡）</t>
  </si>
  <si>
    <t>（株）新出光九州支店
福岡県福岡市博多区上呉服町１－１０</t>
  </si>
  <si>
    <t>本契約は、令和6年1月26日付官報にて公告していた「軽油（免税）４～９月分（福岡）」が、令和6年3月25日一般競争入札において不調となったことにより、再度公告して契約するまでの間に、緊急事案対応等のために燃料搭載可能な体制を確保するため。</t>
  </si>
  <si>
    <t>主機関（MAND2842LE401型）等保管及び再防錆措置（単価契約）</t>
    <rPh sb="0" eb="3">
      <t>シュキカン</t>
    </rPh>
    <rPh sb="17" eb="18">
      <t>カタ</t>
    </rPh>
    <rPh sb="19" eb="20">
      <t>トウ</t>
    </rPh>
    <rPh sb="20" eb="22">
      <t>ホカン</t>
    </rPh>
    <rPh sb="22" eb="23">
      <t>オヨ</t>
    </rPh>
    <rPh sb="24" eb="25">
      <t>サイ</t>
    </rPh>
    <rPh sb="25" eb="27">
      <t>ボウセイ</t>
    </rPh>
    <rPh sb="27" eb="29">
      <t>ソチ</t>
    </rPh>
    <rPh sb="30" eb="32">
      <t>タンカ</t>
    </rPh>
    <rPh sb="32" eb="34">
      <t>ケイヤク</t>
    </rPh>
    <phoneticPr fontId="7"/>
  </si>
  <si>
    <t>（株）池貝ディーゼル東京営業所
神奈川県横浜市鶴見区江ヶ崎町３－４３</t>
    <rPh sb="1" eb="2">
      <t>カブ</t>
    </rPh>
    <rPh sb="3" eb="5">
      <t>イケガイ</t>
    </rPh>
    <rPh sb="10" eb="12">
      <t>トウキョウ</t>
    </rPh>
    <rPh sb="12" eb="15">
      <t>エイギョウショ</t>
    </rPh>
    <rPh sb="16" eb="20">
      <t>カナガワケン</t>
    </rPh>
    <rPh sb="20" eb="23">
      <t>ヨコハマシ</t>
    </rPh>
    <rPh sb="23" eb="26">
      <t>ツルミク</t>
    </rPh>
    <rPh sb="26" eb="27">
      <t>エ</t>
    </rPh>
    <rPh sb="28" eb="29">
      <t>サキ</t>
    </rPh>
    <rPh sb="29" eb="30">
      <t>マチ</t>
    </rPh>
    <phoneticPr fontId="7"/>
  </si>
  <si>
    <t>本契約において、保管及び再防錆措置を行う主機関等は、同業者で調査または整備を実施しており、終了後は同業者に寄託し、保管及び再防錆措置を継続している。
今後、本主機関等を巡視艇に搭載する際、修理施工業者として海上運転に立会い、主機関等の作動調整を行ったうえで良態確認を行うこととなるため、修理と海上運転時の責任の一貫性を確保するためにも、同一業者に履行させることが有利であるため。</t>
    <rPh sb="1" eb="3">
      <t>ケイヤク</t>
    </rPh>
    <rPh sb="8" eb="10">
      <t>ホカン</t>
    </rPh>
    <rPh sb="10" eb="11">
      <t>オヨ</t>
    </rPh>
    <rPh sb="12" eb="13">
      <t>サイ</t>
    </rPh>
    <rPh sb="13" eb="15">
      <t>ボウセイ</t>
    </rPh>
    <rPh sb="15" eb="17">
      <t>ソチ</t>
    </rPh>
    <rPh sb="18" eb="19">
      <t>オコナ</t>
    </rPh>
    <rPh sb="20" eb="23">
      <t>シュキカン</t>
    </rPh>
    <rPh sb="23" eb="24">
      <t>トウ</t>
    </rPh>
    <rPh sb="26" eb="27">
      <t>ドウ</t>
    </rPh>
    <rPh sb="27" eb="29">
      <t>ギョウシャ</t>
    </rPh>
    <rPh sb="30" eb="32">
      <t>チョウサ</t>
    </rPh>
    <rPh sb="35" eb="37">
      <t>セイビ</t>
    </rPh>
    <rPh sb="38" eb="40">
      <t>ジッシ</t>
    </rPh>
    <rPh sb="45" eb="48">
      <t>シュウリョウゴ</t>
    </rPh>
    <rPh sb="49" eb="50">
      <t>ドウ</t>
    </rPh>
    <rPh sb="50" eb="52">
      <t>ギョウシャ</t>
    </rPh>
    <rPh sb="53" eb="55">
      <t>キタク</t>
    </rPh>
    <rPh sb="57" eb="59">
      <t>ホカン</t>
    </rPh>
    <rPh sb="59" eb="60">
      <t>オヨ</t>
    </rPh>
    <rPh sb="61" eb="62">
      <t>サイ</t>
    </rPh>
    <rPh sb="62" eb="64">
      <t>ボウセイ</t>
    </rPh>
    <rPh sb="64" eb="66">
      <t>ソチ</t>
    </rPh>
    <rPh sb="67" eb="69">
      <t>ケイゾク</t>
    </rPh>
    <rPh sb="75" eb="77">
      <t>コンゴ</t>
    </rPh>
    <rPh sb="78" eb="79">
      <t>ホン</t>
    </rPh>
    <rPh sb="79" eb="82">
      <t>シュキカン</t>
    </rPh>
    <rPh sb="82" eb="83">
      <t>トウ</t>
    </rPh>
    <rPh sb="84" eb="87">
      <t>ジュンシテイ</t>
    </rPh>
    <rPh sb="88" eb="90">
      <t>トウサイ</t>
    </rPh>
    <rPh sb="92" eb="93">
      <t>サイ</t>
    </rPh>
    <rPh sb="94" eb="96">
      <t>シュウリ</t>
    </rPh>
    <rPh sb="96" eb="98">
      <t>セコウ</t>
    </rPh>
    <rPh sb="98" eb="100">
      <t>ギョウシャ</t>
    </rPh>
    <rPh sb="103" eb="105">
      <t>カイジョウ</t>
    </rPh>
    <rPh sb="105" eb="107">
      <t>ウンテン</t>
    </rPh>
    <rPh sb="108" eb="110">
      <t>タチア</t>
    </rPh>
    <rPh sb="112" eb="115">
      <t>シュキカン</t>
    </rPh>
    <rPh sb="115" eb="116">
      <t>トウ</t>
    </rPh>
    <rPh sb="117" eb="119">
      <t>サドウ</t>
    </rPh>
    <rPh sb="119" eb="121">
      <t>チョウセイ</t>
    </rPh>
    <rPh sb="122" eb="123">
      <t>オコナ</t>
    </rPh>
    <phoneticPr fontId="7"/>
  </si>
  <si>
    <t>主機関（MTU12V183TE92型）等保管及び再防錆措置（単価契約）</t>
  </si>
  <si>
    <t>（株）筑豊製作所北九州支店
福岡県北九州市戸畑区大字中原４６－１２７</t>
  </si>
  <si>
    <t>本契約において、保管及び再防錆措置を行う主機関等は、上記業者で調査または整備を実施しており、終了後は同社に寄託し、寄託・保管及び再防錆措置を継続実施している。今後、本主機関等を巡視艇に搭載する際、修理施工業者として海上運転に立会い、主機関等の作動調整を行ったうえで良態確認を行うこととなるため、修理と海上運転時の責任の一貫性を確保するためにも、同一業者に履行させることが有利であるため。</t>
  </si>
  <si>
    <t>主機関（MAND2842LE417型）長期防錆解除等（しらはぎ）</t>
    <rPh sb="0" eb="3">
      <t>シュキカン</t>
    </rPh>
    <rPh sb="17" eb="18">
      <t>カタ</t>
    </rPh>
    <rPh sb="19" eb="21">
      <t>チョウキ</t>
    </rPh>
    <rPh sb="21" eb="23">
      <t>ボウセイ</t>
    </rPh>
    <rPh sb="23" eb="25">
      <t>カイジョ</t>
    </rPh>
    <rPh sb="25" eb="26">
      <t>トウ</t>
    </rPh>
    <phoneticPr fontId="7"/>
  </si>
  <si>
    <t>支出負担行為担当官
第七管区海上保安本部長
倉田　雄二
福岡県北九州市門司区西海岸１－３－１０</t>
    <rPh sb="0" eb="2">
      <t>シシュツ</t>
    </rPh>
    <rPh sb="2" eb="4">
      <t>フタン</t>
    </rPh>
    <rPh sb="4" eb="6">
      <t>コウイ</t>
    </rPh>
    <rPh sb="6" eb="9">
      <t>タントウカン</t>
    </rPh>
    <rPh sb="10" eb="12">
      <t>ダイナナ</t>
    </rPh>
    <rPh sb="12" eb="14">
      <t>カンク</t>
    </rPh>
    <rPh sb="14" eb="16">
      <t>カイジョウ</t>
    </rPh>
    <rPh sb="16" eb="18">
      <t>ホアン</t>
    </rPh>
    <rPh sb="18" eb="21">
      <t>ホンブチョウ</t>
    </rPh>
    <rPh sb="22" eb="24">
      <t>クラタ</t>
    </rPh>
    <rPh sb="25" eb="26">
      <t>オス</t>
    </rPh>
    <rPh sb="26" eb="27">
      <t>ニ</t>
    </rPh>
    <rPh sb="28" eb="31">
      <t>フクオカケン</t>
    </rPh>
    <rPh sb="31" eb="35">
      <t>キタキュウシュウシ</t>
    </rPh>
    <rPh sb="35" eb="38">
      <t>モジク</t>
    </rPh>
    <rPh sb="38" eb="41">
      <t>ニシカイガン</t>
    </rPh>
    <phoneticPr fontId="7"/>
  </si>
  <si>
    <t>（株）池貝ディーゼル東京営業所
神奈川県横浜市鶴見区江ヶ崎町３－４３</t>
  </si>
  <si>
    <t>本件は、同業者に寄託・保管されている主機関を、修理中の巡視艇しらはぎに搭載する仕様内容となっており、同船搭載後の海上試運転に立会い、作動調整及び良態確認を履行させる必要がある。
同業者以外では、主機関に不具合が発生した場合に、原因の特定が困難である、また海上運転の際に不具合が発生した場合、主機関整備に起因するものか運搬業者に起因するものか特定が困難となるため、同業者と契約した方が有利であるため。</t>
    <rPh sb="0" eb="2">
      <t>ホンケン</t>
    </rPh>
    <rPh sb="4" eb="5">
      <t>ドウ</t>
    </rPh>
    <rPh sb="5" eb="7">
      <t>ギョウシャ</t>
    </rPh>
    <rPh sb="8" eb="10">
      <t>キタク</t>
    </rPh>
    <rPh sb="11" eb="13">
      <t>ホカン</t>
    </rPh>
    <rPh sb="18" eb="21">
      <t>シュキカン</t>
    </rPh>
    <rPh sb="23" eb="26">
      <t>シュウリチュウ</t>
    </rPh>
    <rPh sb="27" eb="30">
      <t>ジュンシテイ</t>
    </rPh>
    <rPh sb="35" eb="37">
      <t>トウサイ</t>
    </rPh>
    <rPh sb="39" eb="41">
      <t>シヨウ</t>
    </rPh>
    <rPh sb="41" eb="43">
      <t>ナイヨウ</t>
    </rPh>
    <rPh sb="50" eb="52">
      <t>ドウセン</t>
    </rPh>
    <rPh sb="52" eb="55">
      <t>トウサイゴ</t>
    </rPh>
    <rPh sb="56" eb="58">
      <t>カイジョウ</t>
    </rPh>
    <rPh sb="58" eb="61">
      <t>シウンテン</t>
    </rPh>
    <rPh sb="62" eb="64">
      <t>タチア</t>
    </rPh>
    <rPh sb="66" eb="68">
      <t>サドウ</t>
    </rPh>
    <rPh sb="68" eb="70">
      <t>チョウセイ</t>
    </rPh>
    <rPh sb="70" eb="71">
      <t>オヨ</t>
    </rPh>
    <phoneticPr fontId="7"/>
  </si>
  <si>
    <t>主機関（MAND2842LE401型）防錆解除等（はまなす）</t>
    <rPh sb="0" eb="3">
      <t>シュキカン</t>
    </rPh>
    <rPh sb="17" eb="18">
      <t>カタ</t>
    </rPh>
    <rPh sb="19" eb="21">
      <t>ボウセイ</t>
    </rPh>
    <rPh sb="21" eb="23">
      <t>カイジョ</t>
    </rPh>
    <rPh sb="23" eb="24">
      <t>トウ</t>
    </rPh>
    <phoneticPr fontId="7"/>
  </si>
  <si>
    <t>本件は、同業者に寄託・保管されている主機関を、修理中の巡視艇はまなすに搭載する仕様内容となっており、同船搭載後の海上試運転に立会い、作動調整及び良態確認を履行させる必要がある。
同業者以外では、主機関に不具合が発生した場合に、原因の特定が困難である、また海上運転の際に不具合が発生した場合、主機関整備に起因するものか運搬業者に起因するものか特定が困難となるため、同業者と契約した方が有利であるため。</t>
  </si>
  <si>
    <t>主機関（MTU12V183TE92型）防錆解除等）（はつかぜ左舷主機関）</t>
    <rPh sb="0" eb="3">
      <t>シュキカン</t>
    </rPh>
    <rPh sb="17" eb="18">
      <t>カタ</t>
    </rPh>
    <rPh sb="19" eb="21">
      <t>ボウセイ</t>
    </rPh>
    <rPh sb="21" eb="23">
      <t>カイジョ</t>
    </rPh>
    <rPh sb="23" eb="24">
      <t>トウ</t>
    </rPh>
    <rPh sb="30" eb="32">
      <t>サゲン</t>
    </rPh>
    <rPh sb="32" eb="35">
      <t>シュキカン</t>
    </rPh>
    <phoneticPr fontId="7"/>
  </si>
  <si>
    <t>（株）筑豊製作所北九州支店
福岡県北九州市戸畑区大字中原４６－１２７</t>
    <rPh sb="1" eb="2">
      <t>カブ</t>
    </rPh>
    <rPh sb="3" eb="5">
      <t>チクホウ</t>
    </rPh>
    <rPh sb="5" eb="8">
      <t>セイサクショ</t>
    </rPh>
    <rPh sb="8" eb="13">
      <t>キタキュウシュウシテン</t>
    </rPh>
    <rPh sb="14" eb="17">
      <t>フクオカケン</t>
    </rPh>
    <rPh sb="17" eb="21">
      <t>キタキュウシュウシ</t>
    </rPh>
    <rPh sb="21" eb="24">
      <t>トバタク</t>
    </rPh>
    <rPh sb="24" eb="26">
      <t>オオアザ</t>
    </rPh>
    <rPh sb="26" eb="28">
      <t>ナカハラ</t>
    </rPh>
    <phoneticPr fontId="7"/>
  </si>
  <si>
    <t>本件は、同業者に寄託・保管されている主機関を、修理中の巡視艇はつかぜに搭載する仕様内容となっており、同船搭載後の海上試運転に立会い、作動調整及び良態確認を履行させる必要がある。
同業者以外では、主機関に不具合が発生した場合に、原因の特定が困難である、また海上運転の際に不具合が発生した場合、主機関整備に起因するものか運搬業者に起因するものか特定が困難となるため、同業者と契約した方が有利であるため。</t>
  </si>
  <si>
    <t>主機関（MAND2842LYE型）防錆解除等（むつかぜ左舷主機関）</t>
    <rPh sb="0" eb="3">
      <t>シュキカン</t>
    </rPh>
    <rPh sb="15" eb="16">
      <t>カタ</t>
    </rPh>
    <rPh sb="17" eb="19">
      <t>ボウセイ</t>
    </rPh>
    <rPh sb="19" eb="21">
      <t>カイジョ</t>
    </rPh>
    <rPh sb="21" eb="22">
      <t>トウ</t>
    </rPh>
    <rPh sb="27" eb="29">
      <t>サゲン</t>
    </rPh>
    <rPh sb="29" eb="32">
      <t>シュキカン</t>
    </rPh>
    <phoneticPr fontId="7"/>
  </si>
  <si>
    <t>三菱ふそうトラック・バス（株）九州ふそう北九州支店
福岡県北九州市小倉北区西港町１５－６０７</t>
    <rPh sb="0" eb="2">
      <t>ミツビシ</t>
    </rPh>
    <rPh sb="13" eb="14">
      <t>カブ</t>
    </rPh>
    <rPh sb="15" eb="17">
      <t>キュウシュウ</t>
    </rPh>
    <rPh sb="20" eb="23">
      <t>キタキュウシュウ</t>
    </rPh>
    <rPh sb="23" eb="25">
      <t>シテン</t>
    </rPh>
    <rPh sb="26" eb="29">
      <t>フクオカケン</t>
    </rPh>
    <rPh sb="29" eb="33">
      <t>キタキュウシュウシ</t>
    </rPh>
    <rPh sb="33" eb="37">
      <t>コクラキタク</t>
    </rPh>
    <rPh sb="37" eb="38">
      <t>ニシ</t>
    </rPh>
    <rPh sb="38" eb="39">
      <t>ミナト</t>
    </rPh>
    <rPh sb="39" eb="40">
      <t>マチ</t>
    </rPh>
    <phoneticPr fontId="7"/>
  </si>
  <si>
    <t>本件は、同業者に寄託・保管されている主機関を、修理中の巡視艇むつかぜに搭載する仕様内容となっており、同船搭載後の海上試運転に立会い、作動調整及び良態確認を履行させる必要がある。
同業者以外では、主機関に不具合が発生した場合に、原因の特定が困難である、また海上運転の際に不具合が発生した場合、主機関整備に起因するものか運搬業者に起因するものか特定が困難となるため、同業者と契約した方が有利であるため。</t>
  </si>
  <si>
    <t>主機関（MAND2842LE417型）運搬・海上運転（むらかぜ）</t>
    <rPh sb="0" eb="3">
      <t>シュキカン</t>
    </rPh>
    <rPh sb="17" eb="18">
      <t>カタ</t>
    </rPh>
    <rPh sb="19" eb="21">
      <t>ウンパン</t>
    </rPh>
    <rPh sb="22" eb="24">
      <t>カイジョウ</t>
    </rPh>
    <rPh sb="24" eb="26">
      <t>ウンテン</t>
    </rPh>
    <phoneticPr fontId="7"/>
  </si>
  <si>
    <t>本件は、同業者に寄託・保管されている主機関を、修理中の巡視艇むらかぜに搭載する仕様内容となっており、同船搭載後の海上試運転に立会い、作動調整及び良態確認を履行させる必要がある。
同業者以外では、主機関に不具合が発生した場合に、原因の特定が困難である、また海上運転の際に不具合が発生した場合、主機関整備に起因するものか運搬業者に起因するものか特定が困難となるため、同業者と契約した方が有利であるため。</t>
  </si>
  <si>
    <t>主機関（MTU12V183TE92型）運搬・海上運転（きたかぜ）</t>
    <rPh sb="0" eb="3">
      <t>シュキカン</t>
    </rPh>
    <rPh sb="17" eb="18">
      <t>カタ</t>
    </rPh>
    <rPh sb="19" eb="21">
      <t>ウンパン</t>
    </rPh>
    <rPh sb="22" eb="24">
      <t>カイジョウ</t>
    </rPh>
    <rPh sb="24" eb="26">
      <t>ウンテン</t>
    </rPh>
    <phoneticPr fontId="7"/>
  </si>
  <si>
    <t>（株）筑邦製作所
福岡県粕屋郡新宮町的野７４１－１</t>
    <rPh sb="1" eb="2">
      <t>カブ</t>
    </rPh>
    <rPh sb="3" eb="5">
      <t>チクホウ</t>
    </rPh>
    <rPh sb="5" eb="8">
      <t>セイサクショ</t>
    </rPh>
    <rPh sb="9" eb="12">
      <t>フクオカケン</t>
    </rPh>
    <rPh sb="12" eb="15">
      <t>カスヤグン</t>
    </rPh>
    <rPh sb="15" eb="18">
      <t>シングウマチ</t>
    </rPh>
    <rPh sb="18" eb="20">
      <t>マトノ</t>
    </rPh>
    <phoneticPr fontId="7"/>
  </si>
  <si>
    <t>本件は、同業者に寄託・保管されている主機関を、修理中の巡視艇きたかぜに搭載する仕様内容となっており、同船搭載後の海上試運転に立会い、作動調整及び良態確認を履行させる必要がある。
同業者以外では、主機関に不具合が発生した場合に、原因の特定が困難である、また海上運転の際に不具合が発生した場合、主機関整備に起因するものか運搬業者に起因するものか特定が困難となるため、同業者と契約した方が有利であるため。</t>
  </si>
  <si>
    <t>主機関（MTU12V183TE92型）防錆解除等（むつぎく）</t>
    <rPh sb="0" eb="3">
      <t>シュキカン</t>
    </rPh>
    <rPh sb="17" eb="18">
      <t>カタ</t>
    </rPh>
    <rPh sb="19" eb="21">
      <t>ボウセイ</t>
    </rPh>
    <rPh sb="21" eb="23">
      <t>カイジョ</t>
    </rPh>
    <rPh sb="23" eb="24">
      <t>トウ</t>
    </rPh>
    <phoneticPr fontId="7"/>
  </si>
  <si>
    <t>本件は、同業者と契約し整備後、寄託・保管されている主機関の防錆解除等を行う仕様内容となっており、巡視艇むつぎくに搭載後、海上試運転に立会い、作動調整及び良態確認を履行させる必要がある。
同業者以外では、主機関に不具合が発生した場合に、原因の特定が困難である、また海上運転の際に不具合が発生した場合、主機関整備に起因するものか運搬業者に起因するものか特定が困難となるため、同業者と契約した方が有利であるため。</t>
    <rPh sb="8" eb="10">
      <t>ケイヤク</t>
    </rPh>
    <rPh sb="11" eb="14">
      <t>セイビゴ</t>
    </rPh>
    <rPh sb="29" eb="31">
      <t>ボウセイ</t>
    </rPh>
    <rPh sb="31" eb="33">
      <t>カイジョ</t>
    </rPh>
    <rPh sb="33" eb="34">
      <t>トウ</t>
    </rPh>
    <rPh sb="35" eb="36">
      <t>オコナ</t>
    </rPh>
    <rPh sb="37" eb="39">
      <t>シヨウ</t>
    </rPh>
    <rPh sb="39" eb="41">
      <t>ナイヨウ</t>
    </rPh>
    <phoneticPr fontId="7"/>
  </si>
  <si>
    <t>主機関（MAND2842LE417型）運搬・海上運転（やぐるま）</t>
    <rPh sb="0" eb="3">
      <t>シュキカン</t>
    </rPh>
    <rPh sb="17" eb="18">
      <t>カタ</t>
    </rPh>
    <rPh sb="19" eb="21">
      <t>ウンパン</t>
    </rPh>
    <rPh sb="22" eb="24">
      <t>カイジョウ</t>
    </rPh>
    <rPh sb="24" eb="26">
      <t>ウンテン</t>
    </rPh>
    <phoneticPr fontId="7"/>
  </si>
  <si>
    <t>本件は、同業者と契約し整備後、寄託・保管されている主機関の運搬等を行う仕様内容となっており、巡視艇やぐるまに搭載後、海上試運転に立会い、作動調整及び良態確認を履行させる必要がある。
同業者以外では、主機関に不具合が発生した場合に、原因の特定が困難である、また海上運転の際に不具合が発生した場合、主機関整備に起因するものか運搬業者に起因するものか特定が困難となるため、同業者と契約した方が有利であるため。</t>
    <rPh sb="8" eb="10">
      <t>ケイヤク</t>
    </rPh>
    <rPh sb="11" eb="14">
      <t>セイビゴ</t>
    </rPh>
    <rPh sb="29" eb="31">
      <t>ウンパン</t>
    </rPh>
    <rPh sb="31" eb="32">
      <t>トウ</t>
    </rPh>
    <rPh sb="33" eb="34">
      <t>オコナ</t>
    </rPh>
    <rPh sb="46" eb="49">
      <t>ジュンシテイ</t>
    </rPh>
    <phoneticPr fontId="7"/>
  </si>
  <si>
    <t>主機関（MAND2842LE417型）運搬・海上運転（さいかい）</t>
  </si>
  <si>
    <t>本件は、上記業者と契約し整備後、寄託・保管されている主機関の運搬等を行う仕様内容となっており、特殊警備救難艇さいかいに搭載後、海上試運転に立会い、作動調整及び良態確認を履行させる必要がある。
　上記業者以外では、主機関に不具合が発生した場合に、原因の特定が困難であり、また海上運転の際に不具合が発生した場合、主機関整備に起因するものか運搬業者に起因するものか特定が困難となるため、上記業者と契約した方が有利であるため。</t>
  </si>
  <si>
    <t>主機関（MAND2842LE401型）運搬・海上運転（げっとう右舷主機関）</t>
  </si>
  <si>
    <t>三菱ふそうトラック・バス（株）九州ふそう北九州支店
福岡県北九州市小倉北区西港町１５－６０</t>
  </si>
  <si>
    <t>本件は、上記業者と契約し整備後、寄託・保管されている主機関の運搬等を行う仕様内容となっており、巡視艇げっとうに搭載後、海上試運転に立会い、作動調整及び良態確認を履行させる必要がある。
　上記業者以外では、主機関に不具合が発生した場合に、原因の特定が困難であり、また海上運転の際に不具合が発生した場合、主機関整備に起因するものか、運搬等に起因するものか特定が困難となるため、上記業者と契約した方が有利であるため。</t>
  </si>
  <si>
    <t>主機関（MTU12V183TE92型）防錆解除等（きじかぜ）</t>
  </si>
  <si>
    <t>（株）筑豊製作所
福岡県糟屋郡新宮町大字的野字香ノ木741番1</t>
    <rPh sb="1" eb="2">
      <t>カブ</t>
    </rPh>
    <phoneticPr fontId="7"/>
  </si>
  <si>
    <t>本件は、上記業者と契約し整備後、寄託・保管されている主機関を行う仕様内容となっており、巡視艇きじかぜに搭載後、海上試運転に立会い、作動調整及び良態確認を履行させる必要がある。
上記業者以外では、主機関に不具合が発生した場合に、原因の特定が困難であり、また海上運転の際に不具合が発生した場合、主機関整備に起因するものか運搬業者に起因するものか特定が困難となるため、上記業者と契約した方が有利であるため。</t>
  </si>
  <si>
    <t>主機関（MTU8V2000M93型）防錆解除等（るりかぜ）</t>
  </si>
  <si>
    <t xml:space="preserve">富永物産（株）
東京都中央区日本橋本町３丁目６番２号 </t>
  </si>
  <si>
    <t>　本件は、上記業者と契約し整備後、寄託・保管されている主機関を行う仕様内容となっており、巡視艇るりかぜに搭載後、海上試運転に立会い、作動調整及び良態確認を履行させる必要がある。
上記業者以外では、主機関に不具合が発生した場合に、原因の特定が困難であり、また海上運転の際に不具合が発生した場合、主機関整備に起因するものか運搬業者に起因するものか特定が困難となるため、上記業者と契約した方が有利であるため。</t>
  </si>
  <si>
    <t>主機関（MTU8V2000M93型）長期防錆解除等（くがかぜ）</t>
  </si>
  <si>
    <t>　本件は、上記業者と契約し整備後、寄託・保管されている主機関を行う仕様内容となっており、巡視艇くがかぜに搭載後、海上試運転に立会い、作動調整及び良態確認を履行させる必要がある。
上記業者以外では、主機関に不具合が発生した場合に、原因の特定が困難であり、また海上運転の際に不具合が発生した場合、主機関整備に起因するものか運搬業者に起因するものか特定が困難となるため、上記業者と契約した方が有利であるため。</t>
  </si>
  <si>
    <t>主機関（MAND2842LE401型）防錆解除等（こちかぜ左舷逆転減速機）</t>
  </si>
  <si>
    <t>　本件は、上記業者と契約し整備後、寄託・保管されている逆転減速機の防錆解除等行う仕様内容となっており、巡視艇こちかぜに搭載後、海上試運転に立会い、作動調整及び良態確認を履行させる必要がある。
上記業者以外では、主機関に不具合が発生した場合に、原因の特定が困難であり、また海上運転の際に不具合が発生した場合、主機関整備に起因するものか運搬等に起因するものか特定が困難となるため、上記業者と契約した方が有利で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</si>
</sst>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cellStyleXfs>
  <cellXfs count="51">
    <xf numFmtId="0" fontId="0" fillId="0" borderId="0" xfId="0">
      <alignment vertical="center"/>
    </xf>
    <xf numFmtId="0" fontId="7" fillId="0" borderId="0" xfId="0" applyFont="1">
      <alignment vertical="center"/>
    </xf>
    <xf numFmtId="0" fontId="8" fillId="0" borderId="0" xfId="0" applyFont="1">
      <alignment vertical="center"/>
    </xf>
    <xf numFmtId="0" fontId="14" fillId="0" borderId="1" xfId="0" applyFont="1" applyFill="1" applyBorder="1" applyAlignment="1" applyProtection="1">
      <alignment horizontal="left" vertical="top" wrapText="1"/>
      <protection locked="0"/>
    </xf>
    <xf numFmtId="177" fontId="14" fillId="0" borderId="1" xfId="0" applyNumberFormat="1" applyFont="1" applyFill="1" applyBorder="1" applyAlignment="1" applyProtection="1">
      <alignment horizontal="center" vertical="center" shrinkToFit="1"/>
      <protection locked="0"/>
    </xf>
    <xf numFmtId="38" fontId="14" fillId="0" borderId="1" xfId="12" applyFont="1" applyFill="1" applyBorder="1" applyAlignment="1" applyProtection="1">
      <alignment horizontal="right" vertical="center" shrinkToFit="1"/>
      <protection locked="0"/>
    </xf>
    <xf numFmtId="10" fontId="14" fillId="0" borderId="1" xfId="13" applyNumberFormat="1" applyFont="1" applyFill="1" applyBorder="1" applyAlignment="1" applyProtection="1">
      <alignment horizontal="center" vertical="center" shrinkToFit="1"/>
      <protection locked="0"/>
    </xf>
    <xf numFmtId="0" fontId="15" fillId="0" borderId="0" xfId="0" applyFont="1" applyFill="1" applyProtection="1">
      <alignment vertical="center"/>
    </xf>
    <xf numFmtId="0" fontId="15" fillId="0" borderId="0" xfId="0" applyFont="1" applyFill="1" applyBorder="1" applyProtection="1">
      <alignment vertical="center"/>
    </xf>
    <xf numFmtId="0" fontId="19" fillId="0" borderId="0" xfId="0" applyFont="1" applyFill="1" applyProtection="1">
      <alignment vertical="center"/>
    </xf>
    <xf numFmtId="0" fontId="19" fillId="0" borderId="0" xfId="0" applyFont="1" applyFill="1" applyBorder="1" applyProtection="1">
      <alignment vertical="center"/>
    </xf>
    <xf numFmtId="176" fontId="15" fillId="0" borderId="0" xfId="0" applyNumberFormat="1" applyFont="1" applyFill="1" applyAlignment="1" applyProtection="1">
      <alignment vertical="center" shrinkToFit="1"/>
    </xf>
    <xf numFmtId="0" fontId="15" fillId="0" borderId="0" xfId="0" applyFont="1" applyFill="1" applyAlignment="1" applyProtection="1">
      <alignment horizontal="left" vertical="top"/>
    </xf>
    <xf numFmtId="38" fontId="13" fillId="0" borderId="0" xfId="0" applyNumberFormat="1" applyFont="1" applyFill="1" applyBorder="1" applyProtection="1">
      <alignment vertical="center"/>
    </xf>
    <xf numFmtId="0" fontId="13" fillId="0" borderId="0" xfId="0" applyFont="1" applyFill="1" applyProtection="1">
      <alignment vertical="center"/>
    </xf>
    <xf numFmtId="0" fontId="15" fillId="0" borderId="0" xfId="0" applyFont="1">
      <alignment vertical="center"/>
    </xf>
    <xf numFmtId="0" fontId="15" fillId="0" borderId="0" xfId="0" applyFont="1" applyFill="1" applyBorder="1" applyAlignment="1" applyProtection="1">
      <alignment horizontal="left" vertical="top"/>
    </xf>
    <xf numFmtId="38" fontId="13" fillId="0" borderId="0" xfId="0" applyNumberFormat="1" applyFont="1" applyFill="1" applyProtection="1">
      <alignment vertical="center"/>
    </xf>
    <xf numFmtId="0" fontId="13" fillId="0" borderId="0" xfId="0" applyFont="1" applyFill="1" applyBorder="1" applyAlignment="1" applyProtection="1">
      <alignment horizontal="center" vertical="center" wrapText="1"/>
    </xf>
    <xf numFmtId="0" fontId="13" fillId="0" borderId="0" xfId="0" applyFont="1" applyFill="1" applyBorder="1" applyProtection="1">
      <alignment vertical="center"/>
    </xf>
    <xf numFmtId="0" fontId="13" fillId="0" borderId="0" xfId="0" applyFont="1" applyFill="1" applyBorder="1">
      <alignment vertical="center"/>
    </xf>
    <xf numFmtId="0" fontId="13" fillId="0" borderId="0" xfId="0" applyFont="1" applyFill="1">
      <alignment vertical="center"/>
    </xf>
    <xf numFmtId="0" fontId="21" fillId="0" borderId="0" xfId="0" applyFont="1" applyFill="1" applyBorder="1" applyAlignment="1" applyProtection="1">
      <alignment horizontal="center" vertical="center" wrapText="1"/>
    </xf>
    <xf numFmtId="0" fontId="21" fillId="0" borderId="0" xfId="0" applyFont="1" applyFill="1" applyBorder="1" applyProtection="1">
      <alignment vertical="center"/>
    </xf>
    <xf numFmtId="0" fontId="14" fillId="0" borderId="1"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wrapText="1"/>
    </xf>
    <xf numFmtId="49" fontId="14" fillId="0" borderId="1" xfId="7" applyNumberFormat="1" applyFont="1" applyFill="1" applyBorder="1" applyAlignment="1">
      <alignment horizontal="left" vertical="top" wrapText="1"/>
    </xf>
    <xf numFmtId="0" fontId="7" fillId="0" borderId="0" xfId="0" applyFont="1" applyAlignment="1">
      <alignment horizontal="center" vertical="center"/>
    </xf>
    <xf numFmtId="0" fontId="7" fillId="0" borderId="0" xfId="0" applyFont="1" applyAlignment="1">
      <alignment horizontal="right" vertical="center"/>
    </xf>
    <xf numFmtId="0" fontId="15" fillId="0" borderId="0" xfId="0" applyFont="1" applyAlignment="1">
      <alignment horizontal="center" vertical="center"/>
    </xf>
    <xf numFmtId="0" fontId="14" fillId="0" borderId="2"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0" xfId="0" applyFont="1" applyFill="1">
      <alignment vertical="center"/>
    </xf>
    <xf numFmtId="0" fontId="15" fillId="0" borderId="0" xfId="0" applyFont="1" applyFill="1" applyAlignment="1">
      <alignment horizontal="right" vertical="center"/>
    </xf>
    <xf numFmtId="0" fontId="22" fillId="0" borderId="1" xfId="0" applyFont="1" applyFill="1" applyBorder="1" applyAlignment="1" applyProtection="1">
      <alignment horizontal="left" vertical="top" wrapText="1"/>
      <protection locked="0"/>
    </xf>
    <xf numFmtId="0" fontId="16" fillId="0" borderId="0" xfId="0" applyFont="1" applyFill="1" applyProtection="1">
      <alignment vertical="center"/>
    </xf>
    <xf numFmtId="0" fontId="7"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176" fontId="9" fillId="0" borderId="0" xfId="0" applyNumberFormat="1" applyFont="1" applyAlignment="1">
      <alignment vertical="center" shrinkToFit="1"/>
    </xf>
    <xf numFmtId="0" fontId="22" fillId="0" borderId="0" xfId="0" applyFont="1">
      <alignment vertical="center"/>
    </xf>
    <xf numFmtId="0" fontId="8" fillId="0" borderId="0" xfId="0" applyFont="1" applyAlignment="1">
      <alignment vertical="center" wrapText="1"/>
    </xf>
    <xf numFmtId="0" fontId="22" fillId="0" borderId="2" xfId="0" applyFont="1" applyFill="1" applyBorder="1" applyAlignment="1" applyProtection="1">
      <alignment horizontal="center" vertical="center" wrapText="1"/>
    </xf>
    <xf numFmtId="0" fontId="23" fillId="0" borderId="0" xfId="0" applyFont="1" applyFill="1">
      <alignment vertical="center"/>
    </xf>
    <xf numFmtId="176" fontId="9" fillId="0" borderId="0" xfId="0" applyNumberFormat="1" applyFont="1" applyFill="1" applyAlignment="1">
      <alignment vertical="center" shrinkToFit="1"/>
    </xf>
    <xf numFmtId="0" fontId="14" fillId="0" borderId="0" xfId="0" applyFont="1" applyFill="1">
      <alignment vertical="center"/>
    </xf>
    <xf numFmtId="0" fontId="20" fillId="0" borderId="0" xfId="0" applyFont="1" applyAlignment="1">
      <alignment horizontal="center" vertical="center"/>
    </xf>
    <xf numFmtId="0" fontId="24" fillId="0" borderId="0" xfId="0" applyFont="1" applyAlignment="1">
      <alignment horizontal="center" vertical="center"/>
    </xf>
    <xf numFmtId="0" fontId="18" fillId="0" borderId="0" xfId="0" applyFont="1" applyFill="1" applyBorder="1" applyAlignment="1" applyProtection="1">
      <alignment horizontal="center" vertical="top"/>
    </xf>
    <xf numFmtId="0" fontId="22" fillId="0" borderId="0" xfId="0" applyFont="1" applyAlignment="1">
      <alignment horizontal="left" vertical="center" wrapText="1"/>
    </xf>
    <xf numFmtId="0" fontId="15"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3"/>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D19" sqref="D19"/>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x14ac:dyDescent="0.2">
      <c r="A1" s="46" t="s">
        <v>3</v>
      </c>
      <c r="B1" s="46"/>
      <c r="C1" s="46"/>
      <c r="D1" s="46"/>
      <c r="E1" s="46"/>
      <c r="F1" s="46"/>
      <c r="G1" s="46"/>
      <c r="H1" s="46"/>
      <c r="I1" s="46"/>
      <c r="J1" s="46"/>
      <c r="K1" s="46"/>
      <c r="L1" s="46"/>
    </row>
    <row r="2" spans="1:12" ht="13.5" customHeight="1" x14ac:dyDescent="0.2">
      <c r="A2" s="15"/>
      <c r="B2" s="29"/>
      <c r="C2" s="15"/>
      <c r="D2" s="15"/>
      <c r="E2" s="15"/>
      <c r="F2" s="15"/>
      <c r="G2" s="29"/>
      <c r="H2" s="31"/>
      <c r="I2" s="32"/>
      <c r="J2" s="32"/>
      <c r="K2" s="32"/>
      <c r="L2" s="32"/>
    </row>
    <row r="3" spans="1:12" ht="23" customHeight="1" x14ac:dyDescent="0.2">
      <c r="A3" s="15"/>
      <c r="B3" s="29"/>
      <c r="C3" s="15"/>
      <c r="D3" s="15"/>
      <c r="E3" s="15"/>
      <c r="F3" s="15"/>
      <c r="G3" s="29"/>
      <c r="H3" s="31"/>
      <c r="I3" s="32"/>
      <c r="J3" s="33"/>
      <c r="K3" s="33"/>
      <c r="L3" s="33" t="s">
        <v>9</v>
      </c>
    </row>
    <row r="4" spans="1:12" ht="58" customHeight="1" x14ac:dyDescent="0.2">
      <c r="A4" s="30" t="s">
        <v>17</v>
      </c>
      <c r="B4" s="30" t="s">
        <v>2</v>
      </c>
      <c r="C4" s="30" t="s">
        <v>8</v>
      </c>
      <c r="D4" s="30" t="s">
        <v>10</v>
      </c>
      <c r="E4" s="30" t="s">
        <v>4</v>
      </c>
      <c r="F4" s="30" t="s">
        <v>7</v>
      </c>
      <c r="G4" s="30" t="s">
        <v>5</v>
      </c>
      <c r="H4" s="30" t="s">
        <v>6</v>
      </c>
      <c r="I4" s="30" t="s">
        <v>15</v>
      </c>
      <c r="J4" s="30" t="s">
        <v>16</v>
      </c>
      <c r="K4" s="30" t="s">
        <v>11</v>
      </c>
      <c r="L4" s="30" t="s">
        <v>12</v>
      </c>
    </row>
    <row r="5" spans="1:12" s="35" customFormat="1" ht="68.5" customHeight="1" x14ac:dyDescent="0.2">
      <c r="A5" s="34" t="s">
        <v>44</v>
      </c>
      <c r="B5" s="34" t="s">
        <v>45</v>
      </c>
      <c r="C5" s="4">
        <v>45383</v>
      </c>
      <c r="D5" s="34" t="s">
        <v>46</v>
      </c>
      <c r="E5" s="34" t="s">
        <v>47</v>
      </c>
      <c r="F5" s="5">
        <v>236378340</v>
      </c>
      <c r="G5" s="5">
        <v>236378340</v>
      </c>
      <c r="H5" s="6">
        <f t="shared" ref="H5:H14" si="0">IF(F5="－","－",G5/F5)</f>
        <v>1</v>
      </c>
      <c r="I5" s="34" t="s">
        <v>48</v>
      </c>
      <c r="J5" s="24" t="s">
        <v>49</v>
      </c>
      <c r="K5" s="24"/>
      <c r="L5" s="24"/>
    </row>
    <row r="6" spans="1:12" s="35" customFormat="1" ht="68.5" customHeight="1" x14ac:dyDescent="0.2">
      <c r="A6" s="34" t="s">
        <v>50</v>
      </c>
      <c r="B6" s="34" t="s">
        <v>45</v>
      </c>
      <c r="C6" s="4">
        <v>45383</v>
      </c>
      <c r="D6" s="34" t="s">
        <v>51</v>
      </c>
      <c r="E6" s="34" t="s">
        <v>47</v>
      </c>
      <c r="F6" s="5">
        <v>1440000</v>
      </c>
      <c r="G6" s="5">
        <v>1440000</v>
      </c>
      <c r="H6" s="6">
        <f t="shared" si="0"/>
        <v>1</v>
      </c>
      <c r="I6" s="34" t="s">
        <v>52</v>
      </c>
      <c r="J6" s="24" t="s">
        <v>49</v>
      </c>
      <c r="K6" s="24"/>
      <c r="L6" s="24"/>
    </row>
    <row r="7" spans="1:12" s="35" customFormat="1" ht="68.5" customHeight="1" x14ac:dyDescent="0.2">
      <c r="A7" s="34" t="s">
        <v>53</v>
      </c>
      <c r="B7" s="34" t="s">
        <v>45</v>
      </c>
      <c r="C7" s="4">
        <v>45383</v>
      </c>
      <c r="D7" s="34" t="s">
        <v>54</v>
      </c>
      <c r="E7" s="34" t="s">
        <v>47</v>
      </c>
      <c r="F7" s="5">
        <v>1080000</v>
      </c>
      <c r="G7" s="5">
        <v>1080000</v>
      </c>
      <c r="H7" s="6">
        <f t="shared" si="0"/>
        <v>1</v>
      </c>
      <c r="I7" s="34" t="s">
        <v>52</v>
      </c>
      <c r="J7" s="24" t="s">
        <v>49</v>
      </c>
      <c r="K7" s="24"/>
      <c r="L7" s="24"/>
    </row>
    <row r="8" spans="1:12" s="35" customFormat="1" ht="68.5" customHeight="1" x14ac:dyDescent="0.2">
      <c r="A8" s="34" t="s">
        <v>55</v>
      </c>
      <c r="B8" s="34" t="s">
        <v>45</v>
      </c>
      <c r="C8" s="4">
        <v>45383</v>
      </c>
      <c r="D8" s="34" t="s">
        <v>56</v>
      </c>
      <c r="E8" s="34" t="s">
        <v>47</v>
      </c>
      <c r="F8" s="5">
        <v>3600000</v>
      </c>
      <c r="G8" s="5">
        <v>3600000</v>
      </c>
      <c r="H8" s="6">
        <f t="shared" si="0"/>
        <v>1</v>
      </c>
      <c r="I8" s="34" t="s">
        <v>52</v>
      </c>
      <c r="J8" s="24" t="s">
        <v>49</v>
      </c>
      <c r="K8" s="24"/>
      <c r="L8" s="24"/>
    </row>
    <row r="9" spans="1:12" s="35" customFormat="1" ht="68.5" customHeight="1" x14ac:dyDescent="0.2">
      <c r="A9" s="34" t="s">
        <v>57</v>
      </c>
      <c r="B9" s="34" t="s">
        <v>45</v>
      </c>
      <c r="C9" s="4">
        <v>45383</v>
      </c>
      <c r="D9" s="34" t="s">
        <v>58</v>
      </c>
      <c r="E9" s="34" t="s">
        <v>47</v>
      </c>
      <c r="F9" s="5">
        <v>5700000</v>
      </c>
      <c r="G9" s="5">
        <v>5700000</v>
      </c>
      <c r="H9" s="6">
        <f t="shared" si="0"/>
        <v>1</v>
      </c>
      <c r="I9" s="34" t="s">
        <v>52</v>
      </c>
      <c r="J9" s="24" t="s">
        <v>49</v>
      </c>
      <c r="K9" s="24"/>
      <c r="L9" s="24"/>
    </row>
    <row r="10" spans="1:12" s="35" customFormat="1" ht="68.5" customHeight="1" x14ac:dyDescent="0.2">
      <c r="A10" s="34" t="s">
        <v>59</v>
      </c>
      <c r="B10" s="34" t="s">
        <v>45</v>
      </c>
      <c r="C10" s="4">
        <v>45383</v>
      </c>
      <c r="D10" s="34" t="s">
        <v>60</v>
      </c>
      <c r="E10" s="34" t="s">
        <v>47</v>
      </c>
      <c r="F10" s="5">
        <v>6362950</v>
      </c>
      <c r="G10" s="5">
        <v>6362950</v>
      </c>
      <c r="H10" s="6">
        <f t="shared" si="0"/>
        <v>1</v>
      </c>
      <c r="I10" s="34" t="s">
        <v>61</v>
      </c>
      <c r="J10" s="24" t="s">
        <v>62</v>
      </c>
      <c r="K10" s="24"/>
      <c r="L10" s="24"/>
    </row>
    <row r="11" spans="1:12" s="35" customFormat="1" ht="68.5" customHeight="1" x14ac:dyDescent="0.2">
      <c r="A11" s="34" t="s">
        <v>63</v>
      </c>
      <c r="B11" s="34" t="s">
        <v>45</v>
      </c>
      <c r="C11" s="4">
        <v>45383</v>
      </c>
      <c r="D11" s="34" t="s">
        <v>64</v>
      </c>
      <c r="E11" s="34" t="s">
        <v>47</v>
      </c>
      <c r="F11" s="5">
        <v>1130000</v>
      </c>
      <c r="G11" s="5">
        <v>1130000</v>
      </c>
      <c r="H11" s="6">
        <f t="shared" si="0"/>
        <v>1</v>
      </c>
      <c r="I11" s="34" t="s">
        <v>65</v>
      </c>
      <c r="J11" s="24" t="s">
        <v>66</v>
      </c>
      <c r="K11" s="24"/>
      <c r="L11" s="24"/>
    </row>
    <row r="12" spans="1:12" s="35" customFormat="1" ht="68.5" customHeight="1" x14ac:dyDescent="0.2">
      <c r="A12" s="34" t="s">
        <v>67</v>
      </c>
      <c r="B12" s="34" t="s">
        <v>68</v>
      </c>
      <c r="C12" s="4">
        <v>45513</v>
      </c>
      <c r="D12" s="34" t="s">
        <v>69</v>
      </c>
      <c r="E12" s="34" t="s">
        <v>47</v>
      </c>
      <c r="F12" s="5">
        <v>1532000</v>
      </c>
      <c r="G12" s="5">
        <v>1532000</v>
      </c>
      <c r="H12" s="6">
        <f t="shared" si="0"/>
        <v>1</v>
      </c>
      <c r="I12" s="34" t="s">
        <v>70</v>
      </c>
      <c r="J12" s="24" t="s">
        <v>66</v>
      </c>
      <c r="K12" s="24"/>
      <c r="L12" s="24"/>
    </row>
    <row r="13" spans="1:12" s="35" customFormat="1" ht="68.5" customHeight="1" x14ac:dyDescent="0.2">
      <c r="A13" s="34" t="s">
        <v>71</v>
      </c>
      <c r="B13" s="34" t="s">
        <v>68</v>
      </c>
      <c r="C13" s="4">
        <v>45590</v>
      </c>
      <c r="D13" s="34" t="s">
        <v>72</v>
      </c>
      <c r="E13" s="34" t="s">
        <v>47</v>
      </c>
      <c r="F13" s="5">
        <v>1870000</v>
      </c>
      <c r="G13" s="5">
        <v>1870000</v>
      </c>
      <c r="H13" s="6">
        <f t="shared" si="0"/>
        <v>1</v>
      </c>
      <c r="I13" s="34" t="s">
        <v>73</v>
      </c>
      <c r="J13" s="24" t="s">
        <v>66</v>
      </c>
      <c r="K13" s="24"/>
      <c r="L13" s="24"/>
    </row>
    <row r="14" spans="1:12" s="35" customFormat="1" ht="68.5" customHeight="1" x14ac:dyDescent="0.2">
      <c r="A14" s="34" t="s">
        <v>74</v>
      </c>
      <c r="B14" s="34" t="s">
        <v>68</v>
      </c>
      <c r="C14" s="4">
        <v>45642</v>
      </c>
      <c r="D14" s="34" t="s">
        <v>75</v>
      </c>
      <c r="E14" s="34" t="s">
        <v>47</v>
      </c>
      <c r="F14" s="5">
        <v>19762000</v>
      </c>
      <c r="G14" s="5">
        <v>19742400</v>
      </c>
      <c r="H14" s="6">
        <f t="shared" si="0"/>
        <v>0.99900819755085513</v>
      </c>
      <c r="I14" s="34" t="s">
        <v>76</v>
      </c>
      <c r="J14" s="24" t="s">
        <v>49</v>
      </c>
      <c r="K14" s="24"/>
      <c r="L14" s="24"/>
    </row>
    <row r="15" spans="1:12" s="1" customFormat="1" ht="18" customHeight="1" x14ac:dyDescent="0.2">
      <c r="A15" s="1" t="s">
        <v>18</v>
      </c>
      <c r="B15" s="36"/>
      <c r="C15" s="36"/>
      <c r="D15" s="36"/>
      <c r="E15" s="36"/>
      <c r="F15" s="36"/>
      <c r="G15" s="36"/>
      <c r="H15" s="36"/>
      <c r="I15" s="36"/>
      <c r="J15" s="36"/>
      <c r="K15" s="36"/>
    </row>
    <row r="16" spans="1:12" s="1" customFormat="1" ht="18" customHeight="1" x14ac:dyDescent="0.2">
      <c r="A16" s="1" t="s">
        <v>19</v>
      </c>
      <c r="B16" s="36"/>
      <c r="C16" s="36"/>
      <c r="D16" s="36"/>
      <c r="E16" s="36"/>
      <c r="F16" s="36"/>
      <c r="G16" s="36"/>
      <c r="H16" s="36"/>
      <c r="I16" s="36"/>
      <c r="J16" s="36"/>
      <c r="K16" s="36"/>
    </row>
    <row r="17" spans="1:11" s="1" customFormat="1" ht="18" customHeight="1" x14ac:dyDescent="0.2">
      <c r="A17" s="1" t="s">
        <v>20</v>
      </c>
      <c r="B17" s="36"/>
      <c r="C17" s="36"/>
      <c r="D17" s="36"/>
      <c r="E17" s="36"/>
      <c r="F17" s="36"/>
      <c r="G17" s="36"/>
      <c r="H17" s="36"/>
      <c r="I17" s="36"/>
      <c r="J17" s="36"/>
      <c r="K17" s="36"/>
    </row>
    <row r="18" spans="1:11" s="1" customFormat="1" ht="18" customHeight="1" x14ac:dyDescent="0.2">
      <c r="A18" s="1" t="s">
        <v>21</v>
      </c>
      <c r="B18" s="36"/>
      <c r="C18" s="36"/>
      <c r="D18" s="36"/>
      <c r="E18" s="36"/>
      <c r="F18" s="36"/>
      <c r="G18" s="36"/>
      <c r="H18" s="36"/>
      <c r="I18" s="36"/>
      <c r="J18" s="36"/>
      <c r="K18" s="36"/>
    </row>
    <row r="19" spans="1:11" s="1" customFormat="1" ht="18" customHeight="1" x14ac:dyDescent="0.2">
      <c r="A19" s="1" t="s">
        <v>22</v>
      </c>
      <c r="B19" s="36"/>
      <c r="C19" s="36"/>
      <c r="D19" s="36"/>
      <c r="E19" s="36"/>
      <c r="F19" s="36"/>
      <c r="G19" s="36"/>
      <c r="H19" s="36"/>
      <c r="I19" s="36"/>
      <c r="J19" s="36"/>
      <c r="K19" s="36"/>
    </row>
    <row r="20" spans="1:11" s="1" customFormat="1" ht="18" customHeight="1" x14ac:dyDescent="0.2">
      <c r="A20" s="1" t="s">
        <v>23</v>
      </c>
      <c r="B20" s="36"/>
      <c r="C20" s="36"/>
      <c r="D20" s="36"/>
      <c r="E20" s="36"/>
      <c r="F20" s="36"/>
      <c r="G20" s="36"/>
      <c r="H20" s="36"/>
      <c r="I20" s="36"/>
      <c r="J20" s="36"/>
      <c r="K20" s="36"/>
    </row>
    <row r="21" spans="1:11" s="1" customFormat="1" ht="18" customHeight="1" x14ac:dyDescent="0.2">
      <c r="A21" s="1" t="s">
        <v>24</v>
      </c>
    </row>
    <row r="22" spans="1:11" s="1" customFormat="1" ht="18" customHeight="1" x14ac:dyDescent="0.2">
      <c r="A22" s="1" t="s">
        <v>25</v>
      </c>
    </row>
    <row r="23" spans="1:11" s="1" customFormat="1" ht="18" customHeight="1" x14ac:dyDescent="0.2">
      <c r="A23" s="1" t="s">
        <v>26</v>
      </c>
    </row>
    <row r="24" spans="1:11" s="1" customFormat="1" ht="18" customHeight="1" x14ac:dyDescent="0.2">
      <c r="A24" s="1" t="s">
        <v>27</v>
      </c>
    </row>
    <row r="25" spans="1:11" s="1" customFormat="1" ht="18" customHeight="1" x14ac:dyDescent="0.2">
      <c r="A25" s="1" t="s">
        <v>28</v>
      </c>
    </row>
    <row r="26" spans="1:11" s="1" customFormat="1" ht="18" customHeight="1" x14ac:dyDescent="0.2">
      <c r="A26" s="1" t="s">
        <v>29</v>
      </c>
    </row>
    <row r="27" spans="1:11" s="1" customFormat="1" ht="18" customHeight="1" x14ac:dyDescent="0.2">
      <c r="A27" s="1" t="s">
        <v>30</v>
      </c>
    </row>
    <row r="28" spans="1:11" s="1" customFormat="1" ht="18" customHeight="1" x14ac:dyDescent="0.2">
      <c r="A28" s="1" t="s">
        <v>31</v>
      </c>
    </row>
    <row r="29" spans="1:11" s="1" customFormat="1" ht="18" customHeight="1" x14ac:dyDescent="0.2">
      <c r="A29" s="1" t="s">
        <v>32</v>
      </c>
    </row>
    <row r="30" spans="1:11" s="1" customFormat="1" ht="18" customHeight="1" x14ac:dyDescent="0.2">
      <c r="A30" s="1" t="s">
        <v>33</v>
      </c>
      <c r="B30" s="36"/>
      <c r="C30" s="36"/>
      <c r="D30" s="36"/>
      <c r="E30" s="36"/>
      <c r="F30" s="36"/>
      <c r="G30" s="36"/>
      <c r="H30" s="36"/>
      <c r="I30" s="36"/>
      <c r="J30" s="36"/>
      <c r="K30" s="36"/>
    </row>
    <row r="31" spans="1:11" s="1" customFormat="1" ht="18" customHeight="1" x14ac:dyDescent="0.2">
      <c r="A31" s="1" t="s">
        <v>19</v>
      </c>
      <c r="B31" s="36"/>
      <c r="C31" s="36"/>
      <c r="D31" s="36"/>
      <c r="E31" s="36"/>
      <c r="F31" s="36"/>
      <c r="G31" s="36"/>
      <c r="H31" s="36"/>
      <c r="I31" s="36"/>
      <c r="J31" s="36"/>
      <c r="K31" s="36"/>
    </row>
    <row r="32" spans="1:11" s="1" customFormat="1" ht="18" customHeight="1" x14ac:dyDescent="0.2">
      <c r="A32" s="1" t="s">
        <v>20</v>
      </c>
      <c r="B32" s="36"/>
      <c r="C32" s="36"/>
      <c r="D32" s="36"/>
      <c r="E32" s="36"/>
      <c r="F32" s="36"/>
      <c r="G32" s="36"/>
      <c r="H32" s="36"/>
      <c r="I32" s="36"/>
      <c r="J32" s="36"/>
      <c r="K32" s="36"/>
    </row>
    <row r="33" spans="1:11" s="1" customFormat="1" ht="18" customHeight="1" x14ac:dyDescent="0.2">
      <c r="A33" s="1" t="s">
        <v>21</v>
      </c>
      <c r="B33" s="36"/>
      <c r="C33" s="36"/>
      <c r="D33" s="36"/>
      <c r="E33" s="36"/>
      <c r="F33" s="36"/>
      <c r="G33" s="36"/>
      <c r="H33" s="36"/>
      <c r="I33" s="36"/>
      <c r="J33" s="36"/>
      <c r="K33" s="36"/>
    </row>
    <row r="34" spans="1:11" s="1" customFormat="1" ht="18" customHeight="1" x14ac:dyDescent="0.2">
      <c r="A34" s="1" t="s">
        <v>22</v>
      </c>
      <c r="B34" s="36"/>
      <c r="C34" s="36"/>
      <c r="D34" s="36"/>
      <c r="E34" s="36"/>
      <c r="F34" s="36"/>
      <c r="G34" s="36"/>
      <c r="H34" s="36"/>
      <c r="I34" s="36"/>
      <c r="J34" s="36"/>
      <c r="K34" s="36"/>
    </row>
    <row r="35" spans="1:11" s="1" customFormat="1" ht="18" customHeight="1" x14ac:dyDescent="0.2">
      <c r="A35" s="1" t="s">
        <v>23</v>
      </c>
      <c r="B35" s="36"/>
      <c r="C35" s="36"/>
      <c r="D35" s="36"/>
      <c r="E35" s="36"/>
      <c r="F35" s="36"/>
      <c r="G35" s="36"/>
      <c r="H35" s="36"/>
      <c r="I35" s="36"/>
      <c r="J35" s="36"/>
      <c r="K35" s="36"/>
    </row>
    <row r="36" spans="1:11" s="1" customFormat="1" ht="18" customHeight="1" x14ac:dyDescent="0.2">
      <c r="A36" s="1" t="s">
        <v>24</v>
      </c>
    </row>
    <row r="37" spans="1:11" s="1" customFormat="1" ht="18" customHeight="1" x14ac:dyDescent="0.2">
      <c r="A37" s="1" t="s">
        <v>25</v>
      </c>
    </row>
    <row r="38" spans="1:11" s="1" customFormat="1" ht="18" customHeight="1" x14ac:dyDescent="0.2">
      <c r="A38" s="1" t="s">
        <v>26</v>
      </c>
    </row>
    <row r="39" spans="1:11" s="1" customFormat="1" ht="18" customHeight="1" x14ac:dyDescent="0.2">
      <c r="A39" s="1" t="s">
        <v>27</v>
      </c>
    </row>
    <row r="40" spans="1:11" s="1" customFormat="1" ht="18" customHeight="1" x14ac:dyDescent="0.2">
      <c r="A40" s="1" t="s">
        <v>28</v>
      </c>
    </row>
    <row r="41" spans="1:11" s="1" customFormat="1" ht="18" customHeight="1" x14ac:dyDescent="0.2">
      <c r="A41" s="1" t="s">
        <v>29</v>
      </c>
    </row>
    <row r="42" spans="1:11" s="1" customFormat="1" ht="18" customHeight="1" x14ac:dyDescent="0.2">
      <c r="A42" s="1" t="s">
        <v>30</v>
      </c>
    </row>
    <row r="43" spans="1:11" s="37" customFormat="1" ht="18" customHeight="1" x14ac:dyDescent="0.2">
      <c r="A43" s="37" t="s">
        <v>34</v>
      </c>
    </row>
  </sheetData>
  <autoFilter ref="A4:L43" xr:uid="{00000000-0001-0000-0400-000000000000}"/>
  <mergeCells count="1">
    <mergeCell ref="A1:L1"/>
  </mergeCells>
  <phoneticPr fontId="6"/>
  <dataValidations count="3">
    <dataValidation type="date" allowBlank="1" showInputMessage="1" showErrorMessage="1" sqref="C11:C13" xr:uid="{00000000-0002-0000-0400-000026000000}">
      <formula1>45017</formula1>
      <formula2>45382</formula2>
    </dataValidation>
    <dataValidation type="date" allowBlank="1" showInputMessage="1" showErrorMessage="1" sqref="C14 C5:C10" xr:uid="{8A799C2D-191F-4F0F-A8C2-0E046930ACFE}">
      <formula1>45383</formula1>
      <formula2>45747</formula2>
    </dataValidation>
    <dataValidation type="list" allowBlank="1" showInputMessage="1" showErrorMessage="1" sqref="J5:L14"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9"/>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I24" sqref="I24"/>
    </sheetView>
  </sheetViews>
  <sheetFormatPr defaultColWidth="7.6328125" defaultRowHeight="15" x14ac:dyDescent="0.2"/>
  <cols>
    <col min="1" max="1" width="32.36328125" style="35"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5.453125" style="7" customWidth="1"/>
    <col min="11" max="11" width="20.90625" style="7" customWidth="1"/>
    <col min="12" max="12" width="22.08984375" style="8" customWidth="1"/>
    <col min="13" max="13" width="9.08984375" style="7" bestFit="1" customWidth="1"/>
    <col min="14" max="16384" width="7.6328125" style="7"/>
  </cols>
  <sheetData>
    <row r="1" spans="1:17" s="9" customFormat="1" ht="44" customHeight="1" x14ac:dyDescent="0.2">
      <c r="A1" s="47" t="s">
        <v>0</v>
      </c>
      <c r="B1" s="47"/>
      <c r="C1" s="47"/>
      <c r="D1" s="47"/>
      <c r="E1" s="47"/>
      <c r="F1" s="47"/>
      <c r="G1" s="47"/>
      <c r="H1" s="47"/>
      <c r="I1" s="47"/>
      <c r="J1" s="47"/>
      <c r="K1" s="47"/>
      <c r="L1" s="10"/>
      <c r="M1" s="10"/>
      <c r="N1" s="10"/>
    </row>
    <row r="2" spans="1:17" ht="13.5" customHeight="1" x14ac:dyDescent="0.2">
      <c r="A2" s="43"/>
      <c r="B2" s="38"/>
      <c r="C2" s="37"/>
      <c r="D2" s="37"/>
      <c r="E2" s="37"/>
      <c r="F2" s="37"/>
      <c r="G2" s="38"/>
      <c r="H2" s="38"/>
      <c r="I2" s="37"/>
      <c r="J2" s="37"/>
      <c r="K2" s="37"/>
      <c r="L2" s="16"/>
      <c r="M2" s="8"/>
      <c r="N2" s="8"/>
      <c r="Q2" s="12"/>
    </row>
    <row r="3" spans="1:17" ht="23" customHeight="1" x14ac:dyDescent="0.2">
      <c r="A3" s="44"/>
      <c r="B3" s="38"/>
      <c r="C3" s="37"/>
      <c r="D3" s="37"/>
      <c r="E3" s="37"/>
      <c r="F3" s="39"/>
      <c r="G3" s="39"/>
      <c r="H3" s="38"/>
      <c r="I3" s="37"/>
      <c r="J3" s="37"/>
      <c r="K3" s="28" t="s">
        <v>9</v>
      </c>
      <c r="L3" s="48"/>
      <c r="M3" s="48"/>
      <c r="N3" s="48"/>
      <c r="Q3" s="12"/>
    </row>
    <row r="4" spans="1:17" s="14" customFormat="1" ht="66" customHeight="1" x14ac:dyDescent="0.2">
      <c r="A4" s="42" t="s">
        <v>17</v>
      </c>
      <c r="B4" s="25" t="s">
        <v>2</v>
      </c>
      <c r="C4" s="25" t="s">
        <v>8</v>
      </c>
      <c r="D4" s="25" t="s">
        <v>10</v>
      </c>
      <c r="E4" s="25" t="s">
        <v>4</v>
      </c>
      <c r="F4" s="25" t="s">
        <v>7</v>
      </c>
      <c r="G4" s="25" t="s">
        <v>5</v>
      </c>
      <c r="H4" s="25" t="s">
        <v>6</v>
      </c>
      <c r="I4" s="25" t="s">
        <v>14</v>
      </c>
      <c r="J4" s="25" t="s">
        <v>11</v>
      </c>
      <c r="K4" s="25" t="s">
        <v>12</v>
      </c>
      <c r="L4" s="22"/>
      <c r="M4" s="22"/>
      <c r="N4" s="22"/>
      <c r="O4" s="19"/>
      <c r="P4" s="19"/>
    </row>
    <row r="5" spans="1:17" s="14" customFormat="1" ht="85.5" customHeight="1" x14ac:dyDescent="0.2">
      <c r="A5" s="3" t="s">
        <v>77</v>
      </c>
      <c r="B5" s="3" t="s">
        <v>45</v>
      </c>
      <c r="C5" s="4">
        <v>45383</v>
      </c>
      <c r="D5" s="3" t="s">
        <v>78</v>
      </c>
      <c r="E5" s="3" t="s">
        <v>47</v>
      </c>
      <c r="F5" s="5" t="s">
        <v>79</v>
      </c>
      <c r="G5" s="5">
        <v>1626900</v>
      </c>
      <c r="H5" s="6" t="s">
        <v>79</v>
      </c>
      <c r="I5" s="3" t="s">
        <v>80</v>
      </c>
      <c r="J5" s="24"/>
      <c r="K5" s="3"/>
      <c r="L5" s="23"/>
      <c r="M5" s="19"/>
      <c r="N5" s="13"/>
      <c r="O5" s="19"/>
      <c r="P5" s="19"/>
    </row>
    <row r="6" spans="1:17" s="14" customFormat="1" ht="85.5" customHeight="1" x14ac:dyDescent="0.2">
      <c r="A6" s="3" t="s">
        <v>81</v>
      </c>
      <c r="B6" s="3" t="s">
        <v>45</v>
      </c>
      <c r="C6" s="4">
        <v>45383</v>
      </c>
      <c r="D6" s="3" t="s">
        <v>82</v>
      </c>
      <c r="E6" s="3" t="s">
        <v>47</v>
      </c>
      <c r="F6" s="5" t="s">
        <v>79</v>
      </c>
      <c r="G6" s="5">
        <v>4429975</v>
      </c>
      <c r="H6" s="6" t="s">
        <v>79</v>
      </c>
      <c r="I6" s="3" t="s">
        <v>83</v>
      </c>
      <c r="J6" s="24"/>
      <c r="K6" s="3"/>
      <c r="L6" s="23"/>
      <c r="N6" s="17"/>
    </row>
    <row r="7" spans="1:17" s="2" customFormat="1" ht="18" customHeight="1" x14ac:dyDescent="0.2">
      <c r="A7" s="45" t="s">
        <v>31</v>
      </c>
      <c r="J7" s="1"/>
    </row>
    <row r="8" spans="1:17" s="2" customFormat="1" ht="18" customHeight="1" x14ac:dyDescent="0.2">
      <c r="A8" s="45" t="s">
        <v>35</v>
      </c>
      <c r="J8" s="1"/>
    </row>
    <row r="9" spans="1:17" s="2" customFormat="1" ht="21.5" customHeight="1" x14ac:dyDescent="0.2">
      <c r="A9" s="49" t="s">
        <v>36</v>
      </c>
      <c r="B9" s="49"/>
      <c r="C9" s="49"/>
      <c r="D9" s="49"/>
      <c r="E9" s="49"/>
      <c r="F9" s="49"/>
      <c r="G9" s="49"/>
      <c r="H9" s="49"/>
      <c r="I9" s="49"/>
      <c r="J9" s="49"/>
      <c r="K9" s="49"/>
    </row>
  </sheetData>
  <autoFilter ref="A4:K9" xr:uid="{00000000-0001-0000-0500-000000000000}"/>
  <mergeCells count="3">
    <mergeCell ref="A1:K1"/>
    <mergeCell ref="L3:N3"/>
    <mergeCell ref="A9:K9"/>
  </mergeCells>
  <phoneticPr fontId="6"/>
  <dataValidations count="2">
    <dataValidation type="date" allowBlank="1" showInputMessage="1" showErrorMessage="1" sqref="C5:C6" xr:uid="{4749DC15-2B87-4212-9040-9FCD5EE93912}">
      <formula1>45383</formula1>
      <formula2>45747</formula2>
    </dataValidation>
    <dataValidation type="list" allowBlank="1" showInputMessage="1" showErrorMessage="1" sqref="J5:J6"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28"/>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K46" sqref="K46"/>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3.6328125" style="7" customWidth="1"/>
    <col min="11" max="11" width="20.90625" style="7" customWidth="1"/>
    <col min="12" max="12" width="8.453125" style="8" bestFit="1" customWidth="1"/>
    <col min="13" max="13" width="7.6328125" style="8"/>
    <col min="14" max="16384" width="7.6328125" style="7"/>
  </cols>
  <sheetData>
    <row r="1" spans="1:15" s="9" customFormat="1" ht="44" customHeight="1" x14ac:dyDescent="0.2">
      <c r="A1" s="47" t="s">
        <v>1</v>
      </c>
      <c r="B1" s="47"/>
      <c r="C1" s="47"/>
      <c r="D1" s="47"/>
      <c r="E1" s="47"/>
      <c r="F1" s="47"/>
      <c r="G1" s="47"/>
      <c r="H1" s="47"/>
      <c r="I1" s="47"/>
      <c r="J1" s="47"/>
      <c r="K1" s="47"/>
      <c r="L1" s="10"/>
      <c r="M1" s="10"/>
    </row>
    <row r="2" spans="1:15" ht="13.5" customHeight="1" x14ac:dyDescent="0.2">
      <c r="A2" s="1"/>
      <c r="B2" s="27"/>
      <c r="C2" s="1"/>
      <c r="D2" s="1"/>
      <c r="E2" s="1"/>
      <c r="F2" s="1"/>
      <c r="G2" s="27"/>
      <c r="H2" s="27"/>
      <c r="I2" s="1"/>
      <c r="J2" s="1"/>
      <c r="K2" s="1"/>
      <c r="O2" s="12"/>
    </row>
    <row r="3" spans="1:15" ht="23" customHeight="1" x14ac:dyDescent="0.2">
      <c r="A3" s="1"/>
      <c r="B3" s="27"/>
      <c r="C3" s="1"/>
      <c r="D3" s="1"/>
      <c r="E3" s="1"/>
      <c r="F3" s="1"/>
      <c r="G3" s="27"/>
      <c r="H3" s="27"/>
      <c r="I3" s="1"/>
      <c r="J3" s="1"/>
      <c r="K3" s="28" t="s">
        <v>9</v>
      </c>
      <c r="L3" s="48"/>
      <c r="M3" s="50"/>
      <c r="O3" s="12"/>
    </row>
    <row r="4" spans="1:15" s="14" customFormat="1" ht="70" customHeight="1" x14ac:dyDescent="0.2">
      <c r="A4" s="25" t="s">
        <v>17</v>
      </c>
      <c r="B4" s="25" t="s">
        <v>2</v>
      </c>
      <c r="C4" s="25" t="s">
        <v>8</v>
      </c>
      <c r="D4" s="25" t="s">
        <v>10</v>
      </c>
      <c r="E4" s="25" t="s">
        <v>4</v>
      </c>
      <c r="F4" s="25" t="s">
        <v>7</v>
      </c>
      <c r="G4" s="25" t="s">
        <v>5</v>
      </c>
      <c r="H4" s="25" t="s">
        <v>6</v>
      </c>
      <c r="I4" s="25" t="s">
        <v>13</v>
      </c>
      <c r="J4" s="25" t="s">
        <v>11</v>
      </c>
      <c r="K4" s="25" t="s">
        <v>12</v>
      </c>
      <c r="L4" s="22"/>
      <c r="M4" s="18"/>
    </row>
    <row r="5" spans="1:15" s="14" customFormat="1" ht="80.150000000000006" customHeight="1" x14ac:dyDescent="0.2">
      <c r="A5" s="3" t="s">
        <v>84</v>
      </c>
      <c r="B5" s="3" t="s">
        <v>45</v>
      </c>
      <c r="C5" s="4">
        <v>45383</v>
      </c>
      <c r="D5" s="3" t="s">
        <v>85</v>
      </c>
      <c r="E5" s="3" t="s">
        <v>47</v>
      </c>
      <c r="F5" s="5">
        <v>1001110</v>
      </c>
      <c r="G5" s="5">
        <v>1001110</v>
      </c>
      <c r="H5" s="6">
        <v>1</v>
      </c>
      <c r="I5" s="3" t="s">
        <v>86</v>
      </c>
      <c r="J5" s="24"/>
      <c r="K5" s="3"/>
      <c r="L5" s="19"/>
      <c r="M5" s="19"/>
    </row>
    <row r="6" spans="1:15" s="21" customFormat="1" ht="91.9" customHeight="1" x14ac:dyDescent="0.2">
      <c r="A6" s="3" t="s">
        <v>87</v>
      </c>
      <c r="B6" s="3" t="s">
        <v>45</v>
      </c>
      <c r="C6" s="4">
        <v>45383</v>
      </c>
      <c r="D6" s="3" t="s">
        <v>88</v>
      </c>
      <c r="E6" s="3" t="s">
        <v>47</v>
      </c>
      <c r="F6" s="5">
        <v>1285350</v>
      </c>
      <c r="G6" s="5">
        <v>1285350</v>
      </c>
      <c r="H6" s="6">
        <v>1</v>
      </c>
      <c r="I6" s="3" t="s">
        <v>89</v>
      </c>
      <c r="J6" s="24"/>
      <c r="K6" s="3"/>
      <c r="L6" s="20"/>
      <c r="M6" s="20"/>
    </row>
    <row r="7" spans="1:15" s="14" customFormat="1" ht="96" customHeight="1" x14ac:dyDescent="0.2">
      <c r="A7" s="3" t="s">
        <v>90</v>
      </c>
      <c r="B7" s="3" t="s">
        <v>91</v>
      </c>
      <c r="C7" s="4">
        <v>45425</v>
      </c>
      <c r="D7" s="3" t="s">
        <v>92</v>
      </c>
      <c r="E7" s="3" t="s">
        <v>47</v>
      </c>
      <c r="F7" s="5">
        <v>2574020</v>
      </c>
      <c r="G7" s="5">
        <v>2321000</v>
      </c>
      <c r="H7" s="6">
        <v>0.90170239547478259</v>
      </c>
      <c r="I7" s="3" t="s">
        <v>93</v>
      </c>
      <c r="J7" s="24"/>
      <c r="K7" s="3"/>
      <c r="L7" s="19"/>
      <c r="M7" s="19"/>
    </row>
    <row r="8" spans="1:15" s="14" customFormat="1" ht="80.150000000000006" customHeight="1" x14ac:dyDescent="0.2">
      <c r="A8" s="3" t="s">
        <v>94</v>
      </c>
      <c r="B8" s="3" t="s">
        <v>68</v>
      </c>
      <c r="C8" s="4">
        <v>45439</v>
      </c>
      <c r="D8" s="3" t="s">
        <v>92</v>
      </c>
      <c r="E8" s="3" t="s">
        <v>47</v>
      </c>
      <c r="F8" s="5">
        <v>1932015</v>
      </c>
      <c r="G8" s="5">
        <v>1930000</v>
      </c>
      <c r="H8" s="6">
        <v>0.99895704743493197</v>
      </c>
      <c r="I8" s="3" t="s">
        <v>95</v>
      </c>
      <c r="J8" s="24"/>
      <c r="K8" s="3"/>
      <c r="L8" s="19"/>
      <c r="M8" s="19"/>
    </row>
    <row r="9" spans="1:15" s="14" customFormat="1" ht="80.150000000000006" customHeight="1" x14ac:dyDescent="0.2">
      <c r="A9" s="3" t="s">
        <v>96</v>
      </c>
      <c r="B9" s="3" t="s">
        <v>68</v>
      </c>
      <c r="C9" s="4">
        <v>45443</v>
      </c>
      <c r="D9" s="3" t="s">
        <v>97</v>
      </c>
      <c r="E9" s="3" t="s">
        <v>47</v>
      </c>
      <c r="F9" s="5">
        <v>1049359</v>
      </c>
      <c r="G9" s="5">
        <v>1030000</v>
      </c>
      <c r="H9" s="6">
        <v>0.98155159483074905</v>
      </c>
      <c r="I9" s="3" t="s">
        <v>98</v>
      </c>
      <c r="J9" s="24"/>
      <c r="K9" s="3"/>
      <c r="L9" s="19"/>
      <c r="M9" s="19"/>
    </row>
    <row r="10" spans="1:15" s="14" customFormat="1" ht="80.150000000000006" customHeight="1" x14ac:dyDescent="0.2">
      <c r="A10" s="3" t="s">
        <v>99</v>
      </c>
      <c r="B10" s="3" t="s">
        <v>68</v>
      </c>
      <c r="C10" s="4">
        <v>45457</v>
      </c>
      <c r="D10" s="3" t="s">
        <v>100</v>
      </c>
      <c r="E10" s="3" t="s">
        <v>47</v>
      </c>
      <c r="F10" s="5">
        <v>1480506</v>
      </c>
      <c r="G10" s="5">
        <v>1480000</v>
      </c>
      <c r="H10" s="6">
        <v>0.99965822495822376</v>
      </c>
      <c r="I10" s="26" t="s">
        <v>101</v>
      </c>
      <c r="J10" s="24"/>
      <c r="K10" s="3"/>
      <c r="L10" s="19"/>
      <c r="M10" s="19"/>
    </row>
    <row r="11" spans="1:15" s="14" customFormat="1" ht="147" customHeight="1" x14ac:dyDescent="0.2">
      <c r="A11" s="3" t="s">
        <v>102</v>
      </c>
      <c r="B11" s="3" t="s">
        <v>68</v>
      </c>
      <c r="C11" s="4">
        <v>45490</v>
      </c>
      <c r="D11" s="3" t="s">
        <v>92</v>
      </c>
      <c r="E11" s="3" t="s">
        <v>47</v>
      </c>
      <c r="F11" s="5">
        <v>1280336</v>
      </c>
      <c r="G11" s="5">
        <v>1276000</v>
      </c>
      <c r="H11" s="6">
        <v>0.99661338898539131</v>
      </c>
      <c r="I11" s="26" t="s">
        <v>103</v>
      </c>
      <c r="J11" s="24"/>
      <c r="K11" s="3"/>
      <c r="L11" s="19"/>
      <c r="M11" s="19"/>
    </row>
    <row r="12" spans="1:15" s="14" customFormat="1" ht="147" customHeight="1" x14ac:dyDescent="0.2">
      <c r="A12" s="3" t="s">
        <v>104</v>
      </c>
      <c r="B12" s="3" t="s">
        <v>68</v>
      </c>
      <c r="C12" s="4">
        <v>45495</v>
      </c>
      <c r="D12" s="3" t="s">
        <v>105</v>
      </c>
      <c r="E12" s="3" t="s">
        <v>47</v>
      </c>
      <c r="F12" s="5">
        <v>1617000</v>
      </c>
      <c r="G12" s="5">
        <v>1600000</v>
      </c>
      <c r="H12" s="6">
        <v>0.9894867037724181</v>
      </c>
      <c r="I12" s="3" t="s">
        <v>106</v>
      </c>
      <c r="J12" s="24"/>
      <c r="K12" s="3"/>
      <c r="L12" s="19"/>
      <c r="M12" s="19"/>
    </row>
    <row r="13" spans="1:15" s="14" customFormat="1" ht="147" customHeight="1" x14ac:dyDescent="0.2">
      <c r="A13" s="3" t="s">
        <v>107</v>
      </c>
      <c r="B13" s="3" t="s">
        <v>68</v>
      </c>
      <c r="C13" s="4">
        <v>45495</v>
      </c>
      <c r="D13" s="3" t="s">
        <v>105</v>
      </c>
      <c r="E13" s="3" t="s">
        <v>47</v>
      </c>
      <c r="F13" s="5">
        <v>1887748</v>
      </c>
      <c r="G13" s="5">
        <v>1870000</v>
      </c>
      <c r="H13" s="6">
        <v>0.99059832138611725</v>
      </c>
      <c r="I13" s="3" t="s">
        <v>108</v>
      </c>
      <c r="J13" s="24"/>
      <c r="K13" s="3"/>
      <c r="L13" s="19"/>
      <c r="M13" s="19"/>
    </row>
    <row r="14" spans="1:15" s="14" customFormat="1" ht="147" customHeight="1" x14ac:dyDescent="0.2">
      <c r="A14" s="3" t="s">
        <v>109</v>
      </c>
      <c r="B14" s="3" t="s">
        <v>68</v>
      </c>
      <c r="C14" s="4">
        <v>45559</v>
      </c>
      <c r="D14" s="3" t="s">
        <v>92</v>
      </c>
      <c r="E14" s="3" t="s">
        <v>47</v>
      </c>
      <c r="F14" s="5">
        <v>1140574</v>
      </c>
      <c r="G14" s="5">
        <v>1122000</v>
      </c>
      <c r="H14" s="6">
        <v>0.98371521707491139</v>
      </c>
      <c r="I14" s="3" t="s">
        <v>110</v>
      </c>
      <c r="J14" s="24"/>
      <c r="K14" s="3"/>
      <c r="L14" s="19"/>
      <c r="M14" s="19"/>
    </row>
    <row r="15" spans="1:15" s="14" customFormat="1" ht="147" customHeight="1" x14ac:dyDescent="0.2">
      <c r="A15" s="3" t="s">
        <v>111</v>
      </c>
      <c r="B15" s="3" t="s">
        <v>68</v>
      </c>
      <c r="C15" s="4">
        <v>45576</v>
      </c>
      <c r="D15" s="3" t="s">
        <v>92</v>
      </c>
      <c r="E15" s="3" t="s">
        <v>47</v>
      </c>
      <c r="F15" s="5">
        <v>1362035</v>
      </c>
      <c r="G15" s="5">
        <v>1359930</v>
      </c>
      <c r="H15" s="6">
        <v>0.9984545184228012</v>
      </c>
      <c r="I15" s="3" t="s">
        <v>112</v>
      </c>
      <c r="J15" s="24"/>
      <c r="K15" s="3"/>
      <c r="L15" s="19"/>
      <c r="M15" s="19"/>
    </row>
    <row r="16" spans="1:15" s="14" customFormat="1" ht="147" customHeight="1" x14ac:dyDescent="0.2">
      <c r="A16" s="3" t="s">
        <v>113</v>
      </c>
      <c r="B16" s="3" t="s">
        <v>68</v>
      </c>
      <c r="C16" s="4">
        <v>45631</v>
      </c>
      <c r="D16" s="3" t="s">
        <v>114</v>
      </c>
      <c r="E16" s="3" t="s">
        <v>47</v>
      </c>
      <c r="F16" s="5">
        <v>1382920</v>
      </c>
      <c r="G16" s="5">
        <v>1373900</v>
      </c>
      <c r="H16" s="6">
        <v>0.99347756920139996</v>
      </c>
      <c r="I16" s="3" t="s">
        <v>115</v>
      </c>
      <c r="J16" s="24"/>
      <c r="K16" s="3"/>
      <c r="L16" s="19"/>
      <c r="M16" s="19"/>
    </row>
    <row r="17" spans="1:13" s="14" customFormat="1" ht="147" customHeight="1" x14ac:dyDescent="0.2">
      <c r="A17" s="3" t="s">
        <v>116</v>
      </c>
      <c r="B17" s="3" t="s">
        <v>68</v>
      </c>
      <c r="C17" s="4">
        <v>45664</v>
      </c>
      <c r="D17" s="3" t="s">
        <v>117</v>
      </c>
      <c r="E17" s="3" t="s">
        <v>47</v>
      </c>
      <c r="F17" s="5">
        <v>1431347</v>
      </c>
      <c r="G17" s="5">
        <v>1357000</v>
      </c>
      <c r="H17" s="6">
        <v>0.94805801807667878</v>
      </c>
      <c r="I17" s="3" t="s">
        <v>118</v>
      </c>
      <c r="J17" s="24"/>
      <c r="K17" s="3"/>
      <c r="L17" s="19"/>
      <c r="M17" s="19"/>
    </row>
    <row r="18" spans="1:13" s="14" customFormat="1" ht="147" customHeight="1" x14ac:dyDescent="0.2">
      <c r="A18" s="3" t="s">
        <v>119</v>
      </c>
      <c r="B18" s="3" t="s">
        <v>68</v>
      </c>
      <c r="C18" s="4">
        <v>45667</v>
      </c>
      <c r="D18" s="3" t="s">
        <v>120</v>
      </c>
      <c r="E18" s="3" t="s">
        <v>47</v>
      </c>
      <c r="F18" s="5">
        <v>1837900</v>
      </c>
      <c r="G18" s="5">
        <v>1780000</v>
      </c>
      <c r="H18" s="6">
        <v>0.96849665378965122</v>
      </c>
      <c r="I18" s="3" t="s">
        <v>121</v>
      </c>
      <c r="J18" s="24"/>
      <c r="K18" s="3"/>
      <c r="L18" s="19"/>
      <c r="M18" s="19"/>
    </row>
    <row r="19" spans="1:13" s="14" customFormat="1" ht="147" customHeight="1" x14ac:dyDescent="0.2">
      <c r="A19" s="3" t="s">
        <v>122</v>
      </c>
      <c r="B19" s="3" t="s">
        <v>68</v>
      </c>
      <c r="C19" s="4">
        <v>45671</v>
      </c>
      <c r="D19" s="3" t="s">
        <v>120</v>
      </c>
      <c r="E19" s="3" t="s">
        <v>47</v>
      </c>
      <c r="F19" s="5">
        <v>2185085</v>
      </c>
      <c r="G19" s="5">
        <v>2000000</v>
      </c>
      <c r="H19" s="6">
        <v>0.91529620129194056</v>
      </c>
      <c r="I19" s="3" t="s">
        <v>123</v>
      </c>
      <c r="J19" s="24"/>
      <c r="K19" s="3"/>
      <c r="L19" s="19"/>
      <c r="M19" s="19"/>
    </row>
    <row r="20" spans="1:13" s="14" customFormat="1" ht="147" customHeight="1" x14ac:dyDescent="0.2">
      <c r="A20" s="3" t="s">
        <v>124</v>
      </c>
      <c r="B20" s="3" t="s">
        <v>68</v>
      </c>
      <c r="C20" s="4">
        <v>45684</v>
      </c>
      <c r="D20" s="3" t="s">
        <v>114</v>
      </c>
      <c r="E20" s="3" t="s">
        <v>47</v>
      </c>
      <c r="F20" s="5">
        <v>1309155</v>
      </c>
      <c r="G20" s="5">
        <v>770389</v>
      </c>
      <c r="H20" s="6">
        <v>0.58846278706493882</v>
      </c>
      <c r="I20" s="3" t="s">
        <v>125</v>
      </c>
      <c r="J20" s="24"/>
      <c r="K20" s="3"/>
      <c r="L20" s="19"/>
      <c r="M20" s="19"/>
    </row>
    <row r="21" spans="1:13" s="2" customFormat="1" ht="18" customHeight="1" x14ac:dyDescent="0.2">
      <c r="A21" s="2" t="s">
        <v>31</v>
      </c>
    </row>
    <row r="22" spans="1:13" s="40" customFormat="1" ht="18" customHeight="1" x14ac:dyDescent="0.2">
      <c r="A22" s="40" t="s">
        <v>37</v>
      </c>
    </row>
    <row r="23" spans="1:13" s="2" customFormat="1" ht="18" customHeight="1" x14ac:dyDescent="0.2">
      <c r="A23" s="2" t="s">
        <v>38</v>
      </c>
      <c r="B23" s="41"/>
      <c r="C23" s="41"/>
      <c r="D23" s="41"/>
      <c r="E23" s="41"/>
      <c r="F23" s="41"/>
      <c r="G23" s="41"/>
      <c r="H23" s="41"/>
      <c r="I23" s="41"/>
      <c r="J23" s="41"/>
      <c r="K23" s="41"/>
    </row>
    <row r="24" spans="1:13" s="2" customFormat="1" ht="18" customHeight="1" x14ac:dyDescent="0.2">
      <c r="A24" s="2" t="s">
        <v>39</v>
      </c>
      <c r="B24" s="41"/>
      <c r="C24" s="41"/>
      <c r="D24" s="41"/>
      <c r="E24" s="41"/>
      <c r="F24" s="41"/>
      <c r="G24" s="41"/>
      <c r="H24" s="41"/>
      <c r="I24" s="41"/>
      <c r="J24" s="41"/>
      <c r="K24" s="41"/>
    </row>
    <row r="25" spans="1:13" s="2" customFormat="1" ht="18" customHeight="1" x14ac:dyDescent="0.2">
      <c r="A25" s="2" t="s">
        <v>40</v>
      </c>
      <c r="B25" s="41"/>
      <c r="C25" s="41"/>
      <c r="D25" s="41"/>
      <c r="E25" s="41"/>
      <c r="F25" s="41"/>
      <c r="G25" s="41"/>
      <c r="H25" s="41"/>
      <c r="I25" s="41"/>
      <c r="J25" s="41"/>
      <c r="K25" s="41"/>
    </row>
    <row r="26" spans="1:13" s="2" customFormat="1" ht="18" customHeight="1" x14ac:dyDescent="0.2">
      <c r="A26" s="2" t="s">
        <v>41</v>
      </c>
      <c r="B26" s="41"/>
      <c r="C26" s="41"/>
      <c r="D26" s="41"/>
      <c r="E26" s="41"/>
      <c r="F26" s="41"/>
      <c r="G26" s="41"/>
      <c r="H26" s="41"/>
      <c r="I26" s="41"/>
      <c r="K26" s="41"/>
    </row>
    <row r="27" spans="1:13" s="2" customFormat="1" ht="18" customHeight="1" x14ac:dyDescent="0.2">
      <c r="A27" s="2" t="s">
        <v>42</v>
      </c>
      <c r="B27" s="41"/>
      <c r="C27" s="41"/>
      <c r="D27" s="41"/>
      <c r="E27" s="41"/>
      <c r="F27" s="41"/>
      <c r="G27" s="41"/>
      <c r="H27" s="41"/>
      <c r="I27" s="41"/>
      <c r="K27" s="41"/>
    </row>
    <row r="28" spans="1:13" s="2" customFormat="1" ht="18" customHeight="1" x14ac:dyDescent="0.2">
      <c r="A28" s="2" t="s">
        <v>43</v>
      </c>
      <c r="B28" s="41"/>
      <c r="C28" s="41"/>
      <c r="D28" s="41"/>
      <c r="E28" s="41"/>
      <c r="F28" s="41"/>
      <c r="G28" s="41"/>
      <c r="H28" s="41"/>
      <c r="I28" s="41"/>
      <c r="K28" s="41"/>
    </row>
  </sheetData>
  <sheetProtection selectLockedCells="1" selectUnlockedCells="1"/>
  <autoFilter ref="A4:K28" xr:uid="{00000000-0001-0000-0600-000000000000}"/>
  <mergeCells count="2">
    <mergeCell ref="A1:K1"/>
    <mergeCell ref="L3:M3"/>
  </mergeCells>
  <phoneticPr fontId="6"/>
  <conditionalFormatting sqref="A5:A9">
    <cfRule type="duplicateValues" dxfId="0" priority="3"/>
  </conditionalFormatting>
  <dataValidations count="2">
    <dataValidation type="date" allowBlank="1" showInputMessage="1" showErrorMessage="1" sqref="C10:C20" xr:uid="{31DF4926-A958-4498-A5B9-FA1D0CB2BC9F}">
      <formula1>45383</formula1>
      <formula2>45747</formula2>
    </dataValidation>
    <dataValidation type="list" allowBlank="1" showInputMessage="1" showErrorMessage="1" sqref="J5:J20"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