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CD034C8C-0DEE-4725-97DB-804707AF75E1}" xr6:coauthVersionLast="47" xr6:coauthVersionMax="47" xr10:uidLastSave="{00000000-0000-0000-0000-000000000000}"/>
  <bookViews>
    <workbookView xWindow="28680" yWindow="1005" windowWidth="29040" windowHeight="15720" tabRatio="898" xr2:uid="{00000000-000D-0000-FFFF-FFFF00000000}"/>
  </bookViews>
  <sheets>
    <sheet name="緊急の必要により競争に付することができないもの" sheetId="2" r:id="rId1"/>
  </sheets>
  <externalReferences>
    <externalReference r:id="rId2"/>
  </externalReferences>
  <definedNames>
    <definedName name="_xlnm._FilterDatabase" localSheetId="0" hidden="1">緊急の必要により競争に付することができないもの!$A$4:$K$11</definedName>
    <definedName name="_xlnm.Print_Area" localSheetId="0">緊急の必要により競争に付することができないもの!$A$1:$K$8</definedName>
    <definedName name="_xlnm.Print_Titles" localSheetId="0">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H8" i="2"/>
  <c r="H7" i="2"/>
  <c r="H5" i="2"/>
</calcChain>
</file>

<file path=xl/sharedStrings.xml><?xml version="1.0" encoding="utf-8"?>
<sst xmlns="http://schemas.openxmlformats.org/spreadsheetml/2006/main" count="36" uniqueCount="30">
  <si>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</si>
  <si>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</si>
  <si>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</si>
  <si>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</si>
  <si>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</si>
  <si>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</si>
  <si>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</si>
  <si>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</si>
  <si>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</si>
  <si>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</si>
  <si>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</si>
  <si>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</si>
  <si>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契約件名又は内容</t>
    <rPh sb="0" eb="2">
      <t>ケイヤク</t>
    </rPh>
    <rPh sb="2" eb="4">
      <t>ケンメイ</t>
    </rPh>
    <rPh sb="4" eb="5">
      <t>マタ</t>
    </rPh>
    <rPh sb="6" eb="8">
      <t>ナイヨウ</t>
    </rPh>
    <phoneticPr fontId="6"/>
  </si>
  <si>
    <t>〔記載要領〕</t>
    <rPh sb="1" eb="3">
      <t>キサイ</t>
    </rPh>
    <rPh sb="3" eb="5">
      <t>ヨウリョウ</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</si>
  <si>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</si>
  <si>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</si>
  <si>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道路交通情報に関する業務</t>
  </si>
  <si>
    <t>支出負担行為担当官
国土交通省道路局長
山本　巧
東京都千代田区霞ヶ関２－１－３</t>
    <rPh sb="0" eb="2">
      <t>シシュツ</t>
    </rPh>
    <rPh sb="2" eb="6">
      <t>フタンコウイ</t>
    </rPh>
    <rPh sb="6" eb="9">
      <t>タントウカン</t>
    </rPh>
    <rPh sb="10" eb="15">
      <t>コクドコウツウショウ</t>
    </rPh>
    <rPh sb="15" eb="19">
      <t>ドウロキョクチョウ</t>
    </rPh>
    <rPh sb="20" eb="22">
      <t>ヤマモト</t>
    </rPh>
    <rPh sb="23" eb="24">
      <t>タクミ</t>
    </rPh>
    <rPh sb="25" eb="28">
      <t>トウキョウト</t>
    </rPh>
    <rPh sb="28" eb="32">
      <t>チヨダク</t>
    </rPh>
    <rPh sb="32" eb="35">
      <t>カスミガセキ</t>
    </rPh>
    <phoneticPr fontId="6"/>
  </si>
  <si>
    <t xml:space="preserve">（公財）日本道路交通情報センター
東京都千代田区飯田橋一丁目5番10号 </t>
  </si>
  <si>
    <t>会計法第２９条の３第４項及び予決令第１０２条の４第３号</t>
    <rPh sb="0" eb="3">
      <t>カイケイホウ</t>
    </rPh>
    <rPh sb="3" eb="4">
      <t>ダイ</t>
    </rPh>
    <rPh sb="6" eb="7">
      <t>ジョウ</t>
    </rPh>
    <phoneticPr fontId="7"/>
  </si>
  <si>
    <t>本業務の目的は、道路工事等による通行規制に関する情報等について収集整理し、道路利用者への提供等を行うことを主な内容としている。
（公財）日本道路交通情報センターは、警察・道路管理者間の情報を一元的に収集し、正確かつ迅速に情報提供することによって交通の安全及び円滑化を図ることを目的として閣議了承にて警察庁・建設省の共管で設立された法人であり、道路及び道路交通に関する情報の収集・提供を行い、もって道路交通の安全と円滑化に資することができる唯一の業者である。</t>
    <rPh sb="4" eb="6">
      <t>モクテキ</t>
    </rPh>
    <rPh sb="222" eb="224">
      <t>ギョウシャ</t>
    </rPh>
    <phoneticPr fontId="6"/>
  </si>
  <si>
    <t>令和７年度　自動運転車等に係る交通事故分析及び道路構造からの再発防止策検討業務</t>
    <rPh sb="0" eb="2">
      <t>レイワ</t>
    </rPh>
    <rPh sb="3" eb="5">
      <t>ネンド</t>
    </rPh>
    <phoneticPr fontId="0"/>
  </si>
  <si>
    <t>（公財）交通事故総合分析センター
東京都千代田区神田猿楽町２－７－８</t>
    <rPh sb="1" eb="3">
      <t>コウザイ</t>
    </rPh>
    <rPh sb="4" eb="8">
      <t>コウツウジコ</t>
    </rPh>
    <rPh sb="8" eb="10">
      <t>ソウゴウ</t>
    </rPh>
    <rPh sb="10" eb="12">
      <t>ブンセキ</t>
    </rPh>
    <phoneticPr fontId="7"/>
  </si>
  <si>
    <t>本業務の目的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ことである。
（公財）交通事故総合分析センターは、本検討に必要な自動運転車等における交通事故の発生要因の分析及び事故の再発防止策の検討に必要な自動運転車を含む自動車の交通事故発生に関するデータを有している唯一の業者である。</t>
    <rPh sb="4" eb="6">
      <t>モクテキ</t>
    </rPh>
    <rPh sb="168" eb="169">
      <t>ホン</t>
    </rPh>
    <rPh sb="169" eb="171">
      <t>ケントウ</t>
    </rPh>
    <rPh sb="172" eb="174">
      <t>ヒツヨウ</t>
    </rPh>
    <rPh sb="245" eb="247">
      <t>ユイイツ</t>
    </rPh>
    <rPh sb="248" eb="250">
      <t>ギョウシャ</t>
    </rPh>
    <phoneticPr fontId="6"/>
  </si>
  <si>
    <t>第17回冬期サービスとレジリエンスに関する世界大会における展示会場借り上げ</t>
  </si>
  <si>
    <t>MCI GROUP FRANCE
25 RUE ANATOLE FRANCE 92300 LEVALLOIS-PERRET FRANCE</t>
  </si>
  <si>
    <t>本業務の目的は、第17回冬期サービスとレジリエンスに関する世界大会（以下、PIARC冬期大会という）において、我が国で実施している、除雪、防雪などの雪寒対策をはじめとした道路防災施策、強靱化施策及び脱炭素化に関する施策等を世界各国にアピールするため、展示ブースにおけるパネル、ポスター等を用いて紹介することである。
mci group Franceは、フランス政府がPIARC冬期大会のために業務委託している会議運営会社であり、出展者に対する展示スペースに関する一元的な窓口を担っている唯一の業者である。</t>
    <rPh sb="0" eb="3">
      <t>ホンギョウム</t>
    </rPh>
    <rPh sb="4" eb="6">
      <t>モクテキ</t>
    </rPh>
    <phoneticPr fontId="6"/>
  </si>
  <si>
    <t>令和７年度　事業用自動車に係る交通事故分析等業務</t>
  </si>
  <si>
    <t>支出負担行為担当官
国土交通省道路局長
沓掛　敏夫
東京都千代田区霞ヶ関２－１－３</t>
    <rPh sb="0" eb="2">
      <t>シシュツ</t>
    </rPh>
    <rPh sb="2" eb="6">
      <t>フタンコウイ</t>
    </rPh>
    <rPh sb="6" eb="9">
      <t>タントウカン</t>
    </rPh>
    <rPh sb="10" eb="15">
      <t>コクドコウツウショウ</t>
    </rPh>
    <rPh sb="15" eb="19">
      <t>ドウロキョクチョウ</t>
    </rPh>
    <rPh sb="20" eb="22">
      <t>クツカケ</t>
    </rPh>
    <rPh sb="23" eb="25">
      <t>トシオ</t>
    </rPh>
    <rPh sb="26" eb="29">
      <t>トウキョウト</t>
    </rPh>
    <rPh sb="29" eb="33">
      <t>チヨダク</t>
    </rPh>
    <rPh sb="33" eb="36">
      <t>カスミガセキ</t>
    </rPh>
    <phoneticPr fontId="6"/>
  </si>
  <si>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（公財）交通事故総合分析センターは、本検討にあたり必要な事業用自動車等の交通事故に関する情報を有している唯一の業者である。</t>
    <rPh sb="216" eb="218">
      <t>ユイイツ</t>
    </rPh>
    <rPh sb="219" eb="221">
      <t>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</si>
</sst>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8" fillId="0" borderId="0" xfId="0" applyFont="1">
      <alignment vertical="center"/>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pplyFill="1" applyBorder="1" applyAlignment="1" applyProtection="1">
      <alignment horizontal="left" vertical="top"/>
    </xf>
    <xf numFmtId="0" fontId="10" fillId="0" borderId="0" xfId="0" applyFont="1">
      <alignment vertical="center"/>
    </xf>
    <xf numFmtId="0" fontId="10" fillId="0" borderId="0" xfId="0" applyFont="1" applyFill="1" applyBorder="1" applyProtection="1">
      <alignment vertical="center"/>
    </xf>
    <xf numFmtId="0" fontId="17" fillId="0" borderId="0" xfId="0" applyFont="1" applyFill="1" applyBorder="1" applyAlignment="1" applyProtection="1">
      <alignment horizontal="center" vertical="center" wrapText="1"/>
    </xf>
    <xf numFmtId="0" fontId="17" fillId="0" borderId="0" xfId="0" applyFont="1" applyFill="1" applyBorder="1" applyProtection="1">
      <alignment vertical="center"/>
    </xf>
    <xf numFmtId="0" fontId="17" fillId="0" borderId="0" xfId="0" applyFont="1" applyBorder="1">
      <alignment vertical="center"/>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3" fillId="0" borderId="0" xfId="0" applyFont="1" applyFill="1" applyProtection="1">
      <alignment vertical="center"/>
    </xf>
    <xf numFmtId="0" fontId="19" fillId="0" borderId="0" xfId="0" applyFont="1">
      <alignment vertical="center"/>
    </xf>
    <xf numFmtId="0" fontId="19" fillId="0" borderId="0" xfId="0" applyFont="1" applyAlignment="1">
      <alignment horizontal="center" vertical="center"/>
    </xf>
    <xf numFmtId="176" fontId="9" fillId="0" borderId="0" xfId="0" applyNumberFormat="1" applyFont="1" applyAlignment="1">
      <alignment vertical="center" shrinkToFit="1"/>
    </xf>
    <xf numFmtId="0" fontId="18" fillId="0" borderId="2" xfId="0" applyFont="1" applyFill="1" applyBorder="1" applyAlignment="1" applyProtection="1">
      <alignment horizontal="center" vertical="center" wrapText="1"/>
    </xf>
    <xf numFmtId="0" fontId="19"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1" fillId="0" borderId="1" xfId="0" applyFont="1" applyFill="1" applyBorder="1" applyAlignment="1" applyProtection="1">
      <alignment horizontal="left" vertical="center" wrapText="1"/>
      <protection locked="0"/>
    </xf>
    <xf numFmtId="0" fontId="20" fillId="0" borderId="0" xfId="0" applyFont="1" applyAlignment="1">
      <alignment horizontal="center" vertical="center"/>
    </xf>
    <xf numFmtId="0" fontId="15" fillId="0" borderId="0" xfId="0" applyFont="1" applyFill="1" applyBorder="1" applyAlignment="1" applyProtection="1">
      <alignment horizontal="center" vertical="top"/>
    </xf>
    <xf numFmtId="0" fontId="18" fillId="0" borderId="0" xfId="0" applyFont="1" applyAlignment="1">
      <alignment horizontal="left" vertical="center" wrapText="1"/>
    </xf>
    <xf numFmtId="178" fontId="11"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1"/>
  <sheetViews>
    <sheetView tabSelected="1"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20" customWidth="1"/>
    <col min="2" max="2" width="36" style="5" customWidth="1"/>
    <col min="3" max="3" width="20.81640625" style="5" customWidth="1"/>
    <col min="4" max="4" width="41.90625" style="5" customWidth="1"/>
    <col min="5" max="5" width="30.36328125" style="5" customWidth="1"/>
    <col min="6" max="8" width="17.6328125" style="5" customWidth="1"/>
    <col min="9" max="9" width="99.81640625" style="5" customWidth="1"/>
    <col min="10" max="10" width="25.453125" style="5" customWidth="1"/>
    <col min="11" max="11" width="20.90625" style="5" customWidth="1"/>
    <col min="12" max="12" width="22.08984375" style="6" customWidth="1"/>
    <col min="13" max="13" width="9.08984375" style="5" bestFit="1" customWidth="1"/>
    <col min="14" max="16384" width="7.6328125" style="5"/>
  </cols>
  <sheetData>
    <row r="1" spans="1:17" s="7" customFormat="1" ht="44" customHeight="1" x14ac:dyDescent="0.2">
      <c r="A1" s="29" t="s">
        <v>0</v>
      </c>
      <c r="B1" s="29"/>
      <c r="C1" s="29"/>
      <c r="D1" s="29"/>
      <c r="E1" s="29"/>
      <c r="F1" s="29"/>
      <c r="G1" s="29"/>
      <c r="H1" s="29"/>
      <c r="I1" s="29"/>
      <c r="J1" s="29"/>
      <c r="K1" s="29"/>
      <c r="L1" s="8"/>
      <c r="M1" s="8"/>
      <c r="N1" s="8"/>
    </row>
    <row r="2" spans="1:17" ht="13.5" customHeight="1" x14ac:dyDescent="0.2">
      <c r="A2" s="25"/>
      <c r="B2" s="22"/>
      <c r="C2" s="21"/>
      <c r="D2" s="21"/>
      <c r="E2" s="21"/>
      <c r="F2" s="21"/>
      <c r="G2" s="22"/>
      <c r="H2" s="22"/>
      <c r="I2" s="21"/>
      <c r="J2" s="21"/>
      <c r="K2" s="21"/>
      <c r="L2" s="11"/>
      <c r="M2" s="6"/>
      <c r="N2" s="6"/>
      <c r="Q2" s="9"/>
    </row>
    <row r="3" spans="1:17" ht="23" customHeight="1" x14ac:dyDescent="0.2">
      <c r="A3" s="26"/>
      <c r="B3" s="22"/>
      <c r="C3" s="21"/>
      <c r="D3" s="21"/>
      <c r="E3" s="21"/>
      <c r="F3" s="23"/>
      <c r="G3" s="23"/>
      <c r="H3" s="22"/>
      <c r="I3" s="21"/>
      <c r="J3" s="21"/>
      <c r="K3" s="19" t="s">
        <v>7</v>
      </c>
      <c r="L3" s="30"/>
      <c r="M3" s="30"/>
      <c r="N3" s="30"/>
      <c r="Q3" s="9"/>
    </row>
    <row r="4" spans="1:17" s="10" customFormat="1" ht="66" customHeight="1" x14ac:dyDescent="0.2">
      <c r="A4" s="24" t="s">
        <v>12</v>
      </c>
      <c r="B4" s="18" t="s">
        <v>1</v>
      </c>
      <c r="C4" s="18" t="s">
        <v>6</v>
      </c>
      <c r="D4" s="18" t="s">
        <v>8</v>
      </c>
      <c r="E4" s="18" t="s">
        <v>2</v>
      </c>
      <c r="F4" s="18" t="s">
        <v>5</v>
      </c>
      <c r="G4" s="18" t="s">
        <v>3</v>
      </c>
      <c r="H4" s="18" t="s">
        <v>4</v>
      </c>
      <c r="I4" s="18" t="s">
        <v>11</v>
      </c>
      <c r="J4" s="18" t="s">
        <v>9</v>
      </c>
      <c r="K4" s="18" t="s">
        <v>10</v>
      </c>
      <c r="L4" s="14"/>
      <c r="M4" s="14"/>
      <c r="N4" s="14"/>
      <c r="O4" s="13"/>
      <c r="P4" s="13"/>
    </row>
    <row r="5" spans="1:17" s="12" customFormat="1" ht="85.5" customHeight="1" x14ac:dyDescent="0.2">
      <c r="A5" s="28" t="s">
        <v>16</v>
      </c>
      <c r="B5" s="28" t="s">
        <v>17</v>
      </c>
      <c r="C5" s="3">
        <v>45748</v>
      </c>
      <c r="D5" s="28" t="s">
        <v>18</v>
      </c>
      <c r="E5" s="28" t="s">
        <v>19</v>
      </c>
      <c r="F5" s="4">
        <v>231062000</v>
      </c>
      <c r="G5" s="4">
        <v>231062000</v>
      </c>
      <c r="H5" s="32">
        <f t="shared" ref="H5:H8" si="0">IF(F5="－","－",G5/F5)</f>
        <v>1</v>
      </c>
      <c r="I5" s="28" t="s">
        <v>20</v>
      </c>
      <c r="J5" s="17"/>
      <c r="K5" s="28"/>
      <c r="L5" s="16"/>
    </row>
    <row r="6" spans="1:17" s="10" customFormat="1" ht="85.5" customHeight="1" x14ac:dyDescent="0.2">
      <c r="A6" s="28" t="s">
        <v>21</v>
      </c>
      <c r="B6" s="28" t="s">
        <v>17</v>
      </c>
      <c r="C6" s="3">
        <v>45827</v>
      </c>
      <c r="D6" s="28" t="s">
        <v>22</v>
      </c>
      <c r="E6" s="28" t="s">
        <v>19</v>
      </c>
      <c r="F6" s="4">
        <v>29975000</v>
      </c>
      <c r="G6" s="4">
        <v>29700000</v>
      </c>
      <c r="H6" s="32">
        <f>IF(F6="－","－",G6/F6)</f>
        <v>0.99082568807339455</v>
      </c>
      <c r="I6" s="28" t="s">
        <v>23</v>
      </c>
      <c r="J6" s="17"/>
      <c r="K6" s="28"/>
      <c r="L6" s="15"/>
    </row>
    <row r="7" spans="1:17" s="10" customFormat="1" ht="85.5" customHeight="1" x14ac:dyDescent="0.2">
      <c r="A7" s="28" t="s">
        <v>24</v>
      </c>
      <c r="B7" s="28" t="s">
        <v>17</v>
      </c>
      <c r="C7" s="3">
        <v>45831</v>
      </c>
      <c r="D7" s="28" t="s">
        <v>25</v>
      </c>
      <c r="E7" s="28" t="s">
        <v>19</v>
      </c>
      <c r="F7" s="4">
        <v>8999556</v>
      </c>
      <c r="G7" s="4">
        <v>8999556</v>
      </c>
      <c r="H7" s="32">
        <f t="shared" si="0"/>
        <v>1</v>
      </c>
      <c r="I7" s="28" t="s">
        <v>26</v>
      </c>
      <c r="J7" s="17"/>
      <c r="K7" s="28"/>
      <c r="L7" s="15"/>
    </row>
    <row r="8" spans="1:17" s="10" customFormat="1" ht="85.5" customHeight="1" x14ac:dyDescent="0.2">
      <c r="A8" s="28" t="s">
        <v>27</v>
      </c>
      <c r="B8" s="28" t="s">
        <v>28</v>
      </c>
      <c r="C8" s="3">
        <v>45873</v>
      </c>
      <c r="D8" s="28" t="s">
        <v>22</v>
      </c>
      <c r="E8" s="28" t="s">
        <v>19</v>
      </c>
      <c r="F8" s="4">
        <v>24893000</v>
      </c>
      <c r="G8" s="4">
        <v>24750000</v>
      </c>
      <c r="H8" s="32">
        <f t="shared" si="0"/>
        <v>0.99425541316836064</v>
      </c>
      <c r="I8" s="28" t="s">
        <v>29</v>
      </c>
      <c r="J8" s="17"/>
      <c r="K8" s="28"/>
      <c r="L8" s="15"/>
    </row>
    <row r="9" spans="1:17" s="2" customFormat="1" ht="18" customHeight="1" x14ac:dyDescent="0.2">
      <c r="A9" s="27" t="s">
        <v>13</v>
      </c>
      <c r="J9" s="1"/>
    </row>
    <row r="10" spans="1:17" s="2" customFormat="1" ht="18" customHeight="1" x14ac:dyDescent="0.2">
      <c r="A10" s="27" t="s">
        <v>14</v>
      </c>
      <c r="J10" s="1"/>
    </row>
    <row r="11" spans="1:17" s="2" customFormat="1" ht="21.5" customHeight="1" x14ac:dyDescent="0.2">
      <c r="A11" s="31" t="s">
        <v>15</v>
      </c>
      <c r="B11" s="31"/>
      <c r="C11" s="31"/>
      <c r="D11" s="31"/>
      <c r="E11" s="31"/>
      <c r="F11" s="31"/>
      <c r="G11" s="31"/>
      <c r="H11" s="31"/>
      <c r="I11" s="31"/>
      <c r="J11" s="31"/>
      <c r="K11" s="31"/>
    </row>
  </sheetData>
  <autoFilter ref="A4:K11" xr:uid="{00000000-0001-0000-0500-000000000000}"/>
  <mergeCells count="3">
    <mergeCell ref="A1:K1"/>
    <mergeCell ref="L3:N3"/>
    <mergeCell ref="A11:K11"/>
  </mergeCells>
  <phoneticPr fontId="6"/>
  <dataValidations count="1">
    <dataValidation type="list" allowBlank="1" showInputMessage="1" showErrorMessage="1" sqref="J5:J8"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緊急の必要により競争に付することができないもの</vt:lpstr>
      <vt:lpstr>緊急の必要により競争に付することができないもの!Print_Area</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