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7C4BD850-1031-4D2D-ABD6-352223CD104E}" xr6:coauthVersionLast="47" xr6:coauthVersionMax="47" xr10:uidLastSave="{00000000-0000-0000-0000-000000000000}"/>
  <bookViews>
    <workbookView xWindow="-120" yWindow="-120" windowWidth="29040" windowHeight="15720" xr2:uid="{00000000-000D-0000-FFFF-FFFF00000000}"/>
  </bookViews>
  <sheets>
    <sheet name="様式6-3" sheetId="9" r:id="rId1"/>
  </sheets>
  <definedNames>
    <definedName name="_xlnm._FilterDatabase" localSheetId="0" hidden="1">'様式6-3'!$A$4:$O$29</definedName>
    <definedName name="_xlnm.Print_Area" localSheetId="0">'様式6-3'!$A$1:$O$29</definedName>
    <definedName name="_xlnm.Print_Titles" localSheetId="0">'様式6-3'!$3:$4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9" l="1"/>
  <c r="I16" i="9"/>
  <c r="I27" i="9"/>
  <c r="I22" i="9"/>
  <c r="I26" i="9"/>
  <c r="I23" i="9"/>
  <c r="I25" i="9"/>
  <c r="I15" i="9"/>
  <c r="I20" i="9"/>
  <c r="I18" i="9"/>
  <c r="I14" i="9"/>
  <c r="I13" i="9"/>
  <c r="I12" i="9"/>
  <c r="I11" i="9"/>
  <c r="I10" i="9"/>
  <c r="I9" i="9"/>
  <c r="I24" i="9"/>
  <c r="I8" i="9"/>
  <c r="I7" i="9"/>
  <c r="I6" i="9"/>
  <c r="I21" i="9"/>
  <c r="I19" i="9"/>
  <c r="I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sz val="10"/>
            <color indexed="81"/>
            <rFont val="MS P ゴシック"/>
            <family val="3"/>
            <charset val="128"/>
          </rPr>
          <t>令和〇年〇月〇日
の形式で入力ください。</t>
        </r>
      </text>
    </comment>
    <comment ref="D3" authorId="0" shapeId="0" xr:uid="{00000000-0006-0000-0200-000002000000}">
      <text>
        <r>
          <rPr>
            <sz val="10"/>
            <color indexed="81"/>
            <rFont val="MS P ゴシック"/>
            <family val="3"/>
            <charset val="128"/>
          </rPr>
          <t>名称は（公財）〇〇、（公社）〇〇と省略せず、公益財団法人○○、
公益社団法人○○
のように記入ください。</t>
        </r>
      </text>
    </comment>
    <comment ref="G3" authorId="0" shapeId="0" xr:uid="{00000000-0006-0000-0200-000003000000}">
      <text>
        <r>
          <rPr>
            <sz val="10"/>
            <color indexed="81"/>
            <rFont val="MS P ゴシック"/>
            <family val="3"/>
            <charset val="128"/>
          </rPr>
          <t>「円」の記載は不要です。</t>
        </r>
      </text>
    </comment>
    <comment ref="H3" authorId="0" shapeId="0" xr:uid="{00000000-0006-0000-0200-000004000000}">
      <text>
        <r>
          <rPr>
            <sz val="10"/>
            <color indexed="81"/>
            <rFont val="MS P ゴシック"/>
            <family val="3"/>
            <charset val="128"/>
          </rPr>
          <t>支払実績の記載をお願いします。（「円」の記載は不要です）
※単価は備考欄に記載ください。</t>
        </r>
      </text>
    </comment>
    <comment ref="I3" authorId="0" shapeId="0" xr:uid="{00000000-0006-0000-0200-000005000000}">
      <text>
        <r>
          <rPr>
            <sz val="10"/>
            <color indexed="81"/>
            <rFont val="MS P ゴシック"/>
            <family val="3"/>
            <charset val="128"/>
          </rPr>
          <t>小数点第１位まで記入
ください（小数点第２位以下は四捨五入）</t>
        </r>
      </text>
    </comment>
    <comment ref="L4" authorId="0" shapeId="0" xr:uid="{00000000-0006-0000-0200-000007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<sst xmlns="http://schemas.openxmlformats.org/spreadsheetml/2006/main" count="208" uniqueCount="103">
  <si>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</si>
  <si>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</si>
  <si>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</si>
  <si>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</si>
  <si>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</si>
  <si>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</si>
  <si>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</si>
  <si>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</si>
  <si>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</si>
  <si>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</si>
  <si>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</si>
  <si>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</si>
  <si>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</si>
  <si>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</si>
  <si>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</si>
  <si>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</si>
  <si>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</si>
  <si>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</si>
  <si>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</si>
  <si>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無</t>
    <rPh sb="0" eb="1">
      <t>ナシ</t>
    </rPh>
    <phoneticPr fontId="1"/>
  </si>
  <si>
    <t>公益法人に対する競争入札による契約の見直しの状況（物品・役務等）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</si>
  <si>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</si>
  <si>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（注１）公益法人の区分において、「公財」は「公益財団法人」、「公社」は「公益社団法人」をいう。</t>
    <rPh sb="1" eb="2">
      <t>チュウ</t>
    </rPh>
    <phoneticPr fontId="1"/>
  </si>
  <si>
    <t>一般競争入札</t>
  </si>
  <si>
    <t>一般競争入札（総合評価）</t>
  </si>
  <si>
    <t>公財</t>
    <rPh sb="0" eb="1">
      <t>コウ</t>
    </rPh>
    <rPh sb="1" eb="2">
      <t>ザイ</t>
    </rPh>
    <phoneticPr fontId="8"/>
  </si>
  <si>
    <t>国認定</t>
    <rPh sb="0" eb="1">
      <t>クニ</t>
    </rPh>
    <rPh sb="1" eb="3">
      <t>ニンテイ</t>
    </rPh>
    <phoneticPr fontId="8"/>
  </si>
  <si>
    <t>有</t>
  </si>
  <si>
    <t>無</t>
  </si>
  <si>
    <t>公社</t>
    <rPh sb="0" eb="2">
      <t>コウシャ</t>
    </rPh>
    <phoneticPr fontId="8"/>
  </si>
  <si>
    <t>建設業取引適正化センター設置業務</t>
  </si>
  <si>
    <t>支出負担行為担当官
不動産・建設経済局長　塩見 英之
東京都千代田区霞が関2-1-3</t>
    <rPh sb="21" eb="23">
      <t>シオミ</t>
    </rPh>
    <rPh sb="24" eb="26">
      <t>ヒデユキ</t>
    </rPh>
    <phoneticPr fontId="8"/>
  </si>
  <si>
    <t>公益財団法人建設業適正取引推進機構
東京都千代田区五番町12-3</t>
    <rPh sb="6" eb="9">
      <t>ケンセツギョウ</t>
    </rPh>
    <rPh sb="9" eb="11">
      <t>テキセイ</t>
    </rPh>
    <rPh sb="11" eb="13">
      <t>トリヒキ</t>
    </rPh>
    <rPh sb="13" eb="15">
      <t>スイシン</t>
    </rPh>
    <rPh sb="15" eb="17">
      <t>キコウ</t>
    </rPh>
    <phoneticPr fontId="14"/>
  </si>
  <si>
    <t>一般競争入札（総合評価）</t>
    <phoneticPr fontId="1"/>
  </si>
  <si>
    <t>令和６年度地籍調査地方支援等業務</t>
    <phoneticPr fontId="8"/>
  </si>
  <si>
    <t>令和６年度効率的手法導入推進基本調査等に係る監督補助業務</t>
    <rPh sb="18" eb="19">
      <t>トウ</t>
    </rPh>
    <phoneticPr fontId="8"/>
  </si>
  <si>
    <t>令和６年度基準点維持管理支援業務</t>
  </si>
  <si>
    <t>令和６年一級建築基準適合判定資格者検定補助業務</t>
  </si>
  <si>
    <t>支出負担行為担当官
住宅局長
石坂　聡
東京都千代田区霞が関2-1-3</t>
    <rPh sb="15" eb="17">
      <t>イシザカ</t>
    </rPh>
    <rPh sb="18" eb="19">
      <t>サトシ</t>
    </rPh>
    <phoneticPr fontId="8"/>
  </si>
  <si>
    <t>公益財団法人建築技術教育普及センター
東京都千代田区紀尾井町3-6</t>
    <rPh sb="6" eb="8">
      <t>ケンチク</t>
    </rPh>
    <rPh sb="8" eb="10">
      <t>ギジュツ</t>
    </rPh>
    <rPh sb="10" eb="12">
      <t>キョウイク</t>
    </rPh>
    <rPh sb="12" eb="14">
      <t>フキュウ</t>
    </rPh>
    <phoneticPr fontId="11"/>
  </si>
  <si>
    <t>令和６年一級建築基準適合判定資格者検定採点等補助業務</t>
  </si>
  <si>
    <t>令和６年二級建築基準適合判定資格者検定採点等補助業務</t>
    <rPh sb="4" eb="5">
      <t>ニ</t>
    </rPh>
    <phoneticPr fontId="13"/>
  </si>
  <si>
    <t>令和６年度効率的な地籍調査の推進に向けた筆界確認ガイドライン作成等業務</t>
    <phoneticPr fontId="8"/>
  </si>
  <si>
    <t>支出負担行為担当官
不動産・建設経済局長　平田　研
東京都千代田区霞が関2-1-3</t>
    <rPh sb="21" eb="23">
      <t>ヒラタ</t>
    </rPh>
    <rPh sb="24" eb="25">
      <t>ケン</t>
    </rPh>
    <phoneticPr fontId="8"/>
  </si>
  <si>
    <t>本業務は、工事請負契約に関する紛争の防止・解決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phoneticPr fontId="10"/>
  </si>
  <si>
    <t>本業務は、研修等による地籍調査の推進といった政策目的の達成のために必要な支出であり、十分な契約準備期間の確保、仕様書記載内容の明確化を行うを行うなど、競争性を高める取り組みを実施したが、一者応札となっているものである。今後は、参入要件等の見直し、参入拡大を前提とした適切な業務内容の検討に取り組むなど競争性の向上・確保に向けた見直しを行うこととし、引き続き一者応札の解消に取り組むものとする。</t>
    <phoneticPr fontId="10"/>
  </si>
  <si>
    <t>本業務は、地籍基本調査の推進といった政策目的の達成のために必要な支出であり、十分な契約準備期間の確保、仕様書記載内容の明確化を行うを行うなど、競争性を高める取り組みを実施したが、一者応札となっているものである。今後は、参入要件等の見直し、参入拡大を前提とした適切な業務内容の検討に取り組むなど競争性の向上・確保に向けた見直しを行うこととし、引き続き一者応札の解消に取り組むものとする。</t>
    <phoneticPr fontId="10"/>
  </si>
  <si>
    <t>本業務は、街区基準点の維持管理といった政策目的の達成のために必要な支出であるが、今後は、十分な契約準備期間の確保に取り組むなど競争性の向上・確保に向けた見直しを行うこととし、引き続き一者応札の解消に取り組むものとする。</t>
    <phoneticPr fontId="10"/>
  </si>
  <si>
    <t>本業務は、建築基準適合判定資格者検定といった政策目的の達成のために必要な支出であるが、仕様書記載内容の明確化を行うなど、競争性を高める取り組みを実施したことにより、複数者からの応札が実現していると考えられ、点検の結果問題はないが、更に参入要件等の見直し、契約準備期間の確保、参入拡大を前提とした適切な業務内容の検討を行うものとし、引き続き競争性の向上・確保に努めるものとする。</t>
    <phoneticPr fontId="10"/>
  </si>
  <si>
    <t>本業務は、地籍基本調査の推進といった政策目的の達成のために必要な支出であり、仕様書記載内容の見直しを行うなど、競争性を高める取り組みを実施したが、一者応札となっているものである。なお、本業務は令和6年度限りの事業である。</t>
    <phoneticPr fontId="10"/>
  </si>
  <si>
    <t>有</t>
    <phoneticPr fontId="10"/>
  </si>
  <si>
    <t>国認定</t>
    <rPh sb="0" eb="1">
      <t>クニ</t>
    </rPh>
    <rPh sb="1" eb="3">
      <t>ニンテイ</t>
    </rPh>
    <phoneticPr fontId="9"/>
  </si>
  <si>
    <t>令和6年度　ASEAN諸国における自動車安全・環境基準の認証・試験に係る技術支援事業</t>
  </si>
  <si>
    <t>支出負担行為担当官　木村　大
国土交通省大臣官房会計課
東京都千代田区霞が関2-1-3</t>
    <rPh sb="10" eb="12">
      <t>キムラ</t>
    </rPh>
    <rPh sb="13" eb="14">
      <t>ダイ</t>
    </rPh>
    <phoneticPr fontId="4"/>
  </si>
  <si>
    <t>公益財団法人日本自動車輸送技術協会
東京都新宿区四谷3-2-5</t>
    <rPh sb="0" eb="6">
      <t>コウエキザイダンホウジン</t>
    </rPh>
    <phoneticPr fontId="1"/>
  </si>
  <si>
    <t>公財</t>
    <rPh sb="0" eb="1">
      <t>コウ</t>
    </rPh>
    <rPh sb="1" eb="2">
      <t>ザイ</t>
    </rPh>
    <phoneticPr fontId="9"/>
  </si>
  <si>
    <t>本業務は、ASEAN諸国への技術支援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</si>
  <si>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IAEA評価ミッションの受検に係る調査等の請負業務</t>
  </si>
  <si>
    <t>公益財団法人原子力安全技術センター
東京都文京区白山5-1-3-101</t>
  </si>
  <si>
    <t>本業務は、放射性物質輸送の安全確保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</si>
  <si>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令和６年度　自動車基準・認証制度国際化対策事業【業務委託】
一式</t>
  </si>
  <si>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
  </si>
  <si>
    <t>公益財団法人日本自動車輸送技術協会
東京都新宿区四谷3-2-5</t>
  </si>
  <si>
    <t>本業務は、自動車基準認証の国際化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</si>
  <si>
    <t>令和６年度　脱炭素技術の国際基準化・国際展開の推進事業【業務委託】
一式</t>
    <rPh sb="34" eb="36">
      <t>イッシキ</t>
    </rPh>
    <phoneticPr fontId="1"/>
  </si>
  <si>
    <t>本業務は、カーボンニュートラル関係技術の国際基準作成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</si>
  <si>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令和６年度　自動運転に関する国際基準策定推進事業【業務委託】
一式</t>
  </si>
  <si>
    <t>本業務は、自動運転に関する国際基準策定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</si>
  <si>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後付けペダル踏み間違い急発進抑制装置の性能認定等に係る調査
一式</t>
  </si>
  <si>
    <t>本業務は、安全な後付けペダル踏み間違い急発進抑制装置の普及促進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</si>
  <si>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特定小型原動機付自転車等の基準適合性に係る市場抜取調査
一式</t>
    <rPh sb="28" eb="30">
      <t>イッシキ</t>
    </rPh>
    <phoneticPr fontId="1"/>
  </si>
  <si>
    <t>本業務は、保安基準不適合品の流通防止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</si>
  <si>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車両安全対策に資する事故情報記録装置データ等の利活用に関する調査【業務委託】
一式</t>
    <rPh sb="39" eb="41">
      <t>イッシキ</t>
    </rPh>
    <phoneticPr fontId="1"/>
  </si>
  <si>
    <t>公益財団法人交通事故総合分析センター
東京都千代田区神田猿楽町2-7-8</t>
  </si>
  <si>
    <t>本業務は、事故要因の調査、安全対策の検討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</si>
  <si>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令和６年度航空安全プログラムの適用に伴う安全情報（自発報告）分析業務</t>
  </si>
  <si>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</si>
  <si>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公益財団法人航空輸送技術研究センター
東京都港区三田１－３－３９</t>
    <rPh sb="6" eb="8">
      <t>コウクウ</t>
    </rPh>
    <rPh sb="8" eb="10">
      <t>ユソウ</t>
    </rPh>
    <rPh sb="10" eb="12">
      <t>ギジュツ</t>
    </rPh>
    <rPh sb="12" eb="14">
      <t>ケンキュウ</t>
    </rPh>
    <rPh sb="19" eb="22">
      <t>トウキョウト</t>
    </rPh>
    <rPh sb="22" eb="24">
      <t>ミナトク</t>
    </rPh>
    <rPh sb="24" eb="26">
      <t>ミタ</t>
    </rPh>
    <phoneticPr fontId="10"/>
  </si>
  <si>
    <t>本業務は、重大事故等防止に係る航空安全対策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</si>
  <si>
    <t>外航船舶からの温室効果ガスの削減に係る国際ルール策定・導入に関する調査</t>
  </si>
  <si>
    <t>支出負担行為担当官　千葉　信義
国土交通省大臣官房会計課
東京都千代田区霞が関2-1-3</t>
  </si>
  <si>
    <t>一般競争入札</t>
    <rPh sb="0" eb="6">
      <t>イッパンキョウソウニュウサツ</t>
    </rPh>
    <phoneticPr fontId="4"/>
  </si>
  <si>
    <t>本業務は、国際海運からの温室効果ガス削減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で終了する事業である。</t>
  </si>
  <si>
    <t>医工連携による救急自動通報（D-Call Net）事故例調査研究等【業務委託】
一式</t>
    <rPh sb="0" eb="1">
      <t>イ</t>
    </rPh>
    <rPh sb="1" eb="2">
      <t>コウ</t>
    </rPh>
    <rPh sb="2" eb="4">
      <t>レンケイ</t>
    </rPh>
    <rPh sb="7" eb="9">
      <t>キュウキュウ</t>
    </rPh>
    <rPh sb="9" eb="11">
      <t>ジドウ</t>
    </rPh>
    <rPh sb="11" eb="13">
      <t>ツウホウ</t>
    </rPh>
    <rPh sb="25" eb="27">
      <t>ジコ</t>
    </rPh>
    <rPh sb="27" eb="28">
      <t>レイ</t>
    </rPh>
    <rPh sb="28" eb="30">
      <t>チョウサ</t>
    </rPh>
    <rPh sb="30" eb="32">
      <t>ケンキュウ</t>
    </rPh>
    <rPh sb="32" eb="33">
      <t>トウ</t>
    </rPh>
    <rPh sb="34" eb="36">
      <t>ギョウム</t>
    </rPh>
    <rPh sb="36" eb="38">
      <t>イタク</t>
    </rPh>
    <rPh sb="40" eb="42">
      <t>イッシキ</t>
    </rPh>
    <phoneticPr fontId="1"/>
  </si>
  <si>
    <r>
      <t>本業務は、</t>
    </r>
    <r>
      <rPr>
        <sz val="9"/>
        <rFont val="ＭＳ Ｐゴシック"/>
        <family val="3"/>
        <charset val="128"/>
      </rPr>
      <t>交通事故原因の総合的な調査研究といった政策目的の達成のために必要な支出であるが、今後は入札参加条件等の見直し、十分な契約準備期間の確保、仕様書記載内容の明確化、参入拡大を前提とした適切な業務内容の検討に取り組むなど競争性の向上・確保に向けた見直しを行うこととし、引き続き一者応札の解消に取り組むものとする。</t>
    </r>
    <rPh sb="0" eb="3">
      <t>ホンギョウム</t>
    </rPh>
    <rPh sb="24" eb="28">
      <t>セイサクモクテキ</t>
    </rPh>
    <rPh sb="29" eb="31">
      <t>タッセイ</t>
    </rPh>
    <rPh sb="35" eb="37">
      <t>ヒツヨウ</t>
    </rPh>
    <rPh sb="38" eb="40">
      <t>シシュツ</t>
    </rPh>
    <rPh sb="45" eb="47">
      <t>コンゴ</t>
    </rPh>
    <rPh sb="106" eb="107">
      <t>ト</t>
    </rPh>
    <rPh sb="108" eb="109">
      <t>ク</t>
    </rPh>
    <rPh sb="112" eb="115">
      <t>キョウソウセイ</t>
    </rPh>
    <rPh sb="116" eb="118">
      <t>コウジョウ</t>
    </rPh>
    <rPh sb="119" eb="121">
      <t>カクホ</t>
    </rPh>
    <rPh sb="122" eb="123">
      <t>ム</t>
    </rPh>
    <rPh sb="125" eb="127">
      <t>ミナオ</t>
    </rPh>
    <rPh sb="129" eb="130">
      <t>オコナ</t>
    </rPh>
    <rPh sb="136" eb="137">
      <t>ヒ</t>
    </rPh>
    <rPh sb="138" eb="139">
      <t>ツヅ</t>
    </rPh>
    <rPh sb="140" eb="144">
      <t>イッシャオウサツ</t>
    </rPh>
    <rPh sb="145" eb="147">
      <t>カイショウ</t>
    </rPh>
    <rPh sb="148" eb="149">
      <t>ト</t>
    </rPh>
    <rPh sb="150" eb="151">
      <t>ク</t>
    </rPh>
    <phoneticPr fontId="6"/>
  </si>
  <si>
    <t>日本における電気自動車（EV）の認証取得に関する調査業務
一式</t>
    <rPh sb="0" eb="2">
      <t>ニホン</t>
    </rPh>
    <rPh sb="6" eb="8">
      <t>デンキ</t>
    </rPh>
    <rPh sb="8" eb="11">
      <t>ジドウシャ</t>
    </rPh>
    <rPh sb="16" eb="18">
      <t>ニンショウ</t>
    </rPh>
    <rPh sb="18" eb="20">
      <t>シュトク</t>
    </rPh>
    <rPh sb="21" eb="22">
      <t>カン</t>
    </rPh>
    <rPh sb="24" eb="26">
      <t>チョウサ</t>
    </rPh>
    <rPh sb="26" eb="28">
      <t>ギョウム</t>
    </rPh>
    <rPh sb="29" eb="31">
      <t>イッシキ</t>
    </rPh>
    <phoneticPr fontId="1"/>
  </si>
  <si>
    <r>
      <t>本業務は、</t>
    </r>
    <r>
      <rPr>
        <sz val="9"/>
        <rFont val="ＭＳ Ｐゴシック"/>
        <family val="3"/>
        <charset val="128"/>
      </rPr>
      <t>自動車分野におけるGX政策の推進</t>
    </r>
    <r>
      <rPr>
        <sz val="9"/>
        <rFont val="ＭＳ Ｐゴシック"/>
        <family val="3"/>
        <charset val="128"/>
        <scheme val="minor"/>
      </rPr>
      <t>といった政策目的の達成のために必要な支出であり、</t>
    </r>
    <r>
      <rPr>
        <sz val="9"/>
        <rFont val="ＭＳ Ｐゴシック"/>
        <family val="3"/>
        <charset val="128"/>
      </rPr>
      <t>入札参加条件等の見直し、仕様書記載内容の明確化、参入拡大を前提とした適切な業務内容の検討</t>
    </r>
    <r>
      <rPr>
        <sz val="9"/>
        <rFont val="ＭＳ Ｐゴシック"/>
        <family val="3"/>
        <charset val="128"/>
        <scheme val="minor"/>
      </rPr>
      <t>を行うなど、競争性を高める取り組みを実施したが、一者応札となっているものである。</t>
    </r>
    <r>
      <rPr>
        <sz val="9"/>
        <rFont val="ＭＳ Ｐゴシック"/>
        <family val="3"/>
        <charset val="128"/>
      </rPr>
      <t>なお、本業務は令和6年度で終了する事業である。</t>
    </r>
    <rPh sb="132" eb="135">
      <t>ホンギョウム</t>
    </rPh>
    <rPh sb="136" eb="138">
      <t>レイワ</t>
    </rPh>
    <rPh sb="139" eb="141">
      <t>ネンド</t>
    </rPh>
    <rPh sb="142" eb="144">
      <t>シュウリョウ</t>
    </rPh>
    <rPh sb="146" eb="148">
      <t>ジギョウ</t>
    </rPh>
    <phoneticPr fontId="6"/>
  </si>
  <si>
    <t>大型タンカーバース等の新たな安全防災対策基準に関する検討業務</t>
  </si>
  <si>
    <t>支出負担行為担当官
海上保安庁総務部長
髙杉　典弘
東京都千代田区霞が関2－1－3</t>
  </si>
  <si>
    <t>公社</t>
  </si>
  <si>
    <t>国認定</t>
  </si>
  <si>
    <t>本業務は、次世代大型タンカー及び大型タンカーバースの漏洩事故対策を検討する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で終了する事業である。</t>
  </si>
  <si>
    <t>後付けペダル踏み間違い急発進抑制装置に係る実態調査
一式</t>
  </si>
  <si>
    <t>本業務は、安全な後付けペダル踏み間違い急発進抑制装置の普及促進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で終了する事業である。</t>
  </si>
  <si>
    <t>定期刊行物（海上保安新聞）買入（単価契約）</t>
  </si>
  <si>
    <t>本業務は、海上保安思想普及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なお、本業務は令和6年度で終了する事業である。</t>
  </si>
  <si>
    <t>応札・応募数</t>
  </si>
  <si>
    <t>公益財団法人交通事故総合分析センター
東京都千代田区神田猿楽町2-7-8</t>
    <phoneticPr fontId="1"/>
  </si>
  <si>
    <t>公益財団法人日本自動車輸送技術協会
東京都新宿区四谷3-2-5</t>
    <phoneticPr fontId="1"/>
  </si>
  <si>
    <t>公益財団法人海上保安協会
東京都中央区新川１－２６－９</t>
    <phoneticPr fontId="1"/>
  </si>
  <si>
    <t>公益社団法人日本海難防止協会
東京都渋谷区元代々木町３３番８号</t>
    <rPh sb="0" eb="2">
      <t>コウエキ</t>
    </rPh>
    <rPh sb="2" eb="6">
      <t>シャダンホウジン</t>
    </rPh>
    <rPh sb="6" eb="8">
      <t>ニホン</t>
    </rPh>
    <phoneticPr fontId="1"/>
  </si>
  <si>
    <t>公益社団法人全国国土調査協会
東京都千代田区永田町1-11-32
全国町村会館西館8階</t>
    <rPh sb="6" eb="8">
      <t>ゼンコク</t>
    </rPh>
    <rPh sb="8" eb="10">
      <t>コクド</t>
    </rPh>
    <rPh sb="10" eb="12">
      <t>チョウサ</t>
    </rPh>
    <rPh sb="12" eb="14">
      <t>キョウカイ</t>
    </rPh>
    <phoneticPr fontId="15"/>
  </si>
  <si>
    <t>公益財団法人日本海事センター
東京都千代田区麹町4-5
海事センタービル4階</t>
    <rPh sb="6" eb="8">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</si>
</sst>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_);[Red]\(0\)"/>
    <numFmt numFmtId="179" formatCode="&quot;本契約の最終支出金額は、&quot;#,##0&quot;円である。&quot;"/>
  </numFmts>
  <fonts count="1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6"/>
      <name val="ＭＳ Ｐゴシック"/>
      <family val="3"/>
      <scheme val="minor"/>
    </font>
    <font>
      <sz val="11"/>
      <name val="ＭＳ Ｐゴシック"/>
      <family val="3"/>
    </font>
    <font>
      <sz val="6"/>
      <name val="ＭＳ Ｐゴシック"/>
      <family val="3"/>
    </font>
    <font>
      <sz val="9"/>
      <name val="ＭＳ Ｐゴシック"/>
      <family val="3"/>
      <scheme val="minor"/>
    </font>
    <font>
      <sz val="11"/>
      <color theme="1"/>
      <name val="ＭＳ Ｐゴシック"/>
      <family val="3"/>
      <scheme val="minor"/>
    </font>
    <font>
      <b/>
      <sz val="11"/>
      <color theme="1"/>
      <name val="AR P教科書体M"/>
      <family val="4"/>
    </font>
    <font>
      <b/>
      <sz val="16"/>
      <color theme="1"/>
      <name val="AR P教科書体M"/>
      <family val="4"/>
    </font>
    <font>
      <sz val="16"/>
      <color indexed="8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6">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51">
    <xf numFmtId="0" fontId="0" fillId="0" borderId="0" xfId="0">
      <alignment vertical="center"/>
    </xf>
    <xf numFmtId="0" fontId="2" fillId="0" borderId="0" xfId="0" applyFont="1">
      <alignment vertical="center"/>
    </xf>
    <xf numFmtId="0" fontId="5" fillId="0" borderId="15" xfId="0" applyFont="1" applyBorder="1" applyAlignment="1" applyProtection="1">
      <alignment horizontal="left" vertical="center" wrapText="1"/>
      <protection locked="0"/>
    </xf>
    <xf numFmtId="176" fontId="5" fillId="0" borderId="15" xfId="0" applyNumberFormat="1" applyFont="1" applyBorder="1" applyAlignment="1" applyProtection="1">
      <alignment horizontal="center" vertical="center"/>
      <protection locked="0"/>
    </xf>
    <xf numFmtId="178" fontId="5" fillId="0" borderId="15"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38" fontId="5" fillId="0" borderId="15" xfId="1" applyFont="1" applyFill="1" applyBorder="1" applyAlignment="1" applyProtection="1">
      <alignment horizontal="right" vertical="center" shrinkToFit="1"/>
      <protection locked="0"/>
    </xf>
    <xf numFmtId="177" fontId="5" fillId="0" borderId="15" xfId="2" applyNumberFormat="1" applyFont="1" applyFill="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center" vertical="center"/>
      <protection locked="0"/>
    </xf>
    <xf numFmtId="178"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38" fontId="5" fillId="0" borderId="1" xfId="1" applyFont="1" applyFill="1" applyBorder="1" applyAlignment="1" applyProtection="1">
      <alignment horizontal="right" vertical="center" shrinkToFit="1"/>
      <protection locked="0"/>
    </xf>
    <xf numFmtId="177" fontId="5" fillId="0" borderId="1" xfId="2"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76" fontId="5" fillId="0" borderId="4" xfId="0" applyNumberFormat="1"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178" fontId="5" fillId="0" borderId="4" xfId="0" applyNumberFormat="1"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38" fontId="5" fillId="0" borderId="4" xfId="1" applyFont="1" applyFill="1" applyBorder="1" applyAlignment="1" applyProtection="1">
      <alignment horizontal="right" vertical="center" shrinkToFit="1"/>
      <protection locked="0"/>
    </xf>
    <xf numFmtId="177" fontId="5" fillId="0" borderId="4" xfId="2" applyNumberFormat="1"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15" xfId="0" applyFont="1" applyBorder="1">
      <alignment vertical="center"/>
    </xf>
    <xf numFmtId="179" fontId="3" fillId="2" borderId="15" xfId="0" applyNumberFormat="1" applyFont="1" applyFill="1" applyBorder="1" applyAlignment="1" applyProtection="1">
      <alignment vertical="center" wrapText="1"/>
      <protection locked="0"/>
    </xf>
    <xf numFmtId="0" fontId="3" fillId="0" borderId="0" xfId="0" applyFont="1">
      <alignment vertical="center"/>
    </xf>
    <xf numFmtId="0" fontId="3" fillId="0" borderId="1" xfId="0" applyFont="1" applyBorder="1">
      <alignment vertical="center"/>
    </xf>
    <xf numFmtId="179" fontId="3" fillId="2" borderId="1" xfId="0" applyNumberFormat="1" applyFont="1" applyFill="1" applyBorder="1" applyAlignment="1" applyProtection="1">
      <alignment vertical="center" wrapText="1"/>
      <protection locked="0"/>
    </xf>
    <xf numFmtId="0" fontId="3" fillId="0" borderId="4" xfId="0" applyFont="1" applyBorder="1">
      <alignment vertical="center"/>
    </xf>
    <xf numFmtId="179" fontId="3" fillId="2" borderId="4" xfId="0" applyNumberFormat="1" applyFont="1" applyFill="1" applyBorder="1" applyAlignment="1" applyProtection="1">
      <alignment vertical="center" wrapText="1"/>
      <protection locked="0"/>
    </xf>
    <xf numFmtId="179" fontId="3" fillId="0" borderId="1" xfId="0" applyNumberFormat="1" applyFont="1" applyBorder="1" applyAlignment="1" applyProtection="1">
      <alignment vertical="center" wrapText="1"/>
      <protection locked="0"/>
    </xf>
    <xf numFmtId="0" fontId="5"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19" xfId="0" applyFont="1" applyFill="1" applyBorder="1" applyAlignment="1">
      <alignment vertical="center" wrapText="1"/>
    </xf>
    <xf numFmtId="0" fontId="0" fillId="0" borderId="0" xfId="0" applyAlignment="1">
      <alignment horizontal="center" vertical="center" wrapText="1"/>
    </xf>
    <xf numFmtId="0" fontId="5" fillId="0" borderId="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4" xfId="0" applyFont="1" applyBorder="1" applyAlignment="1" applyProtection="1">
      <alignment horizontal="left" vertical="center" wrapText="1" shrinkToFit="1"/>
      <protection locked="0"/>
    </xf>
    <xf numFmtId="0" fontId="3" fillId="0" borderId="12" xfId="0"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shrinkToFit="1"/>
      <protection locked="0"/>
    </xf>
    <xf numFmtId="0" fontId="3" fillId="0" borderId="13"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shrinkToFit="1"/>
      <protection locked="0"/>
    </xf>
    <xf numFmtId="0" fontId="3" fillId="0" borderId="6" xfId="0" applyFont="1" applyBorder="1" applyAlignment="1" applyProtection="1">
      <alignment horizontal="center" vertical="center" wrapText="1"/>
      <protection locked="0"/>
    </xf>
  </cellXfs>
  <cellStyles count="6">
    <cellStyle name="パーセント" xfId="2" builtinId="5"/>
    <cellStyle name="パーセント 3" xfId="5" xr:uid="{038F4F34-4735-4BFF-982B-E252E8FAD7E5}"/>
    <cellStyle name="桁区切り" xfId="1" builtinId="6"/>
    <cellStyle name="桁区切り 4" xfId="4" xr:uid="{AA428D04-E59A-407E-9E10-873A5E3AF938}"/>
    <cellStyle name="標準" xfId="0" builtinId="0"/>
    <cellStyle name="標準 2" xfId="3" xr:uid="{77DD08DE-C039-4F56-A286-5C94654EF8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1997521</xdr:colOff>
      <xdr:row>0</xdr:row>
      <xdr:rowOff>85421</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4792771" y="8542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4"/>
  <sheetViews>
    <sheetView tabSelected="1" view="pageBreakPreview" zoomScale="90" zoomScaleNormal="100" zoomScaleSheetLayoutView="90" workbookViewId="0">
      <selection activeCell="A3" sqref="A3:A4"/>
    </sheetView>
  </sheetViews>
  <sheetFormatPr defaultRowHeight="13"/>
  <cols>
    <col min="1" max="1" width="14" customWidth="1"/>
    <col min="2" max="2" width="26.7265625" customWidth="1"/>
    <col min="3" max="3" width="14" customWidth="1"/>
    <col min="4" max="4" width="30.81640625" customWidth="1"/>
    <col min="5" max="5" width="13" customWidth="1"/>
    <col min="6" max="6" width="11.54296875" customWidth="1"/>
    <col min="7" max="7" width="12.36328125" customWidth="1"/>
    <col min="8" max="8" width="11.36328125" customWidth="1"/>
    <col min="9" max="9" width="7.453125" customWidth="1"/>
    <col min="10" max="10" width="12.7265625" customWidth="1"/>
    <col min="11" max="11" width="12.1796875" customWidth="1"/>
    <col min="12" max="12" width="10" customWidth="1"/>
    <col min="13" max="13" width="6.7265625" customWidth="1"/>
    <col min="14" max="14" width="37.26953125" customWidth="1"/>
    <col min="15" max="15" width="7.7265625" customWidth="1"/>
  </cols>
  <sheetData>
    <row r="1" spans="1:16" ht="32.15" customHeight="1">
      <c r="A1" s="34" t="s">
        <v>20</v>
      </c>
      <c r="B1" s="34"/>
      <c r="C1" s="34"/>
      <c r="D1" s="34"/>
      <c r="E1" s="34"/>
      <c r="F1" s="34"/>
      <c r="G1" s="34"/>
      <c r="H1" s="34"/>
      <c r="I1" s="34"/>
      <c r="J1" s="34"/>
      <c r="K1" s="34"/>
      <c r="L1" s="34"/>
      <c r="M1" s="34"/>
      <c r="N1" s="34"/>
      <c r="O1" s="34"/>
    </row>
    <row r="2" spans="1:16" ht="13.5" thickBot="1"/>
    <row r="3" spans="1:16" ht="68.150000000000006" customHeight="1">
      <c r="A3" s="43" t="s">
        <v>21</v>
      </c>
      <c r="B3" s="35" t="s">
        <v>0</v>
      </c>
      <c r="C3" s="35" t="s">
        <v>1</v>
      </c>
      <c r="D3" s="35" t="s">
        <v>2</v>
      </c>
      <c r="E3" s="35" t="s">
        <v>3</v>
      </c>
      <c r="F3" s="35" t="s">
        <v>4</v>
      </c>
      <c r="G3" s="35" t="s">
        <v>5</v>
      </c>
      <c r="H3" s="35" t="s">
        <v>6</v>
      </c>
      <c r="I3" s="35" t="s">
        <v>7</v>
      </c>
      <c r="J3" s="37" t="s">
        <v>8</v>
      </c>
      <c r="K3" s="38"/>
      <c r="L3" s="39"/>
      <c r="M3" s="40" t="s">
        <v>9</v>
      </c>
      <c r="N3" s="40" t="s">
        <v>10</v>
      </c>
      <c r="O3" s="41"/>
      <c r="P3" s="25"/>
    </row>
    <row r="4" spans="1:16" ht="29.4" customHeight="1" thickBot="1">
      <c r="A4" s="44"/>
      <c r="B4" s="36"/>
      <c r="C4" s="36"/>
      <c r="D4" s="36"/>
      <c r="E4" s="36"/>
      <c r="F4" s="36"/>
      <c r="G4" s="36"/>
      <c r="H4" s="36"/>
      <c r="I4" s="36"/>
      <c r="J4" s="31" t="s">
        <v>11</v>
      </c>
      <c r="K4" s="31" t="s">
        <v>12</v>
      </c>
      <c r="L4" s="31" t="s">
        <v>96</v>
      </c>
      <c r="M4" s="42"/>
      <c r="N4" s="32"/>
      <c r="O4" s="33" t="s">
        <v>13</v>
      </c>
      <c r="P4" s="25"/>
    </row>
    <row r="5" spans="1:16" ht="141.5" customHeight="1">
      <c r="A5" s="45" t="s">
        <v>30</v>
      </c>
      <c r="B5" s="2" t="s">
        <v>31</v>
      </c>
      <c r="C5" s="3">
        <v>45383</v>
      </c>
      <c r="D5" s="2" t="s">
        <v>32</v>
      </c>
      <c r="E5" s="4">
        <v>8010405000165</v>
      </c>
      <c r="F5" s="5" t="s">
        <v>33</v>
      </c>
      <c r="G5" s="6">
        <v>42835527</v>
      </c>
      <c r="H5" s="6">
        <v>40700000</v>
      </c>
      <c r="I5" s="7">
        <f t="shared" ref="I5:I27" si="0">H5/G5</f>
        <v>0.95014589175008868</v>
      </c>
      <c r="J5" s="8" t="s">
        <v>25</v>
      </c>
      <c r="K5" s="8" t="s">
        <v>26</v>
      </c>
      <c r="L5" s="8">
        <v>1</v>
      </c>
      <c r="M5" s="23"/>
      <c r="N5" s="24" t="s">
        <v>44</v>
      </c>
      <c r="O5" s="46" t="s">
        <v>50</v>
      </c>
      <c r="P5" s="25"/>
    </row>
    <row r="6" spans="1:16" ht="111.5" customHeight="1">
      <c r="A6" s="47" t="s">
        <v>37</v>
      </c>
      <c r="B6" s="9" t="s">
        <v>38</v>
      </c>
      <c r="C6" s="10">
        <v>45383</v>
      </c>
      <c r="D6" s="9" t="s">
        <v>39</v>
      </c>
      <c r="E6" s="11">
        <v>7010005005648</v>
      </c>
      <c r="F6" s="12" t="s">
        <v>23</v>
      </c>
      <c r="G6" s="13">
        <v>13515700</v>
      </c>
      <c r="H6" s="13">
        <v>11880000</v>
      </c>
      <c r="I6" s="14">
        <f t="shared" si="0"/>
        <v>0.87897778139497029</v>
      </c>
      <c r="J6" s="15" t="s">
        <v>25</v>
      </c>
      <c r="K6" s="15" t="s">
        <v>26</v>
      </c>
      <c r="L6" s="15">
        <v>2</v>
      </c>
      <c r="M6" s="26"/>
      <c r="N6" s="27" t="s">
        <v>48</v>
      </c>
      <c r="O6" s="48" t="s">
        <v>27</v>
      </c>
      <c r="P6" s="25"/>
    </row>
    <row r="7" spans="1:16" ht="110" customHeight="1">
      <c r="A7" s="47" t="s">
        <v>40</v>
      </c>
      <c r="B7" s="9" t="s">
        <v>38</v>
      </c>
      <c r="C7" s="10">
        <v>45383</v>
      </c>
      <c r="D7" s="9" t="s">
        <v>39</v>
      </c>
      <c r="E7" s="11">
        <v>7010005005648</v>
      </c>
      <c r="F7" s="12" t="s">
        <v>23</v>
      </c>
      <c r="G7" s="13">
        <v>16665270</v>
      </c>
      <c r="H7" s="13">
        <v>16170000</v>
      </c>
      <c r="I7" s="14">
        <f t="shared" si="0"/>
        <v>0.97028130957374226</v>
      </c>
      <c r="J7" s="15" t="s">
        <v>25</v>
      </c>
      <c r="K7" s="15" t="s">
        <v>26</v>
      </c>
      <c r="L7" s="15">
        <v>2</v>
      </c>
      <c r="M7" s="26"/>
      <c r="N7" s="27" t="s">
        <v>48</v>
      </c>
      <c r="O7" s="48" t="s">
        <v>27</v>
      </c>
      <c r="P7" s="25"/>
    </row>
    <row r="8" spans="1:16" ht="112" customHeight="1">
      <c r="A8" s="47" t="s">
        <v>41</v>
      </c>
      <c r="B8" s="9" t="s">
        <v>38</v>
      </c>
      <c r="C8" s="10">
        <v>45383</v>
      </c>
      <c r="D8" s="9" t="s">
        <v>39</v>
      </c>
      <c r="E8" s="11">
        <v>7010005005648</v>
      </c>
      <c r="F8" s="12" t="s">
        <v>23</v>
      </c>
      <c r="G8" s="13">
        <v>11934819</v>
      </c>
      <c r="H8" s="13">
        <v>11440000</v>
      </c>
      <c r="I8" s="14">
        <f t="shared" si="0"/>
        <v>0.95853988233922949</v>
      </c>
      <c r="J8" s="15" t="s">
        <v>25</v>
      </c>
      <c r="K8" s="15" t="s">
        <v>26</v>
      </c>
      <c r="L8" s="15">
        <v>2</v>
      </c>
      <c r="M8" s="26"/>
      <c r="N8" s="27" t="s">
        <v>48</v>
      </c>
      <c r="O8" s="48" t="s">
        <v>27</v>
      </c>
      <c r="P8" s="25"/>
    </row>
    <row r="9" spans="1:16" ht="100.5" customHeight="1">
      <c r="A9" s="47" t="s">
        <v>52</v>
      </c>
      <c r="B9" s="9" t="s">
        <v>53</v>
      </c>
      <c r="C9" s="10">
        <v>45383</v>
      </c>
      <c r="D9" s="9" t="s">
        <v>54</v>
      </c>
      <c r="E9" s="11">
        <v>4010005004660</v>
      </c>
      <c r="F9" s="12" t="s">
        <v>23</v>
      </c>
      <c r="G9" s="13">
        <v>38399177</v>
      </c>
      <c r="H9" s="13">
        <v>34921310</v>
      </c>
      <c r="I9" s="14">
        <f t="shared" si="0"/>
        <v>0.9094286057224612</v>
      </c>
      <c r="J9" s="15" t="s">
        <v>55</v>
      </c>
      <c r="K9" s="15" t="s">
        <v>51</v>
      </c>
      <c r="L9" s="15">
        <v>1</v>
      </c>
      <c r="M9" s="26"/>
      <c r="N9" s="27" t="s">
        <v>56</v>
      </c>
      <c r="O9" s="48" t="s">
        <v>27</v>
      </c>
      <c r="P9" s="25"/>
    </row>
    <row r="10" spans="1:16" ht="100.5" customHeight="1">
      <c r="A10" s="47" t="s">
        <v>57</v>
      </c>
      <c r="B10" s="9" t="s">
        <v>53</v>
      </c>
      <c r="C10" s="10">
        <v>45383</v>
      </c>
      <c r="D10" s="9" t="s">
        <v>58</v>
      </c>
      <c r="E10" s="11">
        <v>6010005018634</v>
      </c>
      <c r="F10" s="12" t="s">
        <v>23</v>
      </c>
      <c r="G10" s="13">
        <v>16817486</v>
      </c>
      <c r="H10" s="13">
        <v>14101663</v>
      </c>
      <c r="I10" s="14">
        <f t="shared" si="0"/>
        <v>0.83851195119175359</v>
      </c>
      <c r="J10" s="15" t="s">
        <v>55</v>
      </c>
      <c r="K10" s="15" t="s">
        <v>51</v>
      </c>
      <c r="L10" s="15">
        <v>1</v>
      </c>
      <c r="M10" s="26"/>
      <c r="N10" s="27" t="s">
        <v>59</v>
      </c>
      <c r="O10" s="48" t="s">
        <v>28</v>
      </c>
      <c r="P10" s="25"/>
    </row>
    <row r="11" spans="1:16" ht="112" customHeight="1">
      <c r="A11" s="47" t="s">
        <v>60</v>
      </c>
      <c r="B11" s="9" t="s">
        <v>61</v>
      </c>
      <c r="C11" s="10">
        <v>45383</v>
      </c>
      <c r="D11" s="9" t="s">
        <v>62</v>
      </c>
      <c r="E11" s="11">
        <v>4010005004660</v>
      </c>
      <c r="F11" s="12" t="s">
        <v>24</v>
      </c>
      <c r="G11" s="13">
        <v>331872279</v>
      </c>
      <c r="H11" s="13">
        <v>279503991</v>
      </c>
      <c r="I11" s="14">
        <f t="shared" si="0"/>
        <v>0.8422034881678081</v>
      </c>
      <c r="J11" s="15" t="s">
        <v>55</v>
      </c>
      <c r="K11" s="15" t="s">
        <v>51</v>
      </c>
      <c r="L11" s="15">
        <v>1</v>
      </c>
      <c r="M11" s="26"/>
      <c r="N11" s="27" t="s">
        <v>63</v>
      </c>
      <c r="O11" s="48" t="s">
        <v>27</v>
      </c>
      <c r="P11" s="25"/>
    </row>
    <row r="12" spans="1:16" ht="102" customHeight="1">
      <c r="A12" s="47" t="s">
        <v>64</v>
      </c>
      <c r="B12" s="9" t="s">
        <v>61</v>
      </c>
      <c r="C12" s="10">
        <v>45383</v>
      </c>
      <c r="D12" s="9" t="s">
        <v>62</v>
      </c>
      <c r="E12" s="11">
        <v>4010005004660</v>
      </c>
      <c r="F12" s="12" t="s">
        <v>23</v>
      </c>
      <c r="G12" s="13">
        <v>83861137</v>
      </c>
      <c r="H12" s="13">
        <v>75725721</v>
      </c>
      <c r="I12" s="14">
        <f t="shared" si="0"/>
        <v>0.90298943836165735</v>
      </c>
      <c r="J12" s="15" t="s">
        <v>55</v>
      </c>
      <c r="K12" s="15" t="s">
        <v>51</v>
      </c>
      <c r="L12" s="15">
        <v>1</v>
      </c>
      <c r="M12" s="26"/>
      <c r="N12" s="27" t="s">
        <v>65</v>
      </c>
      <c r="O12" s="48" t="s">
        <v>27</v>
      </c>
      <c r="P12" s="25"/>
    </row>
    <row r="13" spans="1:16" ht="101" customHeight="1">
      <c r="A13" s="47" t="s">
        <v>66</v>
      </c>
      <c r="B13" s="9" t="s">
        <v>61</v>
      </c>
      <c r="C13" s="10">
        <v>45383</v>
      </c>
      <c r="D13" s="9" t="s">
        <v>62</v>
      </c>
      <c r="E13" s="11">
        <v>4010005004660</v>
      </c>
      <c r="F13" s="12" t="s">
        <v>23</v>
      </c>
      <c r="G13" s="13">
        <v>65946045</v>
      </c>
      <c r="H13" s="13">
        <v>62771044</v>
      </c>
      <c r="I13" s="14">
        <f t="shared" si="0"/>
        <v>0.95185456534959756</v>
      </c>
      <c r="J13" s="15" t="s">
        <v>55</v>
      </c>
      <c r="K13" s="15" t="s">
        <v>51</v>
      </c>
      <c r="L13" s="15">
        <v>1</v>
      </c>
      <c r="M13" s="26"/>
      <c r="N13" s="27" t="s">
        <v>67</v>
      </c>
      <c r="O13" s="48" t="s">
        <v>27</v>
      </c>
      <c r="P13" s="25"/>
    </row>
    <row r="14" spans="1:16" ht="110.5" customHeight="1">
      <c r="A14" s="47" t="s">
        <v>68</v>
      </c>
      <c r="B14" s="9" t="s">
        <v>61</v>
      </c>
      <c r="C14" s="10">
        <v>45383</v>
      </c>
      <c r="D14" s="9" t="s">
        <v>62</v>
      </c>
      <c r="E14" s="11">
        <v>4010005004660</v>
      </c>
      <c r="F14" s="12" t="s">
        <v>23</v>
      </c>
      <c r="G14" s="13">
        <v>13293605</v>
      </c>
      <c r="H14" s="13">
        <v>10982496</v>
      </c>
      <c r="I14" s="14">
        <f t="shared" si="0"/>
        <v>0.82614881365889836</v>
      </c>
      <c r="J14" s="15" t="s">
        <v>55</v>
      </c>
      <c r="K14" s="15" t="s">
        <v>51</v>
      </c>
      <c r="L14" s="15">
        <v>1</v>
      </c>
      <c r="M14" s="26"/>
      <c r="N14" s="27" t="s">
        <v>69</v>
      </c>
      <c r="O14" s="48" t="s">
        <v>27</v>
      </c>
      <c r="P14" s="25"/>
    </row>
    <row r="15" spans="1:16" ht="101.5" customHeight="1">
      <c r="A15" s="47" t="s">
        <v>75</v>
      </c>
      <c r="B15" s="9" t="s">
        <v>76</v>
      </c>
      <c r="C15" s="10">
        <v>45383</v>
      </c>
      <c r="D15" s="9" t="s">
        <v>77</v>
      </c>
      <c r="E15" s="11">
        <v>1010405000254</v>
      </c>
      <c r="F15" s="12" t="s">
        <v>23</v>
      </c>
      <c r="G15" s="13">
        <v>41644894</v>
      </c>
      <c r="H15" s="13">
        <v>40700000</v>
      </c>
      <c r="I15" s="14">
        <f t="shared" si="0"/>
        <v>0.97731068783606456</v>
      </c>
      <c r="J15" s="15" t="s">
        <v>55</v>
      </c>
      <c r="K15" s="15" t="s">
        <v>51</v>
      </c>
      <c r="L15" s="15">
        <v>1</v>
      </c>
      <c r="M15" s="26"/>
      <c r="N15" s="27" t="s">
        <v>78</v>
      </c>
      <c r="O15" s="48" t="s">
        <v>27</v>
      </c>
      <c r="P15" s="25"/>
    </row>
    <row r="16" spans="1:16" ht="102" customHeight="1">
      <c r="A16" s="47" t="s">
        <v>94</v>
      </c>
      <c r="B16" s="9" t="s">
        <v>88</v>
      </c>
      <c r="C16" s="10">
        <v>45383</v>
      </c>
      <c r="D16" s="9" t="s">
        <v>99</v>
      </c>
      <c r="E16" s="11">
        <v>7010005000095</v>
      </c>
      <c r="F16" s="12" t="s">
        <v>23</v>
      </c>
      <c r="G16" s="13">
        <v>11060000</v>
      </c>
      <c r="H16" s="13">
        <v>10963656</v>
      </c>
      <c r="I16" s="14">
        <f t="shared" si="0"/>
        <v>0.99128896925858956</v>
      </c>
      <c r="J16" s="15" t="s">
        <v>55</v>
      </c>
      <c r="K16" s="15" t="s">
        <v>51</v>
      </c>
      <c r="L16" s="15">
        <v>2</v>
      </c>
      <c r="M16" s="26"/>
      <c r="N16" s="27" t="s">
        <v>95</v>
      </c>
      <c r="O16" s="48" t="s">
        <v>27</v>
      </c>
      <c r="P16" s="25"/>
    </row>
    <row r="17" spans="1:16" ht="113.5" customHeight="1">
      <c r="A17" s="47" t="s">
        <v>34</v>
      </c>
      <c r="B17" s="9" t="s">
        <v>31</v>
      </c>
      <c r="C17" s="10">
        <v>45421</v>
      </c>
      <c r="D17" s="9" t="s">
        <v>101</v>
      </c>
      <c r="E17" s="11">
        <v>6010005003132</v>
      </c>
      <c r="F17" s="12" t="s">
        <v>23</v>
      </c>
      <c r="G17" s="13">
        <v>17215000</v>
      </c>
      <c r="H17" s="13">
        <v>14762520</v>
      </c>
      <c r="I17" s="14">
        <f t="shared" si="0"/>
        <v>0.85753819343595705</v>
      </c>
      <c r="J17" s="15" t="s">
        <v>29</v>
      </c>
      <c r="K17" s="15" t="s">
        <v>26</v>
      </c>
      <c r="L17" s="15">
        <v>1</v>
      </c>
      <c r="M17" s="26"/>
      <c r="N17" s="30" t="s">
        <v>45</v>
      </c>
      <c r="O17" s="48" t="s">
        <v>27</v>
      </c>
      <c r="P17" s="25"/>
    </row>
    <row r="18" spans="1:16" ht="103.5" customHeight="1">
      <c r="A18" s="47" t="s">
        <v>70</v>
      </c>
      <c r="B18" s="9" t="s">
        <v>61</v>
      </c>
      <c r="C18" s="10">
        <v>45435</v>
      </c>
      <c r="D18" s="9" t="s">
        <v>62</v>
      </c>
      <c r="E18" s="11">
        <v>4010005004660</v>
      </c>
      <c r="F18" s="12" t="s">
        <v>23</v>
      </c>
      <c r="G18" s="13">
        <v>82681480</v>
      </c>
      <c r="H18" s="13">
        <v>79041879</v>
      </c>
      <c r="I18" s="14">
        <f t="shared" si="0"/>
        <v>0.95598045656657327</v>
      </c>
      <c r="J18" s="15" t="s">
        <v>55</v>
      </c>
      <c r="K18" s="15" t="s">
        <v>51</v>
      </c>
      <c r="L18" s="15">
        <v>1</v>
      </c>
      <c r="M18" s="26"/>
      <c r="N18" s="27" t="s">
        <v>71</v>
      </c>
      <c r="O18" s="48" t="s">
        <v>27</v>
      </c>
      <c r="P18" s="25"/>
    </row>
    <row r="19" spans="1:16" ht="114.5" customHeight="1">
      <c r="A19" s="47" t="s">
        <v>35</v>
      </c>
      <c r="B19" s="9" t="s">
        <v>31</v>
      </c>
      <c r="C19" s="10">
        <v>45441</v>
      </c>
      <c r="D19" s="9" t="s">
        <v>101</v>
      </c>
      <c r="E19" s="11">
        <v>6010005003132</v>
      </c>
      <c r="F19" s="12" t="s">
        <v>23</v>
      </c>
      <c r="G19" s="13">
        <v>17215000</v>
      </c>
      <c r="H19" s="13">
        <v>14762520</v>
      </c>
      <c r="I19" s="14">
        <f t="shared" si="0"/>
        <v>0.85753819343595705</v>
      </c>
      <c r="J19" s="15" t="s">
        <v>29</v>
      </c>
      <c r="K19" s="15" t="s">
        <v>26</v>
      </c>
      <c r="L19" s="15">
        <v>1</v>
      </c>
      <c r="M19" s="26"/>
      <c r="N19" s="30" t="s">
        <v>46</v>
      </c>
      <c r="O19" s="48" t="s">
        <v>27</v>
      </c>
      <c r="P19" s="25"/>
    </row>
    <row r="20" spans="1:16" ht="100.5" customHeight="1">
      <c r="A20" s="47" t="s">
        <v>72</v>
      </c>
      <c r="B20" s="9" t="s">
        <v>61</v>
      </c>
      <c r="C20" s="10">
        <v>45455</v>
      </c>
      <c r="D20" s="9" t="s">
        <v>73</v>
      </c>
      <c r="E20" s="11">
        <v>2010005018547</v>
      </c>
      <c r="F20" s="12" t="s">
        <v>23</v>
      </c>
      <c r="G20" s="13">
        <v>36131114</v>
      </c>
      <c r="H20" s="13">
        <v>29990455</v>
      </c>
      <c r="I20" s="14">
        <f t="shared" si="0"/>
        <v>0.83004512398925756</v>
      </c>
      <c r="J20" s="15" t="s">
        <v>55</v>
      </c>
      <c r="K20" s="15" t="s">
        <v>51</v>
      </c>
      <c r="L20" s="15">
        <v>1</v>
      </c>
      <c r="M20" s="26"/>
      <c r="N20" s="27" t="s">
        <v>74</v>
      </c>
      <c r="O20" s="48" t="s">
        <v>27</v>
      </c>
      <c r="P20" s="25"/>
    </row>
    <row r="21" spans="1:16" ht="69" customHeight="1">
      <c r="A21" s="47" t="s">
        <v>36</v>
      </c>
      <c r="B21" s="9" t="s">
        <v>31</v>
      </c>
      <c r="C21" s="10">
        <v>45462</v>
      </c>
      <c r="D21" s="9" t="s">
        <v>101</v>
      </c>
      <c r="E21" s="11">
        <v>6010005003132</v>
      </c>
      <c r="F21" s="12" t="s">
        <v>23</v>
      </c>
      <c r="G21" s="13">
        <v>11902000</v>
      </c>
      <c r="H21" s="13">
        <v>11385000</v>
      </c>
      <c r="I21" s="14">
        <f t="shared" si="0"/>
        <v>0.95656192236598891</v>
      </c>
      <c r="J21" s="15" t="s">
        <v>29</v>
      </c>
      <c r="K21" s="15" t="s">
        <v>26</v>
      </c>
      <c r="L21" s="15">
        <v>1</v>
      </c>
      <c r="M21" s="26"/>
      <c r="N21" s="30" t="s">
        <v>47</v>
      </c>
      <c r="O21" s="48" t="s">
        <v>27</v>
      </c>
      <c r="P21" s="25"/>
    </row>
    <row r="22" spans="1:16" ht="102" customHeight="1">
      <c r="A22" s="47" t="s">
        <v>87</v>
      </c>
      <c r="B22" s="9" t="s">
        <v>88</v>
      </c>
      <c r="C22" s="10">
        <v>45484</v>
      </c>
      <c r="D22" s="9" t="s">
        <v>100</v>
      </c>
      <c r="E22" s="11">
        <v>5010405010596</v>
      </c>
      <c r="F22" s="12" t="s">
        <v>23</v>
      </c>
      <c r="G22" s="13">
        <v>14881000</v>
      </c>
      <c r="H22" s="13">
        <v>14740000</v>
      </c>
      <c r="I22" s="14">
        <f t="shared" si="0"/>
        <v>0.99052483032054295</v>
      </c>
      <c r="J22" s="15" t="s">
        <v>89</v>
      </c>
      <c r="K22" s="15" t="s">
        <v>90</v>
      </c>
      <c r="L22" s="15">
        <v>1</v>
      </c>
      <c r="M22" s="26"/>
      <c r="N22" s="27" t="s">
        <v>91</v>
      </c>
      <c r="O22" s="48" t="s">
        <v>28</v>
      </c>
      <c r="P22" s="25"/>
    </row>
    <row r="23" spans="1:16" ht="91" customHeight="1">
      <c r="A23" s="47" t="s">
        <v>83</v>
      </c>
      <c r="B23" s="9" t="s">
        <v>61</v>
      </c>
      <c r="C23" s="10">
        <v>45533</v>
      </c>
      <c r="D23" s="9" t="s">
        <v>97</v>
      </c>
      <c r="E23" s="11">
        <v>2010005018547</v>
      </c>
      <c r="F23" s="12" t="s">
        <v>23</v>
      </c>
      <c r="G23" s="13">
        <v>80017229</v>
      </c>
      <c r="H23" s="13">
        <v>79879684</v>
      </c>
      <c r="I23" s="14">
        <f t="shared" si="0"/>
        <v>0.99828105769571196</v>
      </c>
      <c r="J23" s="15" t="s">
        <v>55</v>
      </c>
      <c r="K23" s="15" t="s">
        <v>51</v>
      </c>
      <c r="L23" s="15">
        <v>1</v>
      </c>
      <c r="M23" s="26"/>
      <c r="N23" s="27" t="s">
        <v>84</v>
      </c>
      <c r="O23" s="48" t="s">
        <v>27</v>
      </c>
      <c r="P23" s="25"/>
    </row>
    <row r="24" spans="1:16" ht="66.5" customHeight="1">
      <c r="A24" s="47" t="s">
        <v>42</v>
      </c>
      <c r="B24" s="9" t="s">
        <v>43</v>
      </c>
      <c r="C24" s="10">
        <v>45545</v>
      </c>
      <c r="D24" s="9" t="s">
        <v>101</v>
      </c>
      <c r="E24" s="11">
        <v>6010005003132</v>
      </c>
      <c r="F24" s="12" t="s">
        <v>23</v>
      </c>
      <c r="G24" s="13">
        <v>17050000</v>
      </c>
      <c r="H24" s="13">
        <v>16390000</v>
      </c>
      <c r="I24" s="14">
        <f t="shared" si="0"/>
        <v>0.96129032258064517</v>
      </c>
      <c r="J24" s="15" t="s">
        <v>29</v>
      </c>
      <c r="K24" s="15" t="s">
        <v>26</v>
      </c>
      <c r="L24" s="15">
        <v>1</v>
      </c>
      <c r="M24" s="26"/>
      <c r="N24" s="27" t="s">
        <v>49</v>
      </c>
      <c r="O24" s="48" t="s">
        <v>28</v>
      </c>
      <c r="P24" s="25"/>
    </row>
    <row r="25" spans="1:16" ht="95" customHeight="1">
      <c r="A25" s="47" t="s">
        <v>79</v>
      </c>
      <c r="B25" s="9" t="s">
        <v>80</v>
      </c>
      <c r="C25" s="10">
        <v>45547</v>
      </c>
      <c r="D25" s="9" t="s">
        <v>102</v>
      </c>
      <c r="E25" s="11">
        <v>7010005016661</v>
      </c>
      <c r="F25" s="12" t="s">
        <v>81</v>
      </c>
      <c r="G25" s="13">
        <v>14774683</v>
      </c>
      <c r="H25" s="13">
        <v>14643200</v>
      </c>
      <c r="I25" s="14">
        <f t="shared" si="0"/>
        <v>0.99110079045350752</v>
      </c>
      <c r="J25" s="15" t="s">
        <v>55</v>
      </c>
      <c r="K25" s="15" t="s">
        <v>51</v>
      </c>
      <c r="L25" s="15">
        <v>1</v>
      </c>
      <c r="M25" s="26"/>
      <c r="N25" s="27" t="s">
        <v>82</v>
      </c>
      <c r="O25" s="48" t="s">
        <v>27</v>
      </c>
      <c r="P25" s="25"/>
    </row>
    <row r="26" spans="1:16" ht="89.5" customHeight="1">
      <c r="A26" s="47" t="s">
        <v>85</v>
      </c>
      <c r="B26" s="9" t="s">
        <v>61</v>
      </c>
      <c r="C26" s="10">
        <v>45565</v>
      </c>
      <c r="D26" s="9" t="s">
        <v>98</v>
      </c>
      <c r="E26" s="11">
        <v>4010005004660</v>
      </c>
      <c r="F26" s="12" t="s">
        <v>23</v>
      </c>
      <c r="G26" s="13">
        <v>14597528</v>
      </c>
      <c r="H26" s="13">
        <v>11886256</v>
      </c>
      <c r="I26" s="14">
        <f t="shared" si="0"/>
        <v>0.81426499062032964</v>
      </c>
      <c r="J26" s="15" t="s">
        <v>55</v>
      </c>
      <c r="K26" s="15" t="s">
        <v>51</v>
      </c>
      <c r="L26" s="15">
        <v>1</v>
      </c>
      <c r="M26" s="26"/>
      <c r="N26" s="27" t="s">
        <v>86</v>
      </c>
      <c r="O26" s="48" t="s">
        <v>28</v>
      </c>
      <c r="P26" s="25"/>
    </row>
    <row r="27" spans="1:16" ht="102.5" customHeight="1" thickBot="1">
      <c r="A27" s="49" t="s">
        <v>92</v>
      </c>
      <c r="B27" s="17" t="s">
        <v>61</v>
      </c>
      <c r="C27" s="16">
        <v>45701</v>
      </c>
      <c r="D27" s="17" t="s">
        <v>98</v>
      </c>
      <c r="E27" s="18">
        <v>4010005004660</v>
      </c>
      <c r="F27" s="19" t="s">
        <v>23</v>
      </c>
      <c r="G27" s="20">
        <v>14954907</v>
      </c>
      <c r="H27" s="20">
        <v>14949634</v>
      </c>
      <c r="I27" s="21">
        <f t="shared" si="0"/>
        <v>0.9996474067006903</v>
      </c>
      <c r="J27" s="22" t="s">
        <v>55</v>
      </c>
      <c r="K27" s="22" t="s">
        <v>51</v>
      </c>
      <c r="L27" s="22">
        <v>1</v>
      </c>
      <c r="M27" s="28"/>
      <c r="N27" s="29" t="s">
        <v>93</v>
      </c>
      <c r="O27" s="50" t="s">
        <v>28</v>
      </c>
      <c r="P27" s="25"/>
    </row>
    <row r="28" spans="1:16">
      <c r="A28" s="1" t="s">
        <v>22</v>
      </c>
    </row>
    <row r="29" spans="1:16">
      <c r="A29" s="1" t="s">
        <v>14</v>
      </c>
    </row>
    <row r="33" spans="10:15">
      <c r="J33" t="s">
        <v>15</v>
      </c>
      <c r="K33" t="s">
        <v>16</v>
      </c>
      <c r="O33" t="s">
        <v>17</v>
      </c>
    </row>
    <row r="34" spans="10:15">
      <c r="J34" t="s">
        <v>18</v>
      </c>
      <c r="O34" t="s">
        <v>19</v>
      </c>
    </row>
  </sheetData>
  <autoFilter ref="A4:O29" xr:uid="{00000000-0009-0000-0000-000002000000}">
    <sortState xmlns:xlrd2="http://schemas.microsoft.com/office/spreadsheetml/2017/richdata2" ref="A6:O29">
      <sortCondition ref="C4:C29"/>
    </sortState>
  </autoFilter>
  <mergeCells count="13">
    <mergeCell ref="A1:O1"/>
    <mergeCell ref="E3:E4"/>
    <mergeCell ref="N3:O3"/>
    <mergeCell ref="M3:M4"/>
    <mergeCell ref="A3:A4"/>
    <mergeCell ref="B3:B4"/>
    <mergeCell ref="C3:C4"/>
    <mergeCell ref="F3:F4"/>
    <mergeCell ref="G3:G4"/>
    <mergeCell ref="H3:H4"/>
    <mergeCell ref="I3:I4"/>
    <mergeCell ref="J3:L3"/>
    <mergeCell ref="D3:D4"/>
  </mergeCells>
  <phoneticPr fontId="1"/>
  <dataValidations count="4">
    <dataValidation type="list" allowBlank="1" showInputMessage="1" showErrorMessage="1" sqref="F5:F27" xr:uid="{8CE0DF91-4AEE-4378-8551-BA7F1FFD7E94}">
      <formula1>"一般競争入札,一般競争入札（総合評価）,指名競争入札,指名競争入札（総合評価）"</formula1>
    </dataValidation>
    <dataValidation type="list" allowBlank="1" showInputMessage="1" showErrorMessage="1" sqref="K5:K8 J9:K27" xr:uid="{945AF61B-CC83-4773-B8A4-951D395509C8}">
      <formula1>#REF!</formula1>
    </dataValidation>
    <dataValidation type="list" allowBlank="1" showInputMessage="1" showErrorMessage="1" sqref="O5:O27" xr:uid="{E14A8289-2FC3-4961-9351-66D45D7F6AE3}">
      <formula1>"有,無"</formula1>
    </dataValidation>
    <dataValidation type="list" allowBlank="1" showInputMessage="1" showErrorMessage="1" sqref="J5:J8" xr:uid="{E33E5F51-4693-4F9F-89F0-B29C9A6F7C24}">
      <formula1>$J$12:$J$12</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494EB0-8066-43F9-990D-58E895EE08A4}">
  <ds:schemaRef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3b0ebaae-a14e-4424-847b-6a3bebfea79a"/>
    <ds:schemaRef ds:uri="be2ecf47-5e4f-4cc3-aca1-cf0a5a9fda23"/>
  </ds:schemaRefs>
</ds:datastoreItem>
</file>

<file path=customXml/itemProps2.xml><?xml version="1.0" encoding="utf-8"?>
<ds:datastoreItem xmlns:ds="http://schemas.openxmlformats.org/officeDocument/2006/customXml" ds:itemID="{D27CF1FD-E005-4B7E-A226-B12C51E4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84AD30-436A-4011-8B3A-60682CAEB5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様式6-3</vt:lpstr>
      <vt:lpstr>'様式6-3'!Print_Area</vt:lpstr>
      <vt:lpstr>'様式6-3'!Print_Titles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