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3CEA3942-AB1A-41CA-A1CD-4E723C1741E2}" xr6:coauthVersionLast="47" xr6:coauthVersionMax="47" xr10:uidLastSave="{00000000-0000-0000-0000-000000000000}"/>
  <bookViews>
    <workbookView xWindow="-120" yWindow="-120" windowWidth="29040" windowHeight="15720" xr2:uid="{00000000-000D-0000-FFFF-FFFF00000000}"/>
  </bookViews>
  <sheets>
    <sheet name="様式6-4" sheetId="8" r:id="rId1"/>
  </sheets>
  <definedNames>
    <definedName name="_xlnm._FilterDatabase" localSheetId="0" hidden="1">'様式6-4'!$A$4:$O$69</definedName>
    <definedName name="_xlnm.Print_Area" localSheetId="0">'様式6-4'!$A$1:$O$69</definedName>
    <definedName name="_xlnm.Print_Titles" localSheetId="0">'様式6-4'!$3:$4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I61" i="8"/>
  <c r="I65" i="8"/>
  <c r="I63" i="8"/>
  <c r="I64" i="8"/>
  <c r="I60" i="8"/>
  <c r="I57" i="8"/>
  <c r="I56" i="8"/>
  <c r="I55" i="8"/>
  <c r="I45" i="8"/>
  <c r="I15" i="8"/>
  <c r="I14" i="8"/>
  <c r="I40" i="8"/>
  <c r="I36" i="8"/>
  <c r="I13" i="8"/>
  <c r="I12" i="8"/>
  <c r="I67" i="8"/>
  <c r="I66" i="8"/>
  <c r="I62" i="8"/>
  <c r="I50" i="8"/>
  <c r="I53" i="8"/>
  <c r="I59" i="8"/>
  <c r="I58" i="8"/>
  <c r="I54" i="8"/>
  <c r="I52" i="8"/>
  <c r="I51" i="8"/>
  <c r="I44" i="8"/>
  <c r="I41" i="8"/>
  <c r="I33" i="8"/>
  <c r="I24" i="8"/>
  <c r="I11" i="8"/>
  <c r="I10" i="8"/>
  <c r="I18" i="8"/>
  <c r="I21" i="8"/>
  <c r="I46" i="8"/>
  <c r="I23" i="8"/>
  <c r="I9" i="8"/>
  <c r="I22" i="8"/>
  <c r="I16" i="8"/>
  <c r="I35" i="8"/>
  <c r="I39" i="8"/>
  <c r="I38" i="8"/>
  <c r="I37" i="8"/>
  <c r="I27" i="8"/>
  <c r="I26" i="8"/>
  <c r="I43" i="8"/>
  <c r="I42" i="8"/>
  <c r="I34" i="8"/>
  <c r="I25" i="8"/>
  <c r="I20" i="8"/>
  <c r="I19" i="8"/>
  <c r="I17" i="8"/>
  <c r="I32" i="8"/>
  <c r="I31" i="8"/>
  <c r="I30" i="8"/>
  <c r="I29" i="8"/>
  <c r="I8" i="8"/>
  <c r="I7" i="8"/>
  <c r="I49" i="8"/>
  <c r="I48" i="8"/>
  <c r="I47" i="8"/>
  <c r="I28" i="8"/>
  <c r="I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300-000001000000}">
      <text>
        <r>
          <rPr>
            <sz val="10"/>
            <color indexed="81"/>
            <rFont val="MS P ゴシック"/>
            <family val="3"/>
            <charset val="128"/>
          </rPr>
          <t>令和〇年〇月〇日
の形式で入力ください。</t>
        </r>
      </text>
    </comment>
    <comment ref="D3" authorId="0" shapeId="0" xr:uid="{00000000-0006-0000-0300-000002000000}">
      <text>
        <r>
          <rPr>
            <sz val="10"/>
            <color indexed="81"/>
            <rFont val="MS P ゴシック"/>
            <family val="3"/>
            <charset val="128"/>
          </rPr>
          <t>名称は（公財）〇〇、（公社）〇〇と省略せず、公益財団法人○○、
公益社団法人○○
のように記入ください。</t>
        </r>
      </text>
    </comment>
    <comment ref="G3" authorId="0" shapeId="0" xr:uid="{00000000-0006-0000-0300-000003000000}">
      <text>
        <r>
          <rPr>
            <sz val="10"/>
            <color indexed="81"/>
            <rFont val="MS P ゴシック"/>
            <family val="3"/>
            <charset val="128"/>
          </rPr>
          <t>「円」の記載は不要です。</t>
        </r>
      </text>
    </comment>
    <comment ref="H3" authorId="0" shapeId="0" xr:uid="{00000000-0006-0000-0300-000004000000}">
      <text>
        <r>
          <rPr>
            <sz val="10"/>
            <color indexed="81"/>
            <rFont val="MS P ゴシック"/>
            <family val="3"/>
            <charset val="128"/>
          </rPr>
          <t>支払実績の記載をお願いします。（「円」の記載は不要です）
※単価は備考欄に記載ください。</t>
        </r>
      </text>
    </comment>
    <comment ref="I3" authorId="0" shapeId="0" xr:uid="{00000000-0006-0000-0300-000005000000}">
      <text>
        <r>
          <rPr>
            <sz val="10"/>
            <color indexed="81"/>
            <rFont val="MS P ゴシック"/>
            <family val="3"/>
            <charset val="128"/>
          </rPr>
          <t>小数点第１位まで記入
ください（小数点第２位以下は四捨五入）</t>
        </r>
      </text>
    </comment>
    <comment ref="L4" authorId="0" shapeId="0" xr:uid="{00000000-0006-0000-0300-000008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<sst xmlns="http://schemas.openxmlformats.org/spreadsheetml/2006/main" count="531" uniqueCount="280">
  <si>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</si>
  <si>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</si>
  <si>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</si>
  <si>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</si>
  <si>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</si>
  <si>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</si>
  <si>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</si>
  <si>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</si>
  <si>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</si>
  <si>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</si>
  <si>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</si>
  <si>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</si>
  <si>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</si>
  <si>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</si>
  <si>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</si>
  <si>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</si>
  <si>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</si>
  <si>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</si>
  <si>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</si>
  <si>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</si>
  <si>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</si>
  <si>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公益法人に対する随意契約の見直しの状況（物品・役務等）</t>
    <phoneticPr fontId="1"/>
  </si>
  <si>
    <t>（注１）公益法人の区分において、「公財」は「公益財団法人」、「公社」は「公益社団法人」をいう。</t>
    <rPh sb="1" eb="2">
      <t>チュウ</t>
    </rPh>
    <phoneticPr fontId="1"/>
  </si>
  <si>
    <t>公益財団法人日本下水道新技術機構
東京都新宿区水道町3-1</t>
  </si>
  <si>
    <t>有</t>
  </si>
  <si>
    <t>無</t>
  </si>
  <si>
    <t>支出負担行為担当官　
関東地方整備局長　
藤巻　浩之
埼玉県さいたま市中央区新都心2-1</t>
  </si>
  <si>
    <t>公益財団法人リバーフロント研究所
東京都中央区新川1-17-24</t>
  </si>
  <si>
    <t>令和６年度　改正半島振興法の施行状況の評価のための調査</t>
  </si>
  <si>
    <t>東京都千代田区霞が関２－１－２
支出負担行為担当官
国土交通省
国土政策局長　黒田　昌義</t>
  </si>
  <si>
    <t>公益財団法人未来工学研究所
東京都江東区深川２ー６ー１１</t>
    <rPh sb="6" eb="8">
      <t>ミライ</t>
    </rPh>
    <rPh sb="8" eb="10">
      <t>コウガク</t>
    </rPh>
    <rPh sb="10" eb="13">
      <t>ケンキュウジョ</t>
    </rPh>
    <phoneticPr fontId="13"/>
  </si>
  <si>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平成27年に改正された半島振興法が令和６年度末に期限を迎えるため、今後の半島振興施策のあり方を検討していく必要がある。
このため、本調査では、半島振興法の施行状況の評価のために必要となる以下の事項について調査を行う。
○半島税制の効果検証
○半島地域における災害の現況把握と今後の半島施策のあり方の整理と分析
○半島地域における強みの分析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</si>
  <si>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公財</t>
    <rPh sb="0" eb="1">
      <t>コウ</t>
    </rPh>
    <rPh sb="1" eb="2">
      <t>ザイ</t>
    </rPh>
    <phoneticPr fontId="14"/>
  </si>
  <si>
    <t>国認定</t>
    <rPh sb="0" eb="1">
      <t>クニ</t>
    </rPh>
    <rPh sb="1" eb="3">
      <t>ニンテイ</t>
    </rPh>
    <phoneticPr fontId="14"/>
  </si>
  <si>
    <t>令和７年地価調査業務</t>
    <rPh sb="0" eb="2">
      <t>レイワ</t>
    </rPh>
    <rPh sb="3" eb="4">
      <t>ネン</t>
    </rPh>
    <rPh sb="4" eb="6">
      <t>チカ</t>
    </rPh>
    <rPh sb="6" eb="8">
      <t>チョウサ</t>
    </rPh>
    <rPh sb="8" eb="10">
      <t>ギョウム</t>
    </rPh>
    <phoneticPr fontId="15"/>
  </si>
  <si>
    <t>支出負担行為担当官
不動産・建設経済局長　塩見 英之
東京都千代田区霞が関2-1-3</t>
    <rPh sb="21" eb="23">
      <t>シオミ</t>
    </rPh>
    <rPh sb="24" eb="26">
      <t>ヒデユキ</t>
    </rPh>
    <phoneticPr fontId="14"/>
  </si>
  <si>
    <t>公益社団法人日本不動産鑑定士協会連合
東京都港区虎ノ門3-11-15 SVAX TTビル9階</t>
  </si>
  <si>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14"/>
  </si>
  <si>
    <t>公社</t>
    <rPh sb="0" eb="2">
      <t>コウシャ</t>
    </rPh>
    <phoneticPr fontId="14"/>
  </si>
  <si>
    <t>望ましい都市像の実現に向けた自動運転技術活用に関する調査検討業務</t>
  </si>
  <si>
    <t>支出負担行為担当官
天河　宏文
国土交通省都市局
東京都千代田区霞が関2-1-3</t>
  </si>
  <si>
    <t>共同提案体（構成員）
公益社団法人日本交通計画協会　他3者
東京都文京区本郷3－23－1</t>
    <rPh sb="0" eb="2">
      <t>キョウドウ</t>
    </rPh>
    <rPh sb="2" eb="4">
      <t>テイアン</t>
    </rPh>
    <rPh sb="4" eb="5">
      <t>タイ</t>
    </rPh>
    <rPh sb="6" eb="9">
      <t>コウセイイン</t>
    </rPh>
    <rPh sb="17" eb="19">
      <t>ニホン</t>
    </rPh>
    <rPh sb="19" eb="21">
      <t>コウツウ</t>
    </rPh>
    <rPh sb="21" eb="23">
      <t>ケイカク</t>
    </rPh>
    <rPh sb="23" eb="25">
      <t>キョウカイ</t>
    </rPh>
    <rPh sb="26" eb="27">
      <t>ホカ</t>
    </rPh>
    <rPh sb="28" eb="29">
      <t>シャ</t>
    </rPh>
    <phoneticPr fontId="14"/>
  </si>
  <si>
    <t>　本業務は、人口減少・少子高齢化や公共交通の運転手不足等の都市が抱える課題がある中、コンパクト・プラス・ネットワークな都市構造への転換やまちなかに居心地が良く歩きたくなるウォーカブルな空間づくり等の望ましい都市像を実現するためには、自動運転技術の積極的な活用が期待されている。
　一方で、自動運転技術を導入することによるデメリットも想定されており、望ましい都市像の実現に向けては、自動運転技術の活用と併せて、自動運転の導入に伴うデメリットを解消するまちづくり政策や施策を連携して進めていくことが必要である。
　また、望ましい都市像の実現にあたっては、地方公共団体において都市マスタープランや立地適正化計画、都市・地域総合交通戦略などの各種計画をもとに進めているところであり、今後各種計画を策定・改訂する際には、自動運転技術の活用を見据えて計画する必要がある。
　本業務では、平成29 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
　本業務を行うにあたっては、都市交通政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業務については、会計法第２９条の３第４項及び予決令第１０２条の４第３号に基づき、日建設計総合研究所・日建設計・日本交通計画協会・パシフィックコンサルタンツ共同提案体と随意契約を行うものである。</t>
  </si>
  <si>
    <t>多様なモビリティの駐車環境の動向に関する調査検討業務</t>
  </si>
  <si>
    <t>共同提案体（代表者）
公益社団法人日本交通計画協会　他1者
東京都文京区本郷3－23－1</t>
    <rPh sb="0" eb="2">
      <t>キョウドウ</t>
    </rPh>
    <rPh sb="2" eb="4">
      <t>テイアン</t>
    </rPh>
    <rPh sb="4" eb="5">
      <t>タイ</t>
    </rPh>
    <rPh sb="6" eb="9">
      <t>ダイヒョウシャ</t>
    </rPh>
    <rPh sb="17" eb="19">
      <t>ニホン</t>
    </rPh>
    <rPh sb="19" eb="21">
      <t>コウツウ</t>
    </rPh>
    <rPh sb="21" eb="23">
      <t>ケイカク</t>
    </rPh>
    <rPh sb="23" eb="25">
      <t>キョウカイ</t>
    </rPh>
    <rPh sb="26" eb="27">
      <t>ホカ</t>
    </rPh>
    <rPh sb="28" eb="29">
      <t>シャ</t>
    </rPh>
    <phoneticPr fontId="14"/>
  </si>
  <si>
    <t>　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多様なモビリティの駐車環境の動向に関する調査検討業務公益社団法人日本交通計画協会・株式会社ドーコン東京支店共同提案体と随意契約を行うものである。</t>
  </si>
  <si>
    <t>連続立体交差事業及び交通結節点整備のあり方検討業務</t>
  </si>
  <si>
    <t>共同提案体（代表者）
公益社団法人日本交通計画協会　他2者
東京都文京区本郷3－23－1</t>
    <rPh sb="0" eb="2">
      <t>キョウドウ</t>
    </rPh>
    <rPh sb="2" eb="4">
      <t>テイアン</t>
    </rPh>
    <rPh sb="4" eb="5">
      <t>タイ</t>
    </rPh>
    <rPh sb="6" eb="9">
      <t>ダイヒョウシャ</t>
    </rPh>
    <rPh sb="17" eb="19">
      <t>ニホン</t>
    </rPh>
    <rPh sb="19" eb="21">
      <t>コウツウ</t>
    </rPh>
    <rPh sb="21" eb="23">
      <t>ケイカク</t>
    </rPh>
    <rPh sb="23" eb="25">
      <t>キョウカイ</t>
    </rPh>
    <rPh sb="26" eb="27">
      <t>ホカ</t>
    </rPh>
    <rPh sb="28" eb="29">
      <t>シャ</t>
    </rPh>
    <phoneticPr fontId="14"/>
  </si>
  <si>
    <t>新たなモビリティの動向等を踏まえたまちづくり施策と交通施策の効果・効率的な連携方策のあり方に関する調査検討業務</t>
  </si>
  <si>
    <t>　本業務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本交通計画協会・オリエンタルコンサルタンツ・日本工営共同提案体と随意契約を行うものである。</t>
  </si>
  <si>
    <t>庭園等の魅力発信および管理技術の普及に関する検討調査</t>
  </si>
  <si>
    <t>公益財団法人都市緑化機構
東京都千代田区神田神保町3-2-4</t>
  </si>
  <si>
    <t>会計法第２９条の３第４項
　予決令第１０２条の４第３号
本業務は、横浜市で開催される2027年国際園芸博覧会を見据え、国土交通省でこれまで実施してきた海外日本庭園の修復支援により形成した体制やネットワークを強化するとともに、これらを活用した日本庭園の技術の普及・啓発の在り方を検討するとともに、日本の各地域の庭園等が連携した観光等による地域振興に関する取組のネットワークを強化するための検討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</si>
  <si>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都市緑地の機能維持増進事業など新たな都市緑地保全施策の活用推進に向けた検討調査業務</t>
  </si>
  <si>
    <t>会計法第２９条の３第４項
　予決令第１０２条の４第３号
本業務は、令和６年２月に閣議決定された都市緑地法等の一部を改正する法律案に定められた萌芽更新等により特別緑地保全地区内の樹林の更新等を図る事業（機能維持増進事業）を実施する上での効果的な手法等の検討を行うとともに、整備後に住民や企業等による主体的な緑地管理活動が持続的に行われる上で必要な支援方策の検討等を行うものである。本業務の履行に当たっては、機能維持増進事業の手法を検討する上で、温室効果ガスの排出削減や生物多様性の向上に関する知見や分析能力が必要であるとともに、住民や企業等による管理活動を持続させるための支援方策を検討する上で、各主体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</si>
  <si>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都市における緑地保全・緑化関連技術の普及方策等検討調査業務</t>
  </si>
  <si>
    <t>会計法第２９条の３第４項
　予決令第１０２条の４第３号
本業務は、グリーンインフラの実装に資する緑化技術等について、技術開発を行う企業等と連携し、個々の緑化技術等の特徴等を整理した上で、その支援方策や普及方策に関する方針の検討を行うとともに、都市部の保全緑地において萌芽更新や竹林やスギ林等からの植生転換を適正に実施する上での留意点や課題の整理等を行うものである。本業務の履行に当たっては、グリーンインフラの実装に資する緑化技術等の特徴等を整理する上での知見や分析能力が必要であるとともに、造園業者等の担い手側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１日から令和６年４月２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</si>
  <si>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都市における空閑地等の緑地機能の発揮による都市空間の魅力向上に関する検討調査業務</t>
  </si>
  <si>
    <t>会計法第２９条の３第４項
　予決令第１０２条の４第３号
本業務は、具体の空閑地等のエリアにおける課題等を整理し、その対応方針等を検討することを通じて、空閑地等の活用の取組を持続可能なものとするための方策の在り方を検討するものである。本業務の履行に当たっては、空閑地等の活用の取組に関する十分な知識が必要であるとともに、具体的なエリアの選定や空閑地等の活用の取組に対する支援方策の検討を的確に遂行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７日から令和６年４月１日までの期間、庁舎内掲示板及び調達情報公開システムにて本業務に係る企画を募集したところ、１０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</si>
  <si>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地方都市における再開発手法の合理化等に関する検討業務</t>
  </si>
  <si>
    <t>共同提案体（構成員）
公益社団法人街づくり区画整理協会　他2者
東京都千代田区紀尾井町3-32</t>
    <rPh sb="28" eb="29">
      <t>ホカ</t>
    </rPh>
    <rPh sb="30" eb="31">
      <t>シャ</t>
    </rPh>
    <phoneticPr fontId="14"/>
  </si>
  <si>
    <t>会計法第29条の3第4項
　予算決算及び会計令第102条の4第3号
本業務では、地方都市等における再開発手法の活用施策のあり方について課題・実情を把握し、制度・運用上の見直しを含めた新たな対応方策の検討を行うことを目的としている。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6年3月8日から令和6年3月27日までの期間、庁舎内掲示板および調達情報公開システムにて本調査に関する企画を募集したところ、5者が業務説明書の交付を求め、1者から企画書の提出があった。提出のあった1者の企画書の内容について、評価者3名による匿名審査方式で書類審査を行い、「企画競争実施委員会」に諮った結果、地方都市における再開発手法の合理化等に関する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</si>
  <si>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令和6年度　都市交通システムの海外展開促進に向けた調査・支援業務</t>
  </si>
  <si>
    <t>共同提案体（構成員）
公益社団法人日本交通計画協会　他1者
東京都文京区本郷3-23-1</t>
    <rPh sb="6" eb="9">
      <t>コウセイイン</t>
    </rPh>
    <rPh sb="26" eb="27">
      <t>ホカ</t>
    </rPh>
    <rPh sb="28" eb="29">
      <t>シャ</t>
    </rPh>
    <phoneticPr fontId="13"/>
  </si>
  <si>
    <t>会計法第２９条の３第４項
　予決令第１０２条の４第３号
本業務では、都市交通システムの導入可能性がある国・地域に関する情報収集、整理を行い、本邦企業が認識している海外展開に向けた課題、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6年3月18日から4月2日までの期間、庁舎内掲示板および調達情報公開システムにて本調査に関する企画を募集したところ、16者が業務説明書の交付を求め、4月2日までに2者から企画書の提出があった。提出のあった１者の企画書の内容について、評価者3名による書類審査を行い、「企画競争実施委員会」および「企画競争有識者委員会」に諮った結果、令和6年度都市交通システムの海外展開促進に向けた調査・支援業務日本工営・日本交通計画協会共同提案体が、本業務について適切な企画提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</si>
  <si>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令和６年度下水道分野のウォーターPPPガイドライン策定等業務</t>
  </si>
  <si>
    <t>支出負担行為担当官
国土交通省 水管理・国土保全局長
廣瀬　昌由
東京都千代田区霞が関2-1-3</t>
    <rPh sb="27" eb="29">
      <t>ヒロセ</t>
    </rPh>
    <rPh sb="30" eb="31">
      <t>マサ</t>
    </rPh>
    <rPh sb="31" eb="32">
      <t>ヨシ</t>
    </rPh>
    <phoneticPr fontId="14"/>
  </si>
  <si>
    <t>共同提案体
公益財団法人日本下水道新技術機構　他2者
東京都新宿区水道町3-1</t>
  </si>
  <si>
    <t>処理場特性の分析に基づく下水汚泥資源の肥料利用拡大に向けたロードマップの検討業務</t>
  </si>
  <si>
    <t>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
　　根拠条文：会計法第29条の3第4項及び予決令第102条の4第3号</t>
  </si>
  <si>
    <t>令和６年度　持続性ある実践的多自然川づくりに関する方策検討業務</t>
  </si>
  <si>
    <t>本業務は、多自然川づくりを一層徹底していくために必要となる定量的な環境目標設定の手法確立と河川整備計画への実装方法について検討することを目的としている。
検討にあたっては、流域特性や河川区間ごとの特性を踏まえた上で、実河川を対象に河川整備計画への反映を目指した具体的な目標を設定する必要があり、河川環境や河川計画に係る幅広い知見や高度な分析・評価が求められることから、企画競争を行う必要があった。
企画競争の手続きの結果、上記相手方の企画提案は、業務内容を適切に把握しており、的確性・実現性が高く有効な提案であるとして、企画競争等審査委員会において特定された。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</si>
  <si>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下水道分野の革新的技術等の普及展開方策検討業務</t>
  </si>
  <si>
    <t>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
　　根拠条文：会計法第29条の3第4項及び予決令第102条の4第3号</t>
  </si>
  <si>
    <t>令和６年度　渇水時等における下水再生水利用拡大に向けた調査検討業務</t>
  </si>
  <si>
    <t>本業務では、渇水時等における下水再生水及び雨水の利用状況やニーズ等を調査するとともに、再生水の利用効果や課題を評価し、利用拡大に向けた検討を行う。また、近年の技術革新等を踏まえた再生水利用マニュアルの改訂に向けた検討を行う。
業務の実施にあたり、渇水時等における下水再生水及び雨水の利用状況やニーズ等を調査するとともに、将来の水不足や人口減少等の社会状況の変化を踏まえた再生水の利用効果や課題を評価し、利用の拡大に向けた検討を行い、さらに水質基準の改正や近年の技術革新等を踏まえた再生水利用マニュアルの改訂に向けた検討を行うことが必要不可欠であるため、今般、企画競争による手続きを行った。
その結果、２社から提案があったが、上記相手方の提案は、マニュアルの改訂等における留意事項が具体的に示されているほか、国際規格の内容を取り入れる際の留意事項が示されていることから極めて説得力が高かったことが特に評価でき、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</si>
  <si>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海岸利活用や環境保全の促進施策検討業務</t>
  </si>
  <si>
    <t>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根拠条文： 会計法第２９条の３第４項、予決令第１０２条の４第３号</t>
  </si>
  <si>
    <t>令和６年度　河川環境教育推進検討業務</t>
  </si>
  <si>
    <t>公益財団法人河川財団
東京都中央区日本橋小伝馬町11-9</t>
  </si>
  <si>
    <t>令和６年度　河川に係る活動に関する調査検討業務</t>
  </si>
  <si>
    <t>公益社団法人日本河川協会
東京都千代田区麹町2-6-5</t>
  </si>
  <si>
    <t>根拠条文： 会計法第２９条の３第４項、予決令第１０２条の４第３号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上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よって、本業務を適切に行える者として、上記相手方と随意契約を締結するものである。</t>
  </si>
  <si>
    <t>治水事業等の効果に係る広報資料等作成業務</t>
  </si>
  <si>
    <t>根拠条文： 会計法第２９条の３第４項、予決令第１０２条の４第３号
本業務は、近年激甚化する水害の被害状況を広く国民に周知するとともに、治水事業等による効果や河川行政の役割について発信するため、わかりやすい資料の作成等を行うものである。
本業務の実施にあたっては、国民に対して、治水事業等の取組を効果的に広報するための高度な専門的知見を必要とするため、今般、企画競争による手続きを行った。
その結果、上記相手方の企画提案は、業務理解度及び特定テーマに対する「的確性」で特に優れていると企画競争等審査委員会において認められた。
よって、本業務を適切に行える者として、上記相手方と随意契約を締結するものである。</t>
  </si>
  <si>
    <t>令和６年度　戦略的な水環境管理のあり方に関する検討業務</t>
  </si>
  <si>
    <t>共同提案体
公益財団法人日本下水道新技術機構　他1者
東京都新宿区水道町3-1</t>
  </si>
  <si>
    <t>根拠条文： 会計法第２９条の３第４項、予決令第１０２条の４第３号
本業務では、地域のニーズ、社会情勢の変化等の多様な評価軸を踏まえ、下水道管理者が、持続発展が可能な水環境の創出に貢献するため、流域関係者と連携して下水道施策を実行する、戦略的な水環境管理のあり方及び実現に向けた施策の検討を行う。 
業務の実施にあたり、地域ごとに異なる望ましい水環境の実現に向けた下水道のあり方や、様々な社会的要請等を踏まえながら流域全体を俯瞰した全体最適による下水処理のあり方についての検討が必要不可欠であるため、今般、企画競争による手続きを行った。
その結果、上記相手方の提案は、留意すべき事項が適切に理解されていたとともに、計画放流水質の柔軟な運用等の検討すべき項目を明確に示した上で、検討の際に必要な整理事項を具体的に示した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</si>
  <si>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令和６年度　水環境改善の推進に向けた検討業務</t>
  </si>
  <si>
    <t>根拠条文： 会計法第２９条の３第４項、予決令第１０２条の４第３号
本業務で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
業務の実施にあたり、合流式下水道の雨天時放流水質検査の効率的・効果的実施に向けた検討及び水系水質リスクへの対応についての検討が必要不可欠であるため、今般、企画競争による手続きを行った。
その結果、上記相手方の提案は、留意すべき事項が適切に理解されていたとともに、合流式下水道の雨天時放流水質検査における法定降雨や水系水質リスクへの対応について優先して検討を行うべき物質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</si>
  <si>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令和６年度　雨水管理総合計画の策定推進に向けた検討業務</t>
  </si>
  <si>
    <t>根拠条文： 会計法第２９条の３第４項、予決令第１０２条の４第３号
本業務は、気候変動の影響等を考慮した取組を推進するため、『気候変動の影響を反映した計画への見直し』に向け、ハードとソフトを組み合わせた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</si>
  <si>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令和６年度モデル都市・地域の下水道における脱炭素化に向けたエネルギー消費等の調査・方策検討支援業務</t>
  </si>
  <si>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
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</si>
  <si>
    <t>河川管理技術の高度化・効率化に関する検討業務</t>
  </si>
  <si>
    <t>共同提案体
公益財団法人河川財団　他3者
東京都中央区日本橋小伝馬町11-9</t>
  </si>
  <si>
    <t>根拠条文： 会計法第２９条の３第４項、予決令第１０２条の４第３号
本業務は、持続的な河川維持管理を行っていくため、堤防及び排水機場等の河川管理施設の点検評価手法の改善方策や診断技術、河川管理施設の操作の遠隔化・自動化、河川上空のドローン活用について検討を行うものである。
　したがって、本業務の実施にあたっては、河川維持管理の現状を踏まえた、河川管理施設等に関する点検評価手法の改善方策および診断技術や河川上空のドローン航行に関する環境整備の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に関する点検評価手法の改善方策および診断技術や河川上空のドローン航行に関する環境整備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</si>
  <si>
    <t>令和６年度　防災教育の普及・展開に関する広報検討・資料作成等業務</t>
  </si>
  <si>
    <t>共同提案体
公益財団法人河川財団　他1者
東京都中央区日本橋小伝馬町11-9</t>
  </si>
  <si>
    <t>根拠条文： 会計法第２９条の３第４項、予決令第１０２条の４第３号
本業務は、(１)小中学の教育現場の実態に応じた防災教育ポータル等の改良、（２）アクティブラーニングに対応した学習教材の作成等、（３）SNS等の広報媒体を用いた広報戦略等の検討を行い、学校及び地域住民を対象とし、防災教育の優先度向上、教育内容の充実等に資するための防災教育の学習教材の改良を行うとともに、利活用促進に向けた、SNS等の広報媒体による広報戦略等の検討・資料作成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</si>
  <si>
    <t>道路交通情報に関する業務</t>
    <rPh sb="0" eb="2">
      <t>ドウロ</t>
    </rPh>
    <rPh sb="2" eb="4">
      <t>コウツウ</t>
    </rPh>
    <rPh sb="4" eb="6">
      <t>ジョウホウ</t>
    </rPh>
    <rPh sb="7" eb="8">
      <t>カン</t>
    </rPh>
    <rPh sb="10" eb="12">
      <t>ギョウム</t>
    </rPh>
    <phoneticPr fontId="17"/>
  </si>
  <si>
    <t>支出負担行為担当官　丹羽　克彦
国土交通省道路局
東京都千代田区霞が関2-1-3</t>
    <rPh sb="10" eb="12">
      <t>ニワ</t>
    </rPh>
    <rPh sb="13" eb="15">
      <t>カツヒコ</t>
    </rPh>
    <phoneticPr fontId="14"/>
  </si>
  <si>
    <t>公益財団法人日本道路交通情報センター
東京都千代田区飯田橋1-5-10　教販九段ビル7階</t>
  </si>
  <si>
    <t>令和6年度　道路管理情報の集約と活用に関する検討業務</t>
  </si>
  <si>
    <t>会計法第２９条の３第４項
　予決令第１０２条の４第３号
本業務は、道路管理者（国土交通省、高速道路会社等）の道路の日常管理、災害対応の迅速化および効率化のために、各種道路管理情報の整理、集約および活用検討を行うとともに、効率的に閲覧するための環境整備の検討を行うことを目的とする。
本業務の実施にあたっては、直轄国道、有料高速道路に関する様々な道路管理情報を効率的に整理・集約を行い、各種既存システム等との連携が可能となるような検討を行うことや、道路管理者が利用しやすい情報表示方法の検討および、それを実装するための要件定義書の作成を行う必要があり、各種データの活用に関して高度な知見及び専門的な技術を要することから、企画競争方式による審査を行った。
その結果、上記相手方の企画提案は、各種道路管理情報の整理、集約に関する現状や課題点を挙げた上で、各種既存システムとの連携による迅速化および効率化を図るための提案がなされていること、道路管理者が利用しやすいようなシステムの構築に向けた要件定義書を作成する旨の提案がなされていることから、業務の目的を考慮した提案内容であると、道路局企画競争有識者委員会において特定された。
以上のことから、左記業者と随意契約を行うものである。</t>
  </si>
  <si>
    <t>令和6年度　事業用自動車に係る交通事故分析等業務</t>
  </si>
  <si>
    <t>公益財団法人交通事故総合分析センター
東京都千代田区神田猿楽町2-7-8　住友水道橋ビル8F</t>
  </si>
  <si>
    <t>会計法第２９条の３第４項
　予決令第１０２条の４第３号
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以上のことから、左記業者と随意契約を行うものである。</t>
  </si>
  <si>
    <t>Ｒ６大型車両の通行適正化に関する啓発活動支援業務
一式</t>
    <rPh sb="25" eb="27">
      <t>イッシキ</t>
    </rPh>
    <phoneticPr fontId="14"/>
  </si>
  <si>
    <t>公益財団法人日本道路交通情報センター
東京都千代田区飯田橋1-5-10</t>
  </si>
  <si>
    <t>Ｒ６荒川下流広報啓発活動補助業務
一式</t>
    <rPh sb="17" eb="19">
      <t>イッシキ</t>
    </rPh>
    <phoneticPr fontId="14"/>
  </si>
  <si>
    <t xml:space="preserve">公益財団法人日本生態系協会
東京都豊島区西池袋2-30-20 </t>
    <rPh sb="6" eb="8">
      <t>ニホン</t>
    </rPh>
    <rPh sb="8" eb="11">
      <t>セイタイケイ</t>
    </rPh>
    <rPh sb="11" eb="13">
      <t>キョウカイ</t>
    </rPh>
    <phoneticPr fontId="14"/>
  </si>
  <si>
    <t>会計法第２９条の３第４項
　予決令第１０２条の４第３号
本業務は、住民の河川行政への理解促進や荒川下流域における水防災意識、河川環境保護意識の向上のため、荒川知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公益財団法人日本生態系協会は、企画提案書をふまえ当該業務を実施するのに適切と認められたため、上記業者と契約を行うものである</t>
  </si>
  <si>
    <t>道路交通情報に関する業務（委託）</t>
  </si>
  <si>
    <t>支出負担行為担当官
北海道開発局 開発監理部長
池下 一文
札幌市北区北8条西2丁目</t>
    <rPh sb="24" eb="26">
      <t>イケシタ</t>
    </rPh>
    <rPh sb="27" eb="29">
      <t>カズフミ</t>
    </rPh>
    <phoneticPr fontId="18"/>
  </si>
  <si>
    <t xml:space="preserve">公益財団法人日本道路交通情報センター
東京都千代田区飯田橋1丁目5-10
</t>
  </si>
  <si>
    <t>2010005004175</t>
  </si>
  <si>
    <t>・会計法第29条の3第4項
・本業務は、道路工事等による通行規制に関する情報等について収集整理し、道路利用者への提供等を行うことを主な内容としている。具体的には、委託業務実施要領の5(1)に基づく情報について、本局及び各開発建設部に配置された職員や機器接続により収集し、道路利用者に対し、適時適切に提供するものであ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財）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同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以上のことから、会計法第29条の3第4項及び予決令第102条の4第3号の規定により随意契約を締結するものである。</t>
    <rPh sb="369" eb="371">
      <t>コウザイ</t>
    </rPh>
    <rPh sb="533" eb="534">
      <t>ドウ</t>
    </rPh>
    <phoneticPr fontId="14"/>
  </si>
  <si>
    <t>令和６年度民族共生象徴空間構成施設の管理運営業務</t>
  </si>
  <si>
    <t>支出負担行為担当官
国土交通省北海道局長
橋本 幸
東京都千代田区霞が関2-1-2</t>
    <rPh sb="21" eb="23">
      <t>ハシモト</t>
    </rPh>
    <rPh sb="24" eb="25">
      <t>サチ</t>
    </rPh>
    <phoneticPr fontId="14"/>
  </si>
  <si>
    <t>公益財団法人アイヌ民族文化財団
北海道札幌市中央区北1条西7丁目</t>
  </si>
  <si>
    <t>会計法第２９条の３第４項
　予決令第１０２条の４第３号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t>
  </si>
  <si>
    <t>持続的な上下水道インフラの構築に向けた課題解決方策検討業務</t>
  </si>
  <si>
    <t>支出負担行為担当官
国土交通省 水管理・国土保全局長
藤巻　浩之
東京都千代田区霞が関2-1-3</t>
    <rPh sb="27" eb="29">
      <t>フジマキ</t>
    </rPh>
    <rPh sb="30" eb="31">
      <t>ヒロ</t>
    </rPh>
    <rPh sb="31" eb="32">
      <t>ユキ</t>
    </rPh>
    <phoneticPr fontId="14"/>
  </si>
  <si>
    <t>日水コン・公益財団法人日本下水道新技術機構共同提案体
東京都新宿区水道町3-1</t>
    <rPh sb="5" eb="11">
      <t>コウエキザイダンホウジン</t>
    </rPh>
    <phoneticPr fontId="9"/>
  </si>
  <si>
    <t>令和６年度　内水浸水予測等を活用した浸水対策の検討業務</t>
  </si>
  <si>
    <t>日水コン・公益財団法人日本下水道新技術機構共同提案体
東京都新宿区水道町3-1</t>
  </si>
  <si>
    <t>令和６年度　下水道による都市浸水対策に関する検討業務</t>
  </si>
  <si>
    <t>東京設計事務所・日水コン・公益財団法人日本下水道新技術機構共同提案体
東京都新宿区水道町3-1</t>
  </si>
  <si>
    <t>下水道の持続可能性向上に資する技術検討業務</t>
  </si>
  <si>
    <t>令和６年度　社会変化に対応した駅前広場計画検討業務</t>
  </si>
  <si>
    <t>支出負担行為担当官
内田　欽也
国土交通省都市局
東京都千代田区霞が関2-1-3</t>
    <rPh sb="10" eb="12">
      <t>ウチダ</t>
    </rPh>
    <phoneticPr fontId="14"/>
  </si>
  <si>
    <t>駅前広場等の交通結節点における自動運転技術の活用に向けた実証実験調査業務</t>
  </si>
  <si>
    <t>共同提案体（代表者）
公益社団法人日本交通計画協会　他1者
東京都文京区本郷3－23－1</t>
    <rPh sb="6" eb="9">
      <t>ダイヒョウシャ</t>
    </rPh>
    <rPh sb="26" eb="27">
      <t>ホカ</t>
    </rPh>
    <rPh sb="28" eb="29">
      <t>シャ</t>
    </rPh>
    <phoneticPr fontId="14"/>
  </si>
  <si>
    <t>本業務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需要等に関する検証を行うことを目的とする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駅前広場等の交通結節点における自動運転技術の活用に向けた実証実験調査業務日本交通計画協会・パシフィックコンサルタンツ共同提案体と随意契約を行うものである。</t>
  </si>
  <si>
    <t>令和６年度２０２７年国際園芸博覧会政府出展準備に係る業務</t>
  </si>
  <si>
    <t>公益社団法人２０２７年国際園芸博覧会協会
神奈川県横浜市中区住吉町1-13</t>
    <rPh sb="21" eb="24">
      <t>カナガワ</t>
    </rPh>
    <rPh sb="25" eb="27">
      <t>ヨコハマ</t>
    </rPh>
    <rPh sb="28" eb="30">
      <t>ナカク</t>
    </rPh>
    <rPh sb="30" eb="32">
      <t>スミヨシ</t>
    </rPh>
    <rPh sb="32" eb="33">
      <t>チョウ</t>
    </rPh>
    <phoneticPr fontId="14"/>
  </si>
  <si>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</si>
  <si>
    <t>令和６年度　広域連携まちづくり検討調査業務</t>
  </si>
  <si>
    <t>共同提案体（代表者）
公益財団法人都市計画協会　他1者
東京都千代田区紀尾井町3-32</t>
    <rPh sb="0" eb="2">
      <t>キョウドウ</t>
    </rPh>
    <rPh sb="2" eb="4">
      <t>テイアン</t>
    </rPh>
    <rPh sb="4" eb="5">
      <t>タイ</t>
    </rPh>
    <rPh sb="6" eb="9">
      <t>ダイヒョウシャ</t>
    </rPh>
    <rPh sb="24" eb="25">
      <t>ホカ</t>
    </rPh>
    <rPh sb="26" eb="27">
      <t>シャ</t>
    </rPh>
    <phoneticPr fontId="14"/>
  </si>
  <si>
    <t>会計法第２９条の３第４項
　予決令第１０２条の４第３号
　本業務は、現在の都市計画や立地適正化計画の中で広域連携を効果的に実施している事例を調査し、さらに公共施設等総合管理等各種施策と連携を行って広域連携を行っている事例を調査した上で、そういった事例ができた要因と効果を分析し、さらにこれを横展開していくための方策を検討することで、広域連携によるまちづくりを今後展開していくための参考資料を作成するものである。
　本業務の履行にあたっては、社会状況の変化を踏まえた都市計画、立地適正化計画の役割の深化並びに広域的な視点の重要性についての理解や、各自治体の取組状況、地理的特性や都市の土地利用と広域連携の関係性の整理、専門的な聞き取り調査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７月１８日から８月７日までの期間、庁舎内掲示板および調達情報公開システムにて本調査に関する企画を募集したところ、１５者が業務説明書の交付を求め、８月７日までに１者から企画書の提出があった。提出のあった１者の企画書の内容について、評価者３名による書類審査を行い、「企画競争実施委員会」および「企画競争有識者委員会」に諮った結果、広域連携まちづくり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</si>
  <si>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都市計画及び立地適正化計画の適切な見直し方策の整理・検討業務</t>
  </si>
  <si>
    <t>共同提案体（代表者）
公益財団法人都市計画協会　他1者
東京都千代田区紀尾井町3-32</t>
    <rPh sb="0" eb="2">
      <t>キョウドウ</t>
    </rPh>
    <rPh sb="2" eb="4">
      <t>テイアン</t>
    </rPh>
    <rPh sb="4" eb="5">
      <t>カラダ</t>
    </rPh>
    <rPh sb="6" eb="9">
      <t>ダイヒョウシャ</t>
    </rPh>
    <rPh sb="17" eb="19">
      <t>トシ</t>
    </rPh>
    <rPh sb="19" eb="21">
      <t>ケイカク</t>
    </rPh>
    <rPh sb="21" eb="23">
      <t>キョウカイ</t>
    </rPh>
    <rPh sb="24" eb="25">
      <t>ホカ</t>
    </rPh>
    <rPh sb="26" eb="27">
      <t>シャ</t>
    </rPh>
    <rPh sb="28" eb="31">
      <t>トウキョウト</t>
    </rPh>
    <rPh sb="31" eb="35">
      <t>チヨダク</t>
    </rPh>
    <rPh sb="35" eb="39">
      <t>キオイチョウ</t>
    </rPh>
    <phoneticPr fontId="14"/>
  </si>
  <si>
    <t>会計法第２９条の３第４項
　予決令第１０２条の４第３号
　本業務は、都市計画施設に係る事業着手状況や見直し状況、また立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ものである。
　本業務の履行にあたっては、全国の都市計画施設の決定・見直し状況や立地適正化計画評価状況について、各自治体の取組状況や特性を整理、聞き取り調査を行い、分析したうえで、社会状況の変化を踏まえた都市計画及び立地適正化計画の見直しに求められる事項を整理することを求めている。こうした整理・調査・分析にあ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６月２８日から７月１９日までの期間、庁舎内掲示板および調達情報公開システムにて本調査に関する企画を募集したところ、１４者が業務説明書の交付を求め、７月１９日までに３者から企画書の提出があった。提出のあった１者の企画書の内容について、評価者３名による書類審査を行い、「企画競争実施委員会」および「企画競争有識者委員会」に諮った結果、都市計画及び立地適正化計画の適切な見直し方策の整理・検討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</si>
  <si>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令和６年度水道分野の国際協力検討事業</t>
  </si>
  <si>
    <t>共同提案体
公益社団法人国際厚生事業団　他1者
東京都中央区銀座７丁目１７−１４</t>
  </si>
  <si>
    <t xml:space="preserve">	1010405010138</t>
  </si>
  <si>
    <t>本業務の実施にあたり、途上国における水道整備に関するプロジェクトの多面的解析、水道整備に係る課題やニーズ等を整理し、今後数十年先を見通した水道開発・改善事業の計画作成等、高度な知見が求められることから、今般企画競争による手続きを行った。その結果、上記相手方は業務の理解度及び実施手順が適切であり、特定テーマに関する企画提案の的確性、実現性等の観点も妥当であるとして、企画競争等審査委員会において特定された。よって、本業務を適切に行えるものとして、上記相手方と随意契約を行うものである。
根拠条文：会計法第２９条の３第４項及び予決令第１０２条の４第３号</t>
    <rPh sb="0" eb="3">
      <t>ホンギョウム</t>
    </rPh>
    <rPh sb="4" eb="6">
      <t>ジッシ</t>
    </rPh>
    <rPh sb="11" eb="14">
      <t>トジョウコク</t>
    </rPh>
    <rPh sb="18" eb="20">
      <t>スイドウ</t>
    </rPh>
    <rPh sb="20" eb="22">
      <t>セイビ</t>
    </rPh>
    <rPh sb="23" eb="24">
      <t>カン</t>
    </rPh>
    <rPh sb="33" eb="38">
      <t>タメンテキカイセキ</t>
    </rPh>
    <rPh sb="39" eb="41">
      <t>スイドウ</t>
    </rPh>
    <rPh sb="41" eb="43">
      <t>セイビ</t>
    </rPh>
    <rPh sb="44" eb="45">
      <t>カカ</t>
    </rPh>
    <rPh sb="46" eb="48">
      <t>カダイ</t>
    </rPh>
    <rPh sb="52" eb="53">
      <t>トウ</t>
    </rPh>
    <rPh sb="54" eb="56">
      <t>セイリ</t>
    </rPh>
    <rPh sb="58" eb="60">
      <t>コンゴ</t>
    </rPh>
    <rPh sb="60" eb="64">
      <t>スウジュウネンサキ</t>
    </rPh>
    <rPh sb="65" eb="67">
      <t>ミトオ</t>
    </rPh>
    <rPh sb="69" eb="71">
      <t>スイドウ</t>
    </rPh>
    <rPh sb="71" eb="73">
      <t>カイハツ</t>
    </rPh>
    <rPh sb="74" eb="78">
      <t>カイゼンジギョウ</t>
    </rPh>
    <rPh sb="79" eb="83">
      <t>ケイカクサクセイ</t>
    </rPh>
    <rPh sb="83" eb="84">
      <t>トウ</t>
    </rPh>
    <rPh sb="85" eb="87">
      <t>コウド</t>
    </rPh>
    <rPh sb="88" eb="90">
      <t>チケン</t>
    </rPh>
    <rPh sb="91" eb="92">
      <t>モト</t>
    </rPh>
    <rPh sb="101" eb="103">
      <t>コンパン</t>
    </rPh>
    <rPh sb="103" eb="107">
      <t>キカクキョウソウ</t>
    </rPh>
    <rPh sb="110" eb="112">
      <t>テツヅ</t>
    </rPh>
    <rPh sb="114" eb="115">
      <t>オコナ</t>
    </rPh>
    <rPh sb="169" eb="170">
      <t>トウ</t>
    </rPh>
    <rPh sb="187" eb="188">
      <t>トウ</t>
    </rPh>
    <phoneticPr fontId="14"/>
  </si>
  <si>
    <t>令和６年度　自動運転車等に係る交通事故分析及び道路構造からの再発防止策検討業務</t>
  </si>
  <si>
    <t>支出負担行為担当官　山本　巧
国土交通省道路局
東京都千代田区霞が関2-1-3</t>
    <rPh sb="10" eb="12">
      <t>ヤマモト</t>
    </rPh>
    <rPh sb="13" eb="14">
      <t>タクミ</t>
    </rPh>
    <phoneticPr fontId="14"/>
  </si>
  <si>
    <t>会計法第２９条の３第４項
　予決令第１０２条の４第３号
本業務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以上のことから、左記業者と随意契約を行うものである。</t>
    <rPh sb="28" eb="31">
      <t>ホンギョウム</t>
    </rPh>
    <phoneticPr fontId="14"/>
  </si>
  <si>
    <t>令和６年度優良緑地確保計画認定制度に係る審査支援業務</t>
  </si>
  <si>
    <t>共同提案体（代表者）
公益財団法人都市緑化機構　他1者
東京都千代田区神田神保町3-2-4</t>
    <rPh sb="6" eb="9">
      <t>ダイヒョウシャ</t>
    </rPh>
    <rPh sb="24" eb="25">
      <t>ホカ</t>
    </rPh>
    <rPh sb="26" eb="27">
      <t>シャ</t>
    </rPh>
    <phoneticPr fontId="14"/>
  </si>
  <si>
    <t>会計法第２９条の３第４項
　　予決令第１０２条の４第３号
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６年８月２２日から令和６年９月１２日までの期間、庁舎内掲示板および調達情報公開システムにて本調査に関する企画を募集したところ、７者が説明書の交付を求め、９月１２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６年度優良緑地確保計画認定制度に係る審査支援業務都市緑化機構・プレック研究所共同提案体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令和６年度優良緑地確保計画認定制度に係る審査支援業務都市緑化機構・プレック研究所共同提案体と随意契約を行うものである。</t>
  </si>
  <si>
    <t>令和６年度民族共生象徴空間への誘客推進委託業務</t>
  </si>
  <si>
    <t>支出負担行為担当官
国土交通省北海道局長　
柿崎　恒美
東京都千代田区霞が関2-1-2</t>
    <rPh sb="22" eb="24">
      <t>カキザキ</t>
    </rPh>
    <rPh sb="25" eb="27">
      <t>ツネミ</t>
    </rPh>
    <phoneticPr fontId="14"/>
  </si>
  <si>
    <t>通行規制情報処理機能構築業務
一式</t>
    <rPh sb="0" eb="14">
      <t>ツウコウキセイジョウホウショリキノウコウチクギョウム</t>
    </rPh>
    <rPh sb="15" eb="17">
      <t>イッシキ</t>
    </rPh>
    <phoneticPr fontId="14"/>
  </si>
  <si>
    <t>支出負担行為担当官　　　　　　　　
国土地理院長 　山 本  悟 司　　　　
茨城県つくば市北郷1</t>
    <rPh sb="26" eb="27">
      <t>ヤマ</t>
    </rPh>
    <rPh sb="28" eb="29">
      <t>ホン</t>
    </rPh>
    <rPh sb="31" eb="32">
      <t>サトシ</t>
    </rPh>
    <rPh sb="33" eb="34">
      <t>ツカサ</t>
    </rPh>
    <phoneticPr fontId="19"/>
  </si>
  <si>
    <t>公益財団法人日本道路交通情報センター
東京都千代田区飯田橋1-5-10</t>
    <rPh sb="6" eb="14">
      <t>ニホンドウロコウツウジョウホウ</t>
    </rPh>
    <rPh sb="19" eb="22">
      <t>トウキョウト</t>
    </rPh>
    <rPh sb="22" eb="26">
      <t>チヨダク</t>
    </rPh>
    <rPh sb="26" eb="29">
      <t>イイダバシ</t>
    </rPh>
    <phoneticPr fontId="14"/>
  </si>
  <si>
    <t>会計法第２９条の３第４項
　予決令第１０２条の４第３号（企画競争）
本業務は、企画競争を行い特定したため、左記業者と随意契約を行うものである。</t>
    <rPh sb="28" eb="30">
      <t>キカク</t>
    </rPh>
    <rPh sb="30" eb="32">
      <t>キョウソウ</t>
    </rPh>
    <rPh sb="34" eb="35">
      <t>ホン</t>
    </rPh>
    <rPh sb="35" eb="37">
      <t>ギョウム</t>
    </rPh>
    <rPh sb="39" eb="41">
      <t>キカク</t>
    </rPh>
    <rPh sb="41" eb="43">
      <t>キョウソウ</t>
    </rPh>
    <rPh sb="44" eb="45">
      <t>オコナ</t>
    </rPh>
    <rPh sb="46" eb="48">
      <t>トクテイ</t>
    </rPh>
    <rPh sb="53" eb="55">
      <t>サキ</t>
    </rPh>
    <rPh sb="55" eb="57">
      <t>ギョウシャ</t>
    </rPh>
    <phoneticPr fontId="14"/>
  </si>
  <si>
    <t>本業務は、半島地域の活性化といった政策目的の達成のために必要な支出であり、参加条件等の見直し、十分な契約準備期間の確保、業務内容の明確化を行うなど、競争性を高める取り組みを実施したが、一者応募となっているものである。また、企画競争における提案書の審査等においては公平性・公正性の確保が十分に図られており、問題はない。なお、本業務は令和6年度限りの事業である。</t>
    <phoneticPr fontId="7"/>
  </si>
  <si>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7"/>
  </si>
  <si>
    <t>本業務は、自動運転技術を活用した望ましい都市像の実現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</si>
  <si>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多様なモビリティの駐車環境整備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</si>
  <si>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新たなモビリティの動向等を踏まえたまちづくり施策と交通施策の効果・効率的な連携方策のあり方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</si>
  <si>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日本の造園・緑化技術や文化の海外展開の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7"/>
  </si>
  <si>
    <t>本業務は、地域の魅力向上や住環境の改善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6年度限りの事業である。</t>
    <phoneticPr fontId="7"/>
  </si>
  <si>
    <t>本業務は、地方都市における再開発手法の合理化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7"/>
  </si>
  <si>
    <t>本業務は、都市交通分野の海外展開推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</si>
  <si>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複数の具体的なフィールドにおいて、ウォーターPPP（主に管理・更新一体マネジメント方式）の導入検討等を行い、その中で得られた知見を基に、下水道分野におけるウォーターPPPの導入検討フェーズ毎に必要な具体的検討事項等を整理し、それらを解説した｢ウォーターPPPガイドライン｣の策定により、地方公共団体におけるウォーターPPPの導入検討を促進する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</si>
  <si>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全国の処理場における汚泥等の重金属や肥料成分分析を通じ、処理場特性や季節変化等のデータ分析を行うとともに、肥料利用に関する技術等の整理を行うことで、下水道管理者の肥料利用の検討を促進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18" eb="219">
      <t>オコナ</t>
    </rPh>
    <phoneticPr fontId="7"/>
  </si>
  <si>
    <t>本業務は、多自然川づくりを一層徹底していくために必要となる定量的な環境目標設定の手法確立と河川整備計画への実装方法について検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85" eb="186">
      <t>オコナ</t>
    </rPh>
    <phoneticPr fontId="7"/>
  </si>
  <si>
    <t>本業務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28" eb="229">
      <t>オコナ</t>
    </rPh>
    <phoneticPr fontId="7"/>
  </si>
  <si>
    <t>本業務は、渇水時等における下水再生水及び雨水の利用状況やニーズ等を調査するとともに、再生水の利用効果や課題を評価し、利用拡大に向けた検討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</si>
  <si>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海岸での利活用を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35" eb="136">
      <t>オコナ</t>
    </rPh>
    <phoneticPr fontId="7"/>
  </si>
  <si>
    <t>本業務は、河川環境教育を推進し、川の恵みと災い、水難事故防止等について広く効果的に普及啓発するための学習ツールや、教育関係者等に対する支援ツール等の検討・作成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02" eb="203">
      <t>オコナ</t>
    </rPh>
    <phoneticPr fontId="7"/>
  </si>
  <si>
    <t>本業務は、「日本水大賞」の募集・企画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38" eb="139">
      <t>オコナ</t>
    </rPh>
    <phoneticPr fontId="7"/>
  </si>
  <si>
    <t>本業務は、近年激甚化する水害の被害状況を広く国民に周知するとともに、治水事業等による効果や河川行政の役割について発信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80" eb="181">
      <t>オコナ</t>
    </rPh>
    <phoneticPr fontId="7"/>
  </si>
  <si>
    <t>本業務は、地域のニーズ、社会情勢の変化等の多様な評価軸を踏まえ、下水道管理者が、持続発展が可能な水環境の創出に貢献するため、流域関係者と連携して下水道施策を実行する、戦略的な水環境管理のあり方及び実現に向けた施策の検討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なお、本業務は令和7年度で終了する事業である。</t>
    <rPh sb="232" eb="233">
      <t>オコナ</t>
    </rPh>
    <phoneticPr fontId="7"/>
  </si>
  <si>
    <t>本業務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24" eb="225">
      <t>オコナ</t>
    </rPh>
    <phoneticPr fontId="7"/>
  </si>
  <si>
    <t>本業務は、気候変動の影響等を考慮した取組を推進するため、『気候変動の影響を反映した計画への見直し』に向け、ハードとソフトを組み合わせた浸水対策の効果的な推進方策について検討し、浸水被害の早期軽減を図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20" eb="221">
      <t>オコナ</t>
    </rPh>
    <phoneticPr fontId="7"/>
  </si>
  <si>
    <t>本業務は、モデル都市・地域の下水処理場を対象としたエネルギー消費分析、省エネルギー対策の実施支援、並びに脱炭素化の推進と持続可能性の向上に資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92" eb="193">
      <t>オコナ</t>
    </rPh>
    <phoneticPr fontId="7"/>
  </si>
  <si>
    <t>本業務は、持続的な河川維持管理を行っていくため、堤防及び排水機場等の河川管理施設の点検評価手法の改善方策や診断技術、河川管理施設の操作の遠隔化・自動化、河川上空のドローン活用について検討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16" eb="217">
      <t>オコナ</t>
    </rPh>
    <phoneticPr fontId="7"/>
  </si>
  <si>
    <t>本業務は、(１)小中学の教育現場の実態に応じた防災教育ポータル等の改良、（２）アクティブラーニングに対応した学習教材の作成等、（３）SNS等の広報媒体を用いた広報戦略等の検討を行い、学校及び地域住民を対象とし、防災教育の優先度向上、教育内容の充実等に資するための防災教育の学習教材の改良を行うとともに、利活用促進に向けた、SNS等の広報媒体による広報戦略等の検討・資料作成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309" eb="310">
      <t>オコナ</t>
    </rPh>
    <phoneticPr fontId="7"/>
  </si>
  <si>
    <t>本業務は、道路交通の安全と円滑化の実現といった政策目的の達成のために必要な支出であるが、「公共調達の適正化について」（平成18年財計第2017号）の趣旨を踏まえ随意契約しているものである。なお、本業務は令和6年度限りの事業である。</t>
    <phoneticPr fontId="7"/>
  </si>
  <si>
    <t>本業務は、道路の日常管理及び災害対応の迅速化、効率化といった政策目的の達成のために必要な支出であるが、「公共調達の適正化について」（平成18年財計第2017号）の趣旨を踏まえ随意契約しているものである。なお、本業務は令和6年度限りの事業である。</t>
    <phoneticPr fontId="7"/>
  </si>
  <si>
    <t>本業務は、交通安全対策の推進といった政策目的の達成のために必要な支出であるが、「公共調達の適正化について」（平成18年財計第2017号）の趣旨を踏まえ随意契約しているものである。</t>
    <phoneticPr fontId="7"/>
  </si>
  <si>
    <t>本業務は、大型車両の通行適正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7"/>
  </si>
  <si>
    <t>本業務は、水防災意識、河川環境保護意識の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7"/>
  </si>
  <si>
    <t>本業務は、道路利用者の安全と利便を図るといった政策目的の達成のために必要な支出であるが、「公共調達の適正化について」（平成18年財計第2017号）の趣旨を踏まえ随意契約しているものである。</t>
    <phoneticPr fontId="7"/>
  </si>
  <si>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t>
    <phoneticPr fontId="7"/>
  </si>
  <si>
    <t>本業務は、持続的な上下水道インフラの構築に向け、今後の上下水道事業の基本的な方向性をまとめるための有識者検討会を開催し、有識者の意見を抽出した上で、主要施策（持続性の確保、改築更新・地震対策、水利用の高度化、災害対応、上下水道連携施策等）に関する諸課題の整理・分析、上下水道基本方針（案）、課題解決方策（案）のとりまとめ等を行う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</si>
  <si>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内水浸水予測やその活用方法等を検討するとともに、内水浸水予測の活用事例を収集し、とりまとめて公表することで、下水道による浸水対策や自助・共助の取組みを更に促進し、浸水安全度の向上に寄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7"/>
  </si>
  <si>
    <t>本業務は、下水道による総合的な都市浸水対策や内水浸水想定区域図作成・公表の加速化に向けた推進方策を検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7"/>
  </si>
  <si>
    <t>本業務は、下水道事業における課題解決を図り、持続性を高めるため、多様な技術領域における学術的先端技術に関する調査を行い、下水道事業への導入可能性を検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7"/>
  </si>
  <si>
    <t>本業務は、社会変化に対応した駅前広場計画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7"/>
  </si>
  <si>
    <t>本業務は、駅前広場等における自動運転バスの走行性や社会需要等に関する検証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7"/>
  </si>
  <si>
    <t>本業務は、2027年国際園芸博覧会の開催といった政策目的の達成のために必要な支出であるが、当該契約相手方は、令和9年に開催される国際園芸博覧会の準備及び運営のために必要な特別措置に関する法律第2条第1項の規定により特定されているものであり、見直しが困難である。</t>
    <phoneticPr fontId="7"/>
  </si>
  <si>
    <t>本業務は、広域連携によるまちづくりの横展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6年度限りの事業である。</t>
    <phoneticPr fontId="7"/>
  </si>
  <si>
    <t>本業務は、都市計画及び立地適正化計画の適切な見直し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</si>
  <si>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第４回世界水フォーラムにおいて公表した『水と衛生に関する拡大パートナーシップ・イニシアティブ』に基づく我が国の経験や技術を活用した質の高い援助の実施に向け、水供給分野の国際協力における開発効果を高め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7"/>
  </si>
  <si>
    <t>本業務は、優良緑地の確保推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7"/>
  </si>
  <si>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なお、本業務は令和7年度で終了する事業である。</t>
    <phoneticPr fontId="7"/>
  </si>
  <si>
    <t>本業務は、災害時の迅速な対応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一者応募の解消に取り組むものとする。また、企画競争における提案書の審査等においても公平性・公正性の確保が十分に図られており、問題はない。なお、本業務は令和7年度で終了する事業である。</t>
    <phoneticPr fontId="7"/>
  </si>
  <si>
    <t>根拠条文： 会計法第２９条の３第４項、予決令第１０２条の４第３号
本業務では、持続的な上下水道インフラの構築に向け、今後の上下水道事業の基本的な方向性をまとめるための有識者検討会を開催し、有識者の意見を抽出した上で、主要施策（持続性の確保、改築更新・地震対策、水利用の高度化、災害対応、上下水道連携施策等）に関する諸課題の整理・分析、上下水道基本方針（案）、課題解決方策（案）のとりまとめ等を行うことを目的とする。
本業務の実施にあたっては、上下水道分野における主要施策（持続性の確保、改築更新・地震対策、水利用の高度化、災害対応、上下水道連携施策等）に関する諸課題の整理・分析及びそれらを踏まえた課題解決方策の検討を実施する上で、専門的な知見が必要不可欠であるため、企画競争を行う必要があった。
その結果、上記相手方の企画提案書は、本業務に対する理解度が高く、業務の「的確性」、「実現性」が評価できること等から妥当であるとして、企画競争等審査委員会において特定された。
よって、本業務を適切に行える者として上記相手方と随意契約を締結するものである。</t>
    <phoneticPr fontId="1"/>
  </si>
  <si>
    <t>根拠条文： 会計法第２９条の３第４項、予決令第１０２条の４第３号
本業務では、内水浸水予測やその活用方法等を検討するとともに、内水浸水予測の活用事例を収集し、とりまとめて公表することで、下水道による浸水対策や自助・共助の取組みを更に促進し、浸水安全度の向上に寄与することを目的とする。
業務の実施にあたり、内水浸水予測自体の実施・精度向上や予測情報を活用して既存ストックの能力を最大限発揮させる運転管理方法等について検討することが必要不可欠であるため、今般、企画競争による手続きを行った。
その結果、上記相手方の提案は、留意すべき事項が適切に理解されていたとともに、内水浸水予測の精度向上や既存施設の効果的な活用などについて、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1"/>
  </si>
  <si>
    <t>根拠条文： 会計法第２９条の３第４項、予決令第１０２条の４第３号
本業務は、下水道による総合的な都市浸水対策や内水浸水想定区域図作成・公表の加速化に向けた推進方策を検討することを目的とする。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</si>
  <si>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根拠条文： 会計法第２９条の３第４項、予決令第１０２条の４第３号
下水道事業は、公衆衛生の向上、公共用水域の水質保全、浸水対策などを目的に整備が開始されたが、昨今では、下水道資源・エネルギーの有効利用、低炭素・循環型社会の構築などの役割も求められている。今後、他分野との交流により下水道分野に新たな視点や手法による研究が増えていくこと又は下水道に関わる基礎的研究がさらに幅を広げ活性化していくことは、下水道事業の持続と進化のために重要であると考えられ、防災、都市活動、農林水産、工業、エネルギー供給、医療健康などとの連携促進が期待される。一方で、経済合理性が乏しい技術分野の研究や学術的基礎研究等は、民間事業者だけではその実施が進まないことが懸念され、研究開発における学や官の役割分担が重要である。
本業務は、下水道事業における課題解決を図り、持続性を高めるため、多様な技術領域における学術的先端技術に関する調査を行い、下水道事業への導入可能性を検討することを目的とする。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
  </si>
  <si>
    <t>支出負担行為担当官　千葉　信義
国土交通省大臣官房会計課
東京都千代田区霞が関2-1-3</t>
  </si>
  <si>
    <t>鉄道車両における次世代バイオディーゼル燃料の実証・評価</t>
  </si>
  <si>
    <t>支出負担行為担当官　木村　大
国土交通省大臣官房会計課
東京都千代田区霞が関2-1-3</t>
    <rPh sb="10" eb="12">
      <t>キムラ</t>
    </rPh>
    <rPh sb="13" eb="14">
      <t>ダイ</t>
    </rPh>
    <phoneticPr fontId="11"/>
  </si>
  <si>
    <t>公益財団法人鉄道総合技術研究所
東京都国分寺市光町2-8-38</t>
  </si>
  <si>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鉄道車両の内燃機関に関する専門的知識を有し、長期走行試験の実施及び総合的な評価を実施する体制を有すること。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鉄道車両の内燃機関に関する技術開発や保守の実績を有すること。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法人と随意契約することとしたい。</t>
  </si>
  <si>
    <r>
      <t>本業務は、</t>
    </r>
    <r>
      <rPr>
        <sz val="9"/>
        <rFont val="ＭＳ Ｐゴシック"/>
        <family val="3"/>
        <charset val="128"/>
      </rPr>
      <t>鉄道技術の普及促進</t>
    </r>
    <r>
      <rPr>
        <sz val="9"/>
        <rFont val="ＭＳ Ｐゴシック"/>
        <family val="3"/>
        <charset val="128"/>
        <scheme val="minor"/>
      </rPr>
      <t>といった政策目的の達成のために必要な支出であるが、</t>
    </r>
    <r>
      <rPr>
        <sz val="9"/>
        <rFont val="ＭＳ Ｐゴシック"/>
        <family val="3"/>
        <charset val="128"/>
      </rPr>
      <t>「公共調達の適正化について」（平成18年財計第2017号）の趣旨を踏まえ随意契約しているものである。なお、本業務は令和６年度限りの事業である。</t>
    </r>
    <rPh sb="0" eb="3">
      <t>ホンギョウム</t>
    </rPh>
    <phoneticPr fontId="5"/>
  </si>
  <si>
    <t>洗掘被災橋梁の緊急診断法・補強法の提案</t>
  </si>
  <si>
    <t>会計法第２９条の３第４項
　予決令第１０２条の４第３号
本業務は、鉄道技術開発・普及促進制度において、「洗掘被災橋梁の緊急診断法・補強法の提案」について技術開発を進めるものである。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鉄道河川橋梁の防災・減災に関する専門的知識を有し、緊急診断法及び補強復旧法の提案及び検証試験を実施する体制を有すること。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法人と随意契約することとしたい。</t>
  </si>
  <si>
    <t>本業務は、鉄道技術の普及促進といった政策目的の達成のために必要な支出であるが、「公共調達の適正化について」（平成18年財計第2017号）の趣旨を踏まえ随意契約しているものである。なお、本業務は令和6年度限りの事業である。</t>
  </si>
  <si>
    <t>洋上風力発電の導入促進に向けた海域の利用に関する調査検討業務</t>
  </si>
  <si>
    <t>公益社団法人日本港湾協会
東京都港区赤坂3-3-5</t>
    <rPh sb="0" eb="6">
      <t>コウエキシャダンホウジン</t>
    </rPh>
    <rPh sb="6" eb="8">
      <t>ニホン</t>
    </rPh>
    <rPh sb="8" eb="10">
      <t>コウワン</t>
    </rPh>
    <rPh sb="10" eb="12">
      <t>キョウカイ</t>
    </rPh>
    <rPh sb="13" eb="16">
      <t>トウキョウト</t>
    </rPh>
    <rPh sb="16" eb="18">
      <t>ミナトク</t>
    </rPh>
    <rPh sb="18" eb="20">
      <t>アカサカ</t>
    </rPh>
    <phoneticPr fontId="11"/>
  </si>
  <si>
    <t>会計法第２９条の３第４項
　予決令第１０２条の４第３号
本業務は、再エネ海域利用法に基づく促進区域の指定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</si>
  <si>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r>
      <t>本業務は、</t>
    </r>
    <r>
      <rPr>
        <sz val="9"/>
        <rFont val="ＭＳ Ｐゴシック"/>
        <family val="3"/>
        <charset val="128"/>
      </rPr>
      <t>洋上風力発電の導入促進</t>
    </r>
    <r>
      <rPr>
        <sz val="9"/>
        <rFont val="ＭＳ Ｐゴシック"/>
        <family val="3"/>
        <charset val="128"/>
        <scheme val="minor"/>
      </rPr>
      <t>といった政策目的の達成のために必要な支出であるが、</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引き続き透明性の向上に努めるなど一者応募の解消に取り組むこととする。また、企画競争における提案書の審査等においても公平性・公正性の確保が十分に図られており、問題はない。</t>
    </r>
    <rPh sb="129" eb="130">
      <t>ヒ</t>
    </rPh>
    <rPh sb="131" eb="132">
      <t>ツヅ</t>
    </rPh>
    <rPh sb="133" eb="136">
      <t>トウメイセイ</t>
    </rPh>
    <rPh sb="137" eb="139">
      <t>コウジョウ</t>
    </rPh>
    <rPh sb="140" eb="141">
      <t>ツト</t>
    </rPh>
    <rPh sb="150" eb="152">
      <t>カイショウ</t>
    </rPh>
    <rPh sb="153" eb="154">
      <t>ト</t>
    </rPh>
    <rPh sb="155" eb="156">
      <t>ク</t>
    </rPh>
    <rPh sb="166" eb="170">
      <t>キカクキョウソウ</t>
    </rPh>
    <rPh sb="174" eb="177">
      <t>テイアンショ</t>
    </rPh>
    <rPh sb="178" eb="181">
      <t>シンサトウ</t>
    </rPh>
    <rPh sb="186" eb="189">
      <t>コウヘイセイ</t>
    </rPh>
    <rPh sb="190" eb="193">
      <t>コウセイセイ</t>
    </rPh>
    <rPh sb="194" eb="196">
      <t>カクホ</t>
    </rPh>
    <rPh sb="197" eb="199">
      <t>ジュウブン</t>
    </rPh>
    <rPh sb="200" eb="201">
      <t>ハカ</t>
    </rPh>
    <rPh sb="207" eb="209">
      <t>モンダイ</t>
    </rPh>
    <phoneticPr fontId="5"/>
  </si>
  <si>
    <t>港湾におけるサイバーセキュリティ対策の強化に向けたガイドライン策定等業務</t>
  </si>
  <si>
    <t>会計法第２９条の３第４項
　予決令第１０２条の４第３号
標記の業務は、我が国の港湾におけるサイバーセキュリティ対策の強化を図るため、諸外国及び国内の港湾におけるサイバーセキュリティ対策等を調査し、その情報を踏まえてサイバーセキュリティガイドライン等を策定するとともに、港湾運送事業者等を対象に研修を実施するものである。これについて、サイバーセキュリティ対策を検討する際に様々な業種の関係者で成り立っているという港湾の特性を考慮することや、どの主体に対しても有用性に優れたガイドラインにするために検討すべき観点が明確ではなく、仕様を確定することが困難である。
このため、これらの知見を有するものから検討の着眼点について企画提案を募り、優れた提案を仕様に反映させることによって、最適な業務遂行を行う必要がある。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</si>
  <si>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本業務は、港湾におけるサイバーセキュリティ対策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6年度限りの事業である。</t>
  </si>
  <si>
    <t>法人土地・建物基本調査の標本設計への不動産登記情報の活用検討等業務</t>
  </si>
  <si>
    <t>公益財団法人統計情報研究開発センター
東京都千代田区神田神保町3-6</t>
    <rPh sb="0" eb="6">
      <t>コウエキザイダンホウジン</t>
    </rPh>
    <rPh sb="6" eb="8">
      <t>トウケイ</t>
    </rPh>
    <rPh sb="8" eb="10">
      <t>ジョウホウ</t>
    </rPh>
    <rPh sb="10" eb="12">
      <t>ケンキュウ</t>
    </rPh>
    <rPh sb="12" eb="14">
      <t>カイハツ</t>
    </rPh>
    <rPh sb="19" eb="31">
      <t>トウキョウトチヨダクカンダジンボウチョウ</t>
    </rPh>
    <phoneticPr fontId="11"/>
  </si>
  <si>
    <t>会計法第２９条の３第４項
　予決令第１０２条の４第３号
　本業務は、令和５年１月25日に行われた法人土地・建物基本調査（以下「本調査」という）の総務省申請に対する統計委員会の答申及び令和５年３月28日閣議決定された「公的統計の整備に関する基本的な計画」の課題である土地基本調査の作成方法の充実に向けた検討にあたり、法人土地・建物基本調査の標本設計への不動産登記情報の活用検討等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t>
  </si>
  <si>
    <r>
      <t>本業務は、</t>
    </r>
    <r>
      <rPr>
        <sz val="9"/>
        <rFont val="ＭＳ Ｐゴシック"/>
        <family val="3"/>
        <charset val="128"/>
      </rPr>
      <t>総合的な土地政策の推進といった政策目的の達成のために必要な支出であるが、点検の結果、より競争性の高い契約形態へ移行することにより、競争性を向上・確保するため、令和10年度以降に一般競争入札へ契約方式を見直すこととする。</t>
    </r>
    <rPh sb="0" eb="3">
      <t>ホンギョウム</t>
    </rPh>
    <rPh sb="20" eb="24">
      <t>セイサクモクテキ</t>
    </rPh>
    <rPh sb="25" eb="27">
      <t>タッセイ</t>
    </rPh>
    <rPh sb="31" eb="33">
      <t>ヒツヨウ</t>
    </rPh>
    <rPh sb="34" eb="36">
      <t>シシュツ</t>
    </rPh>
    <rPh sb="41" eb="43">
      <t>テンケン</t>
    </rPh>
    <rPh sb="44" eb="46">
      <t>ケッカ</t>
    </rPh>
    <rPh sb="49" eb="52">
      <t>キョウソウセイ</t>
    </rPh>
    <rPh sb="53" eb="54">
      <t>タカ</t>
    </rPh>
    <rPh sb="55" eb="59">
      <t>ケイヤクケイタイ</t>
    </rPh>
    <rPh sb="60" eb="62">
      <t>イコウ</t>
    </rPh>
    <rPh sb="70" eb="73">
      <t>キョウソウセイ</t>
    </rPh>
    <rPh sb="74" eb="76">
      <t>コウジョウ</t>
    </rPh>
    <rPh sb="77" eb="79">
      <t>カクホ</t>
    </rPh>
    <rPh sb="84" eb="86">
      <t>レイワ</t>
    </rPh>
    <rPh sb="88" eb="90">
      <t>ネンド</t>
    </rPh>
    <rPh sb="90" eb="92">
      <t>イコウ</t>
    </rPh>
    <rPh sb="93" eb="99">
      <t>イッパンキョウソウニュウサツ</t>
    </rPh>
    <rPh sb="100" eb="104">
      <t>ケイヤクホウシキ</t>
    </rPh>
    <rPh sb="105" eb="107">
      <t>ミナオ</t>
    </rPh>
    <phoneticPr fontId="5"/>
  </si>
  <si>
    <t>事業用自動車の重大事故に関する事故調査分析研究業務【業務委託】</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ギョウム</t>
    </rPh>
    <rPh sb="28" eb="30">
      <t>イタク</t>
    </rPh>
    <phoneticPr fontId="12"/>
  </si>
  <si>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9"/>
  </si>
  <si>
    <t>公益財団法人交通事故総合分析センター
東京都千代田区神田猿楽町2-7-8</t>
    <rPh sb="0" eb="6">
      <t>コウエキザイダンホウジン</t>
    </rPh>
    <phoneticPr fontId="9"/>
  </si>
  <si>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</si>
  <si>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</si>
  <si>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自動運転車の事故に関する事故調査分析研究業務【業務委託】</t>
    <rPh sb="0" eb="4">
      <t>ジドウウンテン</t>
    </rPh>
    <rPh sb="4" eb="5">
      <t>シャ</t>
    </rPh>
    <rPh sb="6" eb="8">
      <t>ジコ</t>
    </rPh>
    <rPh sb="9" eb="10">
      <t>カン</t>
    </rPh>
    <rPh sb="12" eb="22">
      <t>ジコチョウサブンセキケンキュウギョウム</t>
    </rPh>
    <rPh sb="23" eb="27">
      <t>ギョウムイタク</t>
    </rPh>
    <phoneticPr fontId="12"/>
  </si>
  <si>
    <t>本業務は、自動運転車の事故原因の究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こととする。</t>
  </si>
  <si>
    <t>令和６年度　鉄道の土構造物の設計に関する調査研究</t>
  </si>
  <si>
    <t>公益財団法人鉄道総合技術研究所
東京都国分寺市光町2-8-38</t>
    <rPh sb="0" eb="6">
      <t>コウエキザイダンホウジン</t>
    </rPh>
    <phoneticPr fontId="6"/>
  </si>
  <si>
    <r>
      <t>本業務は、</t>
    </r>
    <r>
      <rPr>
        <sz val="9"/>
        <rFont val="ＭＳ Ｐゴシック"/>
        <family val="3"/>
        <charset val="128"/>
      </rPr>
      <t>鉄道の安全・安定輸送</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t>
    </r>
    <r>
      <rPr>
        <sz val="9"/>
        <rFont val="ＭＳ Ｐゴシック"/>
        <family val="3"/>
        <charset val="128"/>
        <scheme val="minor"/>
      </rPr>
      <t>を行うなど、競争性を高める取り組みを実施したが、一者応募となっているものである。今後は、</t>
    </r>
    <r>
      <rPr>
        <sz val="9"/>
        <rFont val="ＭＳ Ｐゴシック"/>
        <family val="3"/>
        <charset val="128"/>
      </rPr>
      <t>参入拡大を前提とした適切な業務内容の検討</t>
    </r>
    <r>
      <rPr>
        <sz val="9"/>
        <rFont val="ＭＳ Ｐゴシック"/>
        <family val="3"/>
        <charset val="128"/>
        <scheme val="minor"/>
      </rPr>
      <t>に取り組むなど競争性を高める見直しを行うこととし、引き続き一者応募の解消に取り組むものとする。</t>
    </r>
    <r>
      <rPr>
        <sz val="9"/>
        <rFont val="ＭＳ Ｐゴシック"/>
        <family val="3"/>
        <charset val="128"/>
      </rPr>
      <t>なお、本業務は令和7年度で終了する事業である。</t>
    </r>
    <rPh sb="184" eb="187">
      <t>ホンギョウム</t>
    </rPh>
    <rPh sb="188" eb="190">
      <t>レイワ</t>
    </rPh>
    <rPh sb="191" eb="193">
      <t>ネンド</t>
    </rPh>
    <rPh sb="194" eb="196">
      <t>シュウリョウ</t>
    </rPh>
    <rPh sb="198" eb="200">
      <t>ジギョウ</t>
    </rPh>
    <phoneticPr fontId="5"/>
  </si>
  <si>
    <t>令和６年度　鉄道トンネルの維持管理に関する調査研究</t>
  </si>
  <si>
    <t>会計法第２９条の３第４項
　予決令第１０２条の４第３号
本業務は、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全般検査の高度化、効率化技術等が求められているところである。
　本業務では、このような状況を踏まえ、全般検査の高度化、効率化技術の調査や新エ法等による補修・補強事例の調査を行い整理することにより、維持管理標準の補足としての手引きを作成するための調査研究を行うことを目的とする。
鉄道トンネル構造物の維持管理に関する調査の目的及び内容に鑑みれば、本請負業務を遂行する者には、トンネル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</si>
  <si>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6年度限りの事業である。</t>
  </si>
  <si>
    <t>令和６年度　鉄道の基礎構造物の設計に関する調査研究</t>
  </si>
  <si>
    <t>会計法第２９条の３第４項
　予決令第１０２条の４第３号
本業務は、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現行の設計標準（基礎構造物）は平成21年に改訂され、改訂後10年以上が経過している。この間に蓄積された新たな技術や知見を検証し設計標準（基礎構造物）に反映させる必要がある。
　本業務は、過去の調査結果から得られた設計限界値を使用し、鉄道基礎構造物の安全性、使用性、復旧性に関する地盤抵抗係数の提案や検証等を行い、その結果を設計標準（基礎構造物）に反映させるための調査研究を行うことを目的としている。
　鉄道基礎構造物の設計に関する調査の目的及び内容に鑑みれば、本請負業務を遂行する者には、基礎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</si>
  <si>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地域経済活性化に向けた事業者間におけるデータ連携等の促進に向けた実証事業</t>
  </si>
  <si>
    <t>支出負担行為担当官
観光庁次長
平嶋 隆司
東京都千代田区霞が関2丁目1番2号</t>
  </si>
  <si>
    <t>公益財団法人日本観光振興協会
東京都港区虎ノ門３丁目１番１号</t>
    <rPh sb="0" eb="6">
      <t>コウエキザイダンホウジン</t>
    </rPh>
    <phoneticPr fontId="6"/>
  </si>
  <si>
    <t xml:space="preserve">	7010005003668</t>
  </si>
  <si>
    <t>会計法第２９条の３第４項
契約の性質又は目的が競争を許さない場合</t>
  </si>
  <si>
    <t>本業務は、観光地経営の高度化に向けた、地域単位での事業者間連携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は公平性・公正性の確保が十分に図られており、問題はない。なお、本業務は令和6年度限りの事業である。</t>
  </si>
  <si>
    <t>令和６年度　鉄道構造物の耐震設計に関する調査研究</t>
  </si>
  <si>
    <t>支出負担行為担当官　千葉　信義
国土交通省大臣官房会計課
東京都千代田区霞が関２－１－３</t>
  </si>
  <si>
    <t>公益財団法人鉄道総合技術研究所
東京都国分寺市光町２－８－３８</t>
    <rPh sb="0" eb="6">
      <t>コウエキザイダンホウジン</t>
    </rPh>
    <phoneticPr fontId="6"/>
  </si>
  <si>
    <t>会計法第２９条の３第４項
　予決令第１０２条の４第３号
本業務は、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前回改訂から10年以上が経過し、この間に発生した大規模地震や最新の地震工学の知見等を踏まえた設計標準（耐震設計）の改訂の必要性を検討する必要がある。
本業務は、標準的な地震動及び強震動予測手法の算定方法の見直しや危機耐性の定量評価手法の必要性について検討を行うことにより、設計標準（耐震設計）の改訂の必要性を検討することを目的とする。
　鉄道構造物の耐震設計に関する調査の目的及び内容に鑑みれば、本請負業務を遂行する者には、鉄道構造物の耐震設計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</si>
  <si>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</si>
  <si>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鉄道施設の液状化被害軽減のための脈状地盤改良工法の経年変化評価</t>
  </si>
  <si>
    <t>公益財団法人鉄道総合技術研究所
東京都国分寺市光町２－８－３８</t>
    <rPh sb="6" eb="15">
      <t>テツドウソウゴウギジュツケンキュウジョ</t>
    </rPh>
    <rPh sb="16" eb="19">
      <t>トウキョウト</t>
    </rPh>
    <rPh sb="19" eb="23">
      <t>コクブンジシ</t>
    </rPh>
    <rPh sb="23" eb="25">
      <t>ヒカリマチ</t>
    </rPh>
    <phoneticPr fontId="11"/>
  </si>
  <si>
    <t>本業務は、鉄道事業の安全性向上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なお、本業務は令和6年度限りの事業である。</t>
  </si>
  <si>
    <t>港湾の防災拠点の形成に向けた防災計画策定のためのガイドライン作成検討業務</t>
  </si>
  <si>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9"/>
  </si>
  <si>
    <t>公益社団法人日本港湾協会
東京都港区赤坂3-3-5</t>
    <rPh sb="0" eb="6">
      <t>コウエキシャダンホウジン</t>
    </rPh>
    <phoneticPr fontId="6"/>
  </si>
  <si>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9"/>
  </si>
  <si>
    <t>本業務は、防災計画策定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は公平性・公正性の確保が十分に図られており、問題はない。引き続き透明性の向上に努めるなど一者応募の解消に取り組むこととする。</t>
  </si>
  <si>
    <t>トンネル検査における剥落健全度の自動判定技術の開発</t>
  </si>
  <si>
    <t>会計法第２９条の３第４項
　予決令第１０２条の４第３号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以上のことから、本委託研究は、審議会等により委託先が決定された者との委託契約に該当するので会計法第29条の３第４項及び予算決算及び会計令第102条の４第３号の規定により、随意契約するものである。</t>
  </si>
  <si>
    <t>本業務は、鉄道事業の安全性向上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こととする。</t>
  </si>
  <si>
    <t>応札・応募数</t>
  </si>
  <si>
    <t>パシフィックコンサルタンツ・公益社団法人土木学会共同提案体
東京都新宿区四谷１丁目 外濠公園内</t>
    <phoneticPr fontId="1"/>
  </si>
  <si>
    <t>本業務は、連続立体交差事業及び交通結節点整備の促進に向けた支援策のあり方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7"/>
  </si>
  <si>
    <t>本業務は、都市の緑地の質・量両面での確保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7"/>
  </si>
  <si>
    <t>本業務は、グリーンインフラの社会実装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7"/>
  </si>
  <si>
    <t>　本業務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及び交通結節点整備のあり方検討業務公益社団法人日本交通計画協会・株式会社トーニチコンサルタント・パシフィックコンサルタンツ株式会社共同提案体と随意契約を行うものである。</t>
    <phoneticPr fontId="1"/>
  </si>
  <si>
    <t>令和5年6月2日に開催された第19回民間資金等活用事業推進会議（PFI推進会議）において、PPP/PFI推進アクションプラン（令和5年改定版）が決定・公表され、下水道も含む重点分野において10年間で取組む合計575件の事業件数ターゲットの設定や、「ウォーターPPP」等多様な官民連携方式の導入が盛り込まれた。下水道分野では、令和8年度までに6件のコンセッション方式の具体化、令和13年度までに100件のウォーターPPPの具体化が目標とされている。
ウォーターPPP等、PPP/PFI（官民連携）は、職員不足、施設老朽化、使用料収入減少等、地方公共団体が抱える様々な課題を解決するための一つの有効な手段として、下水道事業・経営の持続可能性の確保に資するものと考えられる。
本業務は、複数の具体的なフィールドにおいて、ウォーターPPP（主に管理・更新一体マネジメント方式）の導入検討等を行い、その中で得られた知見を基に、下水道分野におけるウォーターPPPの導入検討フェーズ毎に必要な具体的検討事項等を整理し、それらを解説した｢ウォーターPPPガイドライン｣の策定により、地方公共団体におけるウォーターPPPの導入検討を促進することを目的とする。
本業務の実施に当たっては、そのプロセスを体系的に整理・分析する必要があることから、今般、企画競争による手続きを行った。
その結果、上記相手方の企画提案は、業務の理解度及び実施手順が適切であり、特定テーマに関する企画提案の実現性や、業務執行能力に関する専門性の観点等から他社と比べて最適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
  </si>
  <si>
    <t>会計法第２９条の３第４項
　予決令第１０２条の４第３号
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を行うための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当センターは、現状において、道路利用者の安全と利便を図るため、道路及び道路交通に関する情報の収集・提供を行い、もって道路交通の安全と円滑化に資することができる唯一の団体である。
以上のことから、左記業者と随意契約を行うものである。</t>
    <rPh sb="922" eb="924">
      <t>イジョウ</t>
    </rPh>
    <phoneticPr fontId="14"/>
  </si>
  <si>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へ提案を行い、決定された取組内容の実施及び効果検証を行うとともに、同協議会の運営支援を行うものである。
本業務を遂行するためには、高度な企画力を必要とすることから、配置予定技術者の経験及び能力に加え、特殊車両通行制度について、特殊車両通行許可申請者、荷主及び社会一般のうち特に荷主を対象とした場合の効果的な広報手法について企画提案を求めるために、企画競争により公募を行ったところ、１者から参加表明書及び企画提案書が提出された。
企画提案書をを審査した結果、公益財団法人日本道路交通情報センターは、本業務を遂行するために必要な配置予定技術者の経験・能力を備えており、また、「実施方針・実施フロー・工程計画・その他」及び「特定テーマ」に係る技術力を備えていると認められる。
上記より、公益財団法人日本道路交通情報センターは当該業務の実施にあたり適切と認められるため、契約を行うものである。</t>
    <phoneticPr fontId="1"/>
  </si>
  <si>
    <t>会計法第２９条の３第４項
　予決令第１０２条の４第３号
　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
　本業務の履行にあたっては、「駅前広場計画指針」策定以降の、社会状況の変化を踏まえた駅前広場に求められる役割の変遷についての整理や、近年駅前広場を整備した事業者・自治体からの広場計画と現行指針の関係性および現行指針への要望の聞き取り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５月２４日から６月１０日までの期間、庁舎内掲示板および調達情報公開システムにて本調査に関する企画を募集したところ、１３者が業務説明書の交付を求め、６月１０日までに１者から企画書の提出があった。提出のあった１者の企画書の内容について、評価者３名による書類審査を行い、「企画競争実施委員会」および「企画競争有識者委員会」に諮った結果、令和６年度社会変化に対応した駅前広場計画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</si>
  <si>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６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６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
  </si>
  <si>
    <t>会計法第２９条の３第４項
　予決令第１０２条の４第３号
本業務は、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現行の設計標準（土構造物）は平成19年に改訂され、改訂後15年以上が経過している。この間に蓄積された新たな技術や知見を設計標準（土構造物）に反映させる必要がある。
　本業務は、近年の気候変動を踏まえた盛土の安定性評価、新技術を用いた鉄道土構造物の施工管理手法の検討等の設計・施工管理法に関する新たな知見を設計標準に反映させるための調査研究を行うことを目的としている。
　鉄道土構造物の設計に関する調査の目的及び内容に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phoneticPr fontId="1"/>
  </si>
  <si>
    <t>会計法第２９条の３第４項
　予決令第１０２条の４第３号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鉄道施設の液状化被害軽減のための脈状地盤改良工法の経年変化評価」（公益財団法人鉄道総合技術研究所、東日本旅客鉄道株式会社、ライト工業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phoneticPr fontId="1"/>
  </si>
  <si>
    <t>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よって、本業務を適切に行える者として、上記相手方と随意契約を締結するものである。
根拠条文： 会計法第２９条の３第４項、予決令第１０２条の４第３号</t>
    <phoneticPr fontId="1"/>
  </si>
  <si>
    <t>分任支出負担行為担当官
関東地方整備局
荒川下流河川事務所長　
菊田　友弥
東京都北区志茂5-41-1</t>
    <rPh sb="12" eb="14">
      <t>カントウ</t>
    </rPh>
    <rPh sb="14" eb="16">
      <t>チホウ</t>
    </rPh>
    <rPh sb="16" eb="19">
      <t>セイビキョク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</si>
</sst>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_);[Red]\(0\)"/>
    <numFmt numFmtId="179" formatCode="&quot;本契約の最終支出金額は、&quot;#,##0&quot;円である。&quot;"/>
  </numFmts>
  <fonts count="2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indexed="81"/>
      <name val="MS P ゴシック"/>
      <family val="3"/>
      <charset val="128"/>
    </font>
    <font>
      <sz val="11"/>
      <name val="ＭＳ Ｐゴシック"/>
      <family val="3"/>
    </font>
    <font>
      <sz val="6"/>
      <name val="ＭＳ Ｐゴシック"/>
      <family val="3"/>
    </font>
    <font>
      <sz val="9"/>
      <name val="ＭＳ Ｐゴシック"/>
      <family val="3"/>
      <scheme val="minor"/>
    </font>
    <font>
      <sz val="11"/>
      <color indexed="9"/>
      <name val="ＭＳ Ｐゴシック"/>
      <family val="3"/>
    </font>
    <font>
      <sz val="11"/>
      <color theme="1"/>
      <name val="ＭＳ Ｐゴシック"/>
      <family val="3"/>
      <scheme val="minor"/>
    </font>
    <font>
      <sz val="6"/>
      <name val="ＭＳ Ｐゴシック"/>
      <family val="3"/>
      <charset val="128"/>
    </font>
    <font>
      <sz val="12"/>
      <name val="HG丸ｺﾞｼｯｸM-PRO"/>
      <family val="3"/>
    </font>
    <font>
      <sz val="8"/>
      <name val="ＭＳ Ｐゴシック"/>
      <family val="3"/>
      <scheme val="minor"/>
    </font>
    <font>
      <sz val="9"/>
      <name val="ＭＳ Ｐゴシック"/>
      <family val="3"/>
    </font>
    <font>
      <sz val="18"/>
      <color theme="3"/>
      <name val="ＭＳ Ｐゴシック"/>
      <family val="2"/>
      <scheme val="major"/>
    </font>
    <font>
      <sz val="9"/>
      <name val="ＭＳ Ｐゴシック"/>
      <family val="3"/>
      <charset val="128"/>
    </font>
    <font>
      <sz val="11"/>
      <name val="ＭＳ 明朝"/>
      <family val="1"/>
    </font>
    <font>
      <u/>
      <sz val="11"/>
      <color rgb="FFFF0000"/>
      <name val="ＭＳ Ｐゴシック"/>
      <family val="3"/>
      <charset val="128"/>
    </font>
    <font>
      <sz val="9"/>
      <color rgb="FFFF0000"/>
      <name val="ＭＳ Ｐゴシック"/>
      <family val="3"/>
    </font>
    <font>
      <sz val="7.5"/>
      <name val="ＭＳ Ｐゴシック"/>
      <family val="3"/>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6" fillId="0" borderId="0">
      <alignment vertical="center"/>
    </xf>
  </cellStyleXfs>
  <cellXfs count="71">
    <xf numFmtId="0" fontId="0" fillId="0" borderId="0" xfId="0">
      <alignment vertical="center"/>
    </xf>
    <xf numFmtId="0" fontId="2" fillId="0" borderId="0" xfId="0" applyFont="1">
      <alignment vertical="center"/>
    </xf>
    <xf numFmtId="0" fontId="4" fillId="0" borderId="9" xfId="0" applyFont="1" applyBorder="1" applyAlignment="1" applyProtection="1">
      <alignment horizontal="left" vertical="center" wrapText="1"/>
      <protection locked="0"/>
    </xf>
    <xf numFmtId="176" fontId="4" fillId="0" borderId="9" xfId="0" applyNumberFormat="1" applyFont="1" applyBorder="1" applyAlignment="1" applyProtection="1">
      <alignment horizontal="center" vertical="center"/>
      <protection locked="0"/>
    </xf>
    <xf numFmtId="178" fontId="4" fillId="0" borderId="9"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6" fontId="4" fillId="0" borderId="1" xfId="0" applyNumberFormat="1" applyFont="1" applyBorder="1" applyAlignment="1" applyProtection="1">
      <alignment horizontal="center" vertical="center"/>
      <protection locked="0"/>
    </xf>
    <xf numFmtId="178"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38" fontId="8" fillId="0" borderId="1" xfId="2" applyFont="1" applyFill="1" applyBorder="1" applyAlignment="1" applyProtection="1">
      <alignment vertical="center" shrinkToFit="1"/>
      <protection locked="0"/>
    </xf>
    <xf numFmtId="177" fontId="8" fillId="0" borderId="1" xfId="3"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78" fontId="8" fillId="0" borderId="1" xfId="0" applyNumberFormat="1" applyFont="1" applyBorder="1" applyAlignment="1" applyProtection="1">
      <alignment horizontal="center" vertical="center" wrapText="1"/>
      <protection locked="0"/>
    </xf>
    <xf numFmtId="38" fontId="4" fillId="0" borderId="1" xfId="2" applyFont="1" applyFill="1" applyBorder="1" applyAlignment="1" applyProtection="1">
      <alignment vertical="center" shrinkToFit="1"/>
      <protection locked="0"/>
    </xf>
    <xf numFmtId="177" fontId="4" fillId="0" borderId="1" xfId="3" applyNumberFormat="1" applyFont="1" applyFill="1" applyBorder="1" applyAlignment="1" applyProtection="1">
      <alignment horizontal="center" vertical="center"/>
      <protection locked="0"/>
    </xf>
    <xf numFmtId="38" fontId="8" fillId="0" borderId="1" xfId="2" applyFont="1" applyFill="1" applyBorder="1" applyAlignment="1" applyProtection="1">
      <alignment horizontal="right" vertical="center" shrinkToFit="1"/>
      <protection locked="0"/>
    </xf>
    <xf numFmtId="0" fontId="16" fillId="0" borderId="1" xfId="0" applyFont="1" applyBorder="1" applyAlignment="1" applyProtection="1">
      <alignment horizontal="left" vertical="center" wrapText="1"/>
      <protection locked="0"/>
    </xf>
    <xf numFmtId="0" fontId="2" fillId="0" borderId="9" xfId="0" applyFont="1" applyBorder="1">
      <alignment vertical="center"/>
    </xf>
    <xf numFmtId="179" fontId="2" fillId="2" borderId="9" xfId="0" applyNumberFormat="1" applyFont="1" applyFill="1" applyBorder="1" applyAlignment="1" applyProtection="1">
      <alignment vertical="center" wrapText="1"/>
      <protection locked="0"/>
    </xf>
    <xf numFmtId="0" fontId="2" fillId="0" borderId="1" xfId="0" applyFont="1" applyBorder="1">
      <alignment vertical="center"/>
    </xf>
    <xf numFmtId="179" fontId="2" fillId="2" borderId="1" xfId="0" applyNumberFormat="1" applyFont="1" applyFill="1" applyBorder="1" applyAlignment="1" applyProtection="1">
      <alignment vertical="center" wrapText="1"/>
      <protection locked="0"/>
    </xf>
    <xf numFmtId="0" fontId="2" fillId="0" borderId="4" xfId="0" applyFont="1" applyBorder="1">
      <alignment vertical="center"/>
    </xf>
    <xf numFmtId="0" fontId="8" fillId="0" borderId="9" xfId="0" applyFont="1" applyBorder="1" applyAlignment="1" applyProtection="1">
      <alignment vertical="center" wrapText="1"/>
      <protection locked="0"/>
    </xf>
    <xf numFmtId="38" fontId="8" fillId="0" borderId="9" xfId="2" applyFont="1" applyFill="1" applyBorder="1" applyAlignment="1" applyProtection="1">
      <alignment vertical="center" shrinkToFit="1"/>
      <protection locked="0"/>
    </xf>
    <xf numFmtId="177" fontId="8" fillId="0" borderId="9" xfId="3" applyNumberFormat="1" applyFont="1" applyFill="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178" fontId="8" fillId="0" borderId="4" xfId="0" applyNumberFormat="1" applyFont="1" applyBorder="1" applyAlignment="1" applyProtection="1">
      <alignment horizontal="center" vertical="center" wrapText="1"/>
      <protection locked="0"/>
    </xf>
    <xf numFmtId="38" fontId="8" fillId="0" borderId="4" xfId="2" applyFont="1" applyFill="1" applyBorder="1" applyAlignment="1" applyProtection="1">
      <alignment vertical="center" shrinkToFit="1"/>
      <protection locked="0"/>
    </xf>
    <xf numFmtId="177" fontId="8" fillId="0" borderId="4" xfId="3"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4" fillId="0" borderId="1" xfId="0" applyFont="1" applyBorder="1" applyAlignment="1">
      <alignment vertical="center" wrapText="1"/>
    </xf>
    <xf numFmtId="38" fontId="16" fillId="0" borderId="1" xfId="2" applyFont="1" applyFill="1" applyBorder="1" applyAlignment="1">
      <alignment horizontal="right" vertical="center"/>
    </xf>
    <xf numFmtId="0" fontId="2" fillId="0" borderId="1"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78" fontId="8" fillId="0" borderId="9" xfId="0" applyNumberFormat="1" applyFont="1" applyBorder="1" applyAlignment="1" applyProtection="1">
      <alignment horizontal="center" vertical="center"/>
      <protection locked="0"/>
    </xf>
    <xf numFmtId="178" fontId="8" fillId="0" borderId="1" xfId="0" applyNumberFormat="1" applyFont="1" applyBorder="1" applyAlignment="1" applyProtection="1">
      <alignment horizontal="center" vertical="center"/>
      <protection locked="0"/>
    </xf>
    <xf numFmtId="178" fontId="4" fillId="0" borderId="1" xfId="0" applyNumberFormat="1" applyFont="1" applyBorder="1" applyAlignment="1" applyProtection="1">
      <alignment horizontal="center" vertical="center"/>
      <protection locked="0"/>
    </xf>
    <xf numFmtId="178" fontId="8" fillId="0" borderId="4" xfId="0" applyNumberFormat="1" applyFont="1" applyBorder="1" applyAlignment="1" applyProtection="1">
      <alignment horizontal="center" vertical="center"/>
      <protection locked="0"/>
    </xf>
    <xf numFmtId="0" fontId="4" fillId="0" borderId="10" xfId="0" applyFont="1" applyFill="1" applyBorder="1" applyAlignment="1">
      <alignment vertical="center" wrapText="1"/>
    </xf>
    <xf numFmtId="0" fontId="2" fillId="0" borderId="12" xfId="0" applyFont="1" applyFill="1" applyBorder="1" applyAlignment="1">
      <alignment vertical="center" wrapText="1"/>
    </xf>
    <xf numFmtId="0" fontId="13" fillId="0" borderId="9" xfId="0" applyFont="1" applyBorder="1" applyAlignment="1" applyProtection="1">
      <alignment horizontal="left" vertical="center" wrapText="1"/>
      <protection locked="0"/>
    </xf>
    <xf numFmtId="0" fontId="16" fillId="0" borderId="1" xfId="4"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 fillId="0" borderId="10" xfId="0" applyFont="1" applyFill="1" applyBorder="1" applyAlignment="1">
      <alignment vertical="center" wrapText="1"/>
    </xf>
    <xf numFmtId="0" fontId="8" fillId="0" borderId="8" xfId="0"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16" fillId="0" borderId="2" xfId="0" applyFont="1" applyBorder="1" applyAlignment="1">
      <alignment vertical="center" wrapText="1"/>
    </xf>
    <xf numFmtId="0" fontId="8" fillId="0" borderId="2" xfId="0" applyFont="1" applyBorder="1" applyAlignment="1" applyProtection="1">
      <alignment horizontal="left" vertical="center" wrapText="1" shrinkToFit="1"/>
      <protection locked="0"/>
    </xf>
    <xf numFmtId="0" fontId="8" fillId="0" borderId="2" xfId="0" applyFont="1" applyBorder="1" applyAlignment="1" applyProtection="1">
      <alignment horizontal="left" vertical="center" wrapText="1"/>
      <protection locked="0"/>
    </xf>
    <xf numFmtId="0" fontId="2" fillId="0" borderId="7" xfId="0" applyFont="1" applyFill="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2" fillId="0" borderId="5" xfId="0" applyFont="1" applyBorder="1" applyAlignment="1" applyProtection="1">
      <alignment horizontal="center" vertical="center" wrapText="1"/>
      <protection locked="0"/>
    </xf>
    <xf numFmtId="0" fontId="0" fillId="0" borderId="0" xfId="0"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6" fillId="0" borderId="1" xfId="4" applyFont="1" applyBorder="1" applyAlignment="1">
      <alignment vertical="center" wrapText="1"/>
    </xf>
    <xf numFmtId="178" fontId="16" fillId="0" borderId="1" xfId="4" applyNumberFormat="1" applyFont="1" applyBorder="1" applyAlignment="1">
      <alignment horizontal="center" vertical="center" wrapText="1"/>
    </xf>
  </cellXfs>
  <cellStyles count="5">
    <cellStyle name="パーセント 3" xfId="3" xr:uid="{038F4F34-4735-4BFF-982B-E252E8FAD7E5}"/>
    <cellStyle name="桁区切り 4" xfId="2" xr:uid="{AA428D04-E59A-407E-9E10-873A5E3AF938}"/>
    <cellStyle name="標準" xfId="0" builtinId="0"/>
    <cellStyle name="標準 2" xfId="1" xr:uid="{77DD08DE-C039-4F56-A286-5C94654EF8D9}"/>
    <cellStyle name="標準_１６７調査票４案件best100（再検討）0914提出用" xfId="4" xr:uid="{EFF084FD-F043-4951-B668-A66592BEC0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1625999</xdr:colOff>
      <xdr:row>0</xdr:row>
      <xdr:rowOff>62219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7490416" y="6221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0"/>
  <sheetViews>
    <sheetView tabSelected="1" view="pageBreakPreview" zoomScale="90" zoomScaleNormal="100" zoomScaleSheetLayoutView="90" workbookViewId="0">
      <selection sqref="A1:O1"/>
    </sheetView>
  </sheetViews>
  <sheetFormatPr defaultRowHeight="13.5" customHeight="1"/>
  <cols>
    <col min="1" max="1" width="14" customWidth="1"/>
    <col min="2" max="2" width="26.54296875" customWidth="1"/>
    <col min="3" max="3" width="14" customWidth="1"/>
    <col min="4" max="4" width="27.26953125" customWidth="1"/>
    <col min="5" max="5" width="13.6328125" customWidth="1"/>
    <col min="6" max="6" width="63.36328125" customWidth="1"/>
    <col min="7" max="8" width="11.81640625" customWidth="1"/>
    <col min="9" max="9" width="6.453125" customWidth="1"/>
    <col min="10" max="10" width="8.6328125" customWidth="1"/>
    <col min="11" max="11" width="11.54296875" customWidth="1"/>
    <col min="12" max="12" width="10.6328125" customWidth="1"/>
    <col min="13" max="13" width="7" customWidth="1"/>
    <col min="14" max="14" width="31" customWidth="1"/>
    <col min="15" max="15" width="7.36328125" customWidth="1"/>
  </cols>
  <sheetData>
    <row r="1" spans="1:15" ht="32.15" customHeight="1">
      <c r="A1" s="60" t="s">
        <v>21</v>
      </c>
      <c r="B1" s="60"/>
      <c r="C1" s="60"/>
      <c r="D1" s="60"/>
      <c r="E1" s="60"/>
      <c r="F1" s="60"/>
      <c r="G1" s="60"/>
      <c r="H1" s="60"/>
      <c r="I1" s="60"/>
      <c r="J1" s="60"/>
      <c r="K1" s="60"/>
      <c r="L1" s="60"/>
      <c r="M1" s="60"/>
      <c r="N1" s="60"/>
      <c r="O1" s="60"/>
    </row>
    <row r="2" spans="1:15" thickBot="1"/>
    <row r="3" spans="1:15" ht="68.150000000000006" customHeight="1">
      <c r="A3" s="65" t="s">
        <v>20</v>
      </c>
      <c r="B3" s="67" t="s">
        <v>0</v>
      </c>
      <c r="C3" s="67" t="s">
        <v>1</v>
      </c>
      <c r="D3" s="67" t="s">
        <v>2</v>
      </c>
      <c r="E3" s="67" t="s">
        <v>3</v>
      </c>
      <c r="F3" s="67" t="s">
        <v>19</v>
      </c>
      <c r="G3" s="67" t="s">
        <v>4</v>
      </c>
      <c r="H3" s="67" t="s">
        <v>5</v>
      </c>
      <c r="I3" s="67" t="s">
        <v>6</v>
      </c>
      <c r="J3" s="67" t="s">
        <v>7</v>
      </c>
      <c r="K3" s="67"/>
      <c r="L3" s="67"/>
      <c r="M3" s="63" t="s">
        <v>8</v>
      </c>
      <c r="N3" s="61" t="s">
        <v>9</v>
      </c>
      <c r="O3" s="62"/>
    </row>
    <row r="4" spans="1:15" ht="29.4" customHeight="1" thickBot="1">
      <c r="A4" s="66"/>
      <c r="B4" s="68"/>
      <c r="C4" s="68"/>
      <c r="D4" s="68"/>
      <c r="E4" s="68"/>
      <c r="F4" s="68"/>
      <c r="G4" s="68"/>
      <c r="H4" s="68"/>
      <c r="I4" s="68"/>
      <c r="J4" s="44" t="s">
        <v>10</v>
      </c>
      <c r="K4" s="44" t="s">
        <v>11</v>
      </c>
      <c r="L4" s="44" t="s">
        <v>265</v>
      </c>
      <c r="M4" s="64"/>
      <c r="N4" s="49"/>
      <c r="O4" s="45" t="s">
        <v>12</v>
      </c>
    </row>
    <row r="5" spans="1:15" ht="381" customHeight="1">
      <c r="A5" s="50" t="s">
        <v>28</v>
      </c>
      <c r="B5" s="26" t="s">
        <v>29</v>
      </c>
      <c r="C5" s="3">
        <v>45383</v>
      </c>
      <c r="D5" s="2" t="s">
        <v>30</v>
      </c>
      <c r="E5" s="4">
        <v>4010605000134</v>
      </c>
      <c r="F5" s="46" t="s">
        <v>31</v>
      </c>
      <c r="G5" s="27">
        <v>11005500</v>
      </c>
      <c r="H5" s="27">
        <v>10998900</v>
      </c>
      <c r="I5" s="28">
        <f>H5/G5</f>
        <v>0.99940029985007495</v>
      </c>
      <c r="J5" s="29" t="s">
        <v>32</v>
      </c>
      <c r="K5" s="29" t="s">
        <v>33</v>
      </c>
      <c r="L5" s="40">
        <v>1</v>
      </c>
      <c r="M5" s="21"/>
      <c r="N5" s="22" t="s">
        <v>160</v>
      </c>
      <c r="O5" s="51" t="s">
        <v>24</v>
      </c>
    </row>
    <row r="6" spans="1:15" ht="235.5" customHeight="1">
      <c r="A6" s="52" t="s">
        <v>34</v>
      </c>
      <c r="B6" s="11" t="s">
        <v>35</v>
      </c>
      <c r="C6" s="6">
        <v>45383</v>
      </c>
      <c r="D6" s="5" t="s">
        <v>36</v>
      </c>
      <c r="E6" s="7">
        <v>7010405010470</v>
      </c>
      <c r="F6" s="12" t="s">
        <v>37</v>
      </c>
      <c r="G6" s="13">
        <v>44517000</v>
      </c>
      <c r="H6" s="13">
        <v>43287200</v>
      </c>
      <c r="I6" s="14">
        <f>H6/G6</f>
        <v>0.97237459846800101</v>
      </c>
      <c r="J6" s="15" t="s">
        <v>38</v>
      </c>
      <c r="K6" s="15" t="s">
        <v>33</v>
      </c>
      <c r="L6" s="41">
        <v>1</v>
      </c>
      <c r="M6" s="23"/>
      <c r="N6" s="24" t="s">
        <v>161</v>
      </c>
      <c r="O6" s="53" t="s">
        <v>24</v>
      </c>
    </row>
    <row r="7" spans="1:15" ht="278" customHeight="1">
      <c r="A7" s="55" t="s">
        <v>50</v>
      </c>
      <c r="B7" s="11" t="s">
        <v>40</v>
      </c>
      <c r="C7" s="6">
        <v>45383</v>
      </c>
      <c r="D7" s="12" t="s">
        <v>51</v>
      </c>
      <c r="E7" s="16">
        <v>9010005011405</v>
      </c>
      <c r="F7" s="5" t="s">
        <v>52</v>
      </c>
      <c r="G7" s="13">
        <v>33990000</v>
      </c>
      <c r="H7" s="13">
        <v>33935000</v>
      </c>
      <c r="I7" s="14">
        <f>H7/G7</f>
        <v>0.99838187702265369</v>
      </c>
      <c r="J7" s="15" t="s">
        <v>32</v>
      </c>
      <c r="K7" s="15" t="s">
        <v>33</v>
      </c>
      <c r="L7" s="41">
        <v>1</v>
      </c>
      <c r="M7" s="23"/>
      <c r="N7" s="24" t="s">
        <v>165</v>
      </c>
      <c r="O7" s="53" t="s">
        <v>24</v>
      </c>
    </row>
    <row r="8" spans="1:15" ht="279" customHeight="1">
      <c r="A8" s="55" t="s">
        <v>53</v>
      </c>
      <c r="B8" s="10" t="s">
        <v>40</v>
      </c>
      <c r="C8" s="6">
        <v>45383</v>
      </c>
      <c r="D8" s="5" t="s">
        <v>51</v>
      </c>
      <c r="E8" s="7">
        <v>9010005011405</v>
      </c>
      <c r="F8" s="5" t="s">
        <v>54</v>
      </c>
      <c r="G8" s="17">
        <v>53999000</v>
      </c>
      <c r="H8" s="17">
        <v>53995000</v>
      </c>
      <c r="I8" s="14">
        <f>H8/G8</f>
        <v>0.99992592455415841</v>
      </c>
      <c r="J8" s="8" t="s">
        <v>32</v>
      </c>
      <c r="K8" s="8" t="s">
        <v>33</v>
      </c>
      <c r="L8" s="42">
        <v>1</v>
      </c>
      <c r="M8" s="23"/>
      <c r="N8" s="24" t="s">
        <v>268</v>
      </c>
      <c r="O8" s="53" t="s">
        <v>25</v>
      </c>
    </row>
    <row r="9" spans="1:15" ht="363" customHeight="1">
      <c r="A9" s="55" t="s">
        <v>100</v>
      </c>
      <c r="B9" s="12" t="s">
        <v>101</v>
      </c>
      <c r="C9" s="6">
        <v>45383</v>
      </c>
      <c r="D9" s="12" t="s">
        <v>102</v>
      </c>
      <c r="E9" s="16">
        <v>2010005004175</v>
      </c>
      <c r="F9" s="12" t="s">
        <v>272</v>
      </c>
      <c r="G9" s="19">
        <v>223530000</v>
      </c>
      <c r="H9" s="19">
        <v>223530000</v>
      </c>
      <c r="I9" s="14">
        <f>H9/G9</f>
        <v>1</v>
      </c>
      <c r="J9" s="15" t="s">
        <v>32</v>
      </c>
      <c r="K9" s="15" t="s">
        <v>33</v>
      </c>
      <c r="L9" s="41">
        <v>1</v>
      </c>
      <c r="M9" s="23"/>
      <c r="N9" s="24" t="s">
        <v>184</v>
      </c>
      <c r="O9" s="53" t="s">
        <v>24</v>
      </c>
    </row>
    <row r="10" spans="1:15" ht="326.5" customHeight="1">
      <c r="A10" s="55" t="s">
        <v>113</v>
      </c>
      <c r="B10" s="12" t="s">
        <v>114</v>
      </c>
      <c r="C10" s="6">
        <v>45383</v>
      </c>
      <c r="D10" s="12" t="s">
        <v>115</v>
      </c>
      <c r="E10" s="16" t="s">
        <v>116</v>
      </c>
      <c r="F10" s="12" t="s">
        <v>117</v>
      </c>
      <c r="G10" s="19">
        <v>79090999</v>
      </c>
      <c r="H10" s="19">
        <v>79090999</v>
      </c>
      <c r="I10" s="14">
        <f>H10/G10</f>
        <v>1</v>
      </c>
      <c r="J10" s="15" t="s">
        <v>32</v>
      </c>
      <c r="K10" s="15" t="s">
        <v>33</v>
      </c>
      <c r="L10" s="41">
        <v>1</v>
      </c>
      <c r="M10" s="23"/>
      <c r="N10" s="24" t="s">
        <v>189</v>
      </c>
      <c r="O10" s="53" t="s">
        <v>24</v>
      </c>
    </row>
    <row r="11" spans="1:15" ht="137.5" customHeight="1">
      <c r="A11" s="55" t="s">
        <v>118</v>
      </c>
      <c r="B11" s="12" t="s">
        <v>119</v>
      </c>
      <c r="C11" s="6">
        <v>45383</v>
      </c>
      <c r="D11" s="12" t="s">
        <v>120</v>
      </c>
      <c r="E11" s="16">
        <v>1430005001164</v>
      </c>
      <c r="F11" s="12" t="s">
        <v>121</v>
      </c>
      <c r="G11" s="19">
        <v>1695034000</v>
      </c>
      <c r="H11" s="19">
        <v>1695034000</v>
      </c>
      <c r="I11" s="14">
        <f>H11/G11</f>
        <v>1</v>
      </c>
      <c r="J11" s="15" t="s">
        <v>32</v>
      </c>
      <c r="K11" s="15" t="s">
        <v>33</v>
      </c>
      <c r="L11" s="41">
        <v>1</v>
      </c>
      <c r="M11" s="23"/>
      <c r="N11" s="24" t="s">
        <v>190</v>
      </c>
      <c r="O11" s="53" t="s">
        <v>24</v>
      </c>
    </row>
    <row r="12" spans="1:15" ht="386.5" customHeight="1">
      <c r="A12" s="52" t="s">
        <v>209</v>
      </c>
      <c r="B12" s="12" t="s">
        <v>210</v>
      </c>
      <c r="C12" s="6">
        <v>45383</v>
      </c>
      <c r="D12" s="11" t="s">
        <v>211</v>
      </c>
      <c r="E12" s="16">
        <v>3012405002559</v>
      </c>
      <c r="F12" s="48" t="s">
        <v>212</v>
      </c>
      <c r="G12" s="13">
        <v>88478000</v>
      </c>
      <c r="H12" s="13">
        <v>88478000</v>
      </c>
      <c r="I12" s="14">
        <f>H12/G12</f>
        <v>1</v>
      </c>
      <c r="J12" s="15" t="s">
        <v>14</v>
      </c>
      <c r="K12" s="15" t="s">
        <v>15</v>
      </c>
      <c r="L12" s="41">
        <v>1</v>
      </c>
      <c r="M12" s="23"/>
      <c r="N12" s="38" t="s">
        <v>213</v>
      </c>
      <c r="O12" s="53" t="s">
        <v>24</v>
      </c>
    </row>
    <row r="13" spans="1:15" ht="374.5" customHeight="1">
      <c r="A13" s="52" t="s">
        <v>214</v>
      </c>
      <c r="B13" s="12" t="s">
        <v>210</v>
      </c>
      <c r="C13" s="6">
        <v>45383</v>
      </c>
      <c r="D13" s="11" t="s">
        <v>211</v>
      </c>
      <c r="E13" s="16">
        <v>3012405002559</v>
      </c>
      <c r="F13" s="48" t="s">
        <v>215</v>
      </c>
      <c r="G13" s="13">
        <v>49500000</v>
      </c>
      <c r="H13" s="13">
        <v>49500000</v>
      </c>
      <c r="I13" s="14">
        <f>H13/G13</f>
        <v>1</v>
      </c>
      <c r="J13" s="15" t="s">
        <v>14</v>
      </c>
      <c r="K13" s="15" t="s">
        <v>15</v>
      </c>
      <c r="L13" s="41">
        <v>1</v>
      </c>
      <c r="M13" s="23"/>
      <c r="N13" s="38" t="s">
        <v>216</v>
      </c>
      <c r="O13" s="53" t="s">
        <v>24</v>
      </c>
    </row>
    <row r="14" spans="1:15" ht="239" customHeight="1">
      <c r="A14" s="52" t="s">
        <v>224</v>
      </c>
      <c r="B14" s="12" t="s">
        <v>210</v>
      </c>
      <c r="C14" s="6">
        <v>45383</v>
      </c>
      <c r="D14" s="11" t="s">
        <v>225</v>
      </c>
      <c r="E14" s="16">
        <v>1010005018944</v>
      </c>
      <c r="F14" s="12" t="s">
        <v>226</v>
      </c>
      <c r="G14" s="13">
        <v>29434021</v>
      </c>
      <c r="H14" s="13">
        <v>28809000</v>
      </c>
      <c r="I14" s="14">
        <f>H14/G14</f>
        <v>0.97876535455349445</v>
      </c>
      <c r="J14" s="15" t="s">
        <v>14</v>
      </c>
      <c r="K14" s="15" t="s">
        <v>15</v>
      </c>
      <c r="L14" s="41">
        <v>1</v>
      </c>
      <c r="M14" s="23"/>
      <c r="N14" s="38" t="s">
        <v>227</v>
      </c>
      <c r="O14" s="53" t="s">
        <v>24</v>
      </c>
    </row>
    <row r="15" spans="1:15" ht="144" customHeight="1">
      <c r="A15" s="52" t="s">
        <v>228</v>
      </c>
      <c r="B15" s="12" t="s">
        <v>229</v>
      </c>
      <c r="C15" s="6">
        <v>45383</v>
      </c>
      <c r="D15" s="11" t="s">
        <v>230</v>
      </c>
      <c r="E15" s="16">
        <v>2010005018547</v>
      </c>
      <c r="F15" s="12" t="s">
        <v>231</v>
      </c>
      <c r="G15" s="13">
        <v>179413500</v>
      </c>
      <c r="H15" s="13">
        <v>174420000</v>
      </c>
      <c r="I15" s="14">
        <f>H15/G15</f>
        <v>0.97216764624735597</v>
      </c>
      <c r="J15" s="15" t="s">
        <v>14</v>
      </c>
      <c r="K15" s="15" t="s">
        <v>15</v>
      </c>
      <c r="L15" s="41">
        <v>1</v>
      </c>
      <c r="M15" s="23"/>
      <c r="N15" s="38" t="s">
        <v>232</v>
      </c>
      <c r="O15" s="57" t="s">
        <v>24</v>
      </c>
    </row>
    <row r="16" spans="1:15" ht="201.5" customHeight="1">
      <c r="A16" s="55" t="s">
        <v>94</v>
      </c>
      <c r="B16" s="12" t="s">
        <v>66</v>
      </c>
      <c r="C16" s="6">
        <v>45386</v>
      </c>
      <c r="D16" s="20" t="s">
        <v>95</v>
      </c>
      <c r="E16" s="7">
        <v>9010005000135</v>
      </c>
      <c r="F16" s="12" t="s">
        <v>96</v>
      </c>
      <c r="G16" s="19">
        <v>49632000</v>
      </c>
      <c r="H16" s="19">
        <v>49511000</v>
      </c>
      <c r="I16" s="14">
        <f>H16/G16</f>
        <v>0.99756205673758869</v>
      </c>
      <c r="J16" s="15" t="s">
        <v>32</v>
      </c>
      <c r="K16" s="15" t="s">
        <v>33</v>
      </c>
      <c r="L16" s="41">
        <v>1</v>
      </c>
      <c r="M16" s="23"/>
      <c r="N16" s="24" t="s">
        <v>182</v>
      </c>
      <c r="O16" s="53" t="s">
        <v>24</v>
      </c>
    </row>
    <row r="17" spans="1:15" ht="263.5" customHeight="1">
      <c r="A17" s="52" t="s">
        <v>65</v>
      </c>
      <c r="B17" s="11" t="s">
        <v>66</v>
      </c>
      <c r="C17" s="6">
        <v>45390</v>
      </c>
      <c r="D17" s="12" t="s">
        <v>67</v>
      </c>
      <c r="E17" s="16">
        <v>4011105003503</v>
      </c>
      <c r="F17" s="12" t="s">
        <v>271</v>
      </c>
      <c r="G17" s="13">
        <v>168903900</v>
      </c>
      <c r="H17" s="13">
        <v>168444100</v>
      </c>
      <c r="I17" s="14">
        <f>H17/G17</f>
        <v>0.99727774195859298</v>
      </c>
      <c r="J17" s="15" t="s">
        <v>32</v>
      </c>
      <c r="K17" s="15" t="s">
        <v>33</v>
      </c>
      <c r="L17" s="41">
        <v>4</v>
      </c>
      <c r="M17" s="23"/>
      <c r="N17" s="24" t="s">
        <v>169</v>
      </c>
      <c r="O17" s="53" t="s">
        <v>25</v>
      </c>
    </row>
    <row r="18" spans="1:15" ht="146.5" customHeight="1">
      <c r="A18" s="55" t="s">
        <v>110</v>
      </c>
      <c r="B18" s="12" t="s">
        <v>279</v>
      </c>
      <c r="C18" s="6">
        <v>45391</v>
      </c>
      <c r="D18" s="12" t="s">
        <v>111</v>
      </c>
      <c r="E18" s="16">
        <v>6013305001887</v>
      </c>
      <c r="F18" s="12" t="s">
        <v>112</v>
      </c>
      <c r="G18" s="19">
        <v>16940000</v>
      </c>
      <c r="H18" s="19">
        <v>16709000</v>
      </c>
      <c r="I18" s="14">
        <f>H18/G18</f>
        <v>0.98636363636363633</v>
      </c>
      <c r="J18" s="15" t="s">
        <v>32</v>
      </c>
      <c r="K18" s="15" t="s">
        <v>33</v>
      </c>
      <c r="L18" s="41">
        <v>1</v>
      </c>
      <c r="M18" s="23"/>
      <c r="N18" s="24" t="s">
        <v>188</v>
      </c>
      <c r="O18" s="53" t="s">
        <v>24</v>
      </c>
    </row>
    <row r="19" spans="1:15" ht="257" customHeight="1">
      <c r="A19" s="52" t="s">
        <v>68</v>
      </c>
      <c r="B19" s="11" t="s">
        <v>66</v>
      </c>
      <c r="C19" s="6">
        <v>45394</v>
      </c>
      <c r="D19" s="12" t="s">
        <v>23</v>
      </c>
      <c r="E19" s="16">
        <v>4011105003503</v>
      </c>
      <c r="F19" s="12" t="s">
        <v>69</v>
      </c>
      <c r="G19" s="13">
        <v>80014000</v>
      </c>
      <c r="H19" s="13">
        <v>79970000</v>
      </c>
      <c r="I19" s="14">
        <f>H19/G19</f>
        <v>0.99945009623315917</v>
      </c>
      <c r="J19" s="15" t="s">
        <v>32</v>
      </c>
      <c r="K19" s="15" t="s">
        <v>33</v>
      </c>
      <c r="L19" s="41">
        <v>1</v>
      </c>
      <c r="M19" s="23"/>
      <c r="N19" s="24" t="s">
        <v>170</v>
      </c>
      <c r="O19" s="53" t="s">
        <v>24</v>
      </c>
    </row>
    <row r="20" spans="1:15" ht="180" customHeight="1">
      <c r="A20" s="52" t="s">
        <v>70</v>
      </c>
      <c r="B20" s="11" t="s">
        <v>66</v>
      </c>
      <c r="C20" s="6">
        <v>45394</v>
      </c>
      <c r="D20" s="12" t="s">
        <v>27</v>
      </c>
      <c r="E20" s="16">
        <v>1010005018655</v>
      </c>
      <c r="F20" s="12" t="s">
        <v>71</v>
      </c>
      <c r="G20" s="13">
        <v>28743000</v>
      </c>
      <c r="H20" s="13">
        <v>28710000</v>
      </c>
      <c r="I20" s="14">
        <f>H20/G20</f>
        <v>0.99885189437428246</v>
      </c>
      <c r="J20" s="15" t="s">
        <v>32</v>
      </c>
      <c r="K20" s="15" t="s">
        <v>33</v>
      </c>
      <c r="L20" s="41">
        <v>1</v>
      </c>
      <c r="M20" s="23"/>
      <c r="N20" s="24" t="s">
        <v>171</v>
      </c>
      <c r="O20" s="53" t="s">
        <v>24</v>
      </c>
    </row>
    <row r="21" spans="1:15" ht="206.5" customHeight="1">
      <c r="A21" s="55" t="s">
        <v>108</v>
      </c>
      <c r="B21" s="12" t="s">
        <v>26</v>
      </c>
      <c r="C21" s="6">
        <v>45394</v>
      </c>
      <c r="D21" s="12" t="s">
        <v>109</v>
      </c>
      <c r="E21" s="16">
        <v>2010005004175</v>
      </c>
      <c r="F21" s="12" t="s">
        <v>273</v>
      </c>
      <c r="G21" s="19">
        <v>10956000</v>
      </c>
      <c r="H21" s="19">
        <v>10956000</v>
      </c>
      <c r="I21" s="14">
        <f>H21/G21</f>
        <v>1</v>
      </c>
      <c r="J21" s="15" t="s">
        <v>32</v>
      </c>
      <c r="K21" s="15" t="s">
        <v>33</v>
      </c>
      <c r="L21" s="41">
        <v>1</v>
      </c>
      <c r="M21" s="23"/>
      <c r="N21" s="24" t="s">
        <v>187</v>
      </c>
      <c r="O21" s="53" t="s">
        <v>24</v>
      </c>
    </row>
    <row r="22" spans="1:15" ht="264" customHeight="1">
      <c r="A22" s="55" t="s">
        <v>97</v>
      </c>
      <c r="B22" s="12" t="s">
        <v>66</v>
      </c>
      <c r="C22" s="6">
        <v>45397</v>
      </c>
      <c r="D22" s="12" t="s">
        <v>98</v>
      </c>
      <c r="E22" s="16">
        <v>9010005000135</v>
      </c>
      <c r="F22" s="12" t="s">
        <v>99</v>
      </c>
      <c r="G22" s="19">
        <v>16104000</v>
      </c>
      <c r="H22" s="19">
        <v>16071000</v>
      </c>
      <c r="I22" s="14">
        <f>H22/G22</f>
        <v>0.99795081967213117</v>
      </c>
      <c r="J22" s="15" t="s">
        <v>32</v>
      </c>
      <c r="K22" s="15" t="s">
        <v>33</v>
      </c>
      <c r="L22" s="41">
        <v>1</v>
      </c>
      <c r="M22" s="23"/>
      <c r="N22" s="24" t="s">
        <v>183</v>
      </c>
      <c r="O22" s="53" t="s">
        <v>24</v>
      </c>
    </row>
    <row r="23" spans="1:15" ht="196" customHeight="1">
      <c r="A23" s="55" t="s">
        <v>103</v>
      </c>
      <c r="B23" s="12" t="s">
        <v>101</v>
      </c>
      <c r="C23" s="6">
        <v>45398</v>
      </c>
      <c r="D23" s="12" t="s">
        <v>102</v>
      </c>
      <c r="E23" s="16">
        <v>2010005004175</v>
      </c>
      <c r="F23" s="12" t="s">
        <v>104</v>
      </c>
      <c r="G23" s="19">
        <v>22880000</v>
      </c>
      <c r="H23" s="19">
        <v>22880000</v>
      </c>
      <c r="I23" s="14">
        <f>H23/G23</f>
        <v>1</v>
      </c>
      <c r="J23" s="15" t="s">
        <v>32</v>
      </c>
      <c r="K23" s="15" t="s">
        <v>33</v>
      </c>
      <c r="L23" s="41">
        <v>1</v>
      </c>
      <c r="M23" s="23"/>
      <c r="N23" s="24" t="s">
        <v>185</v>
      </c>
      <c r="O23" s="53" t="s">
        <v>25</v>
      </c>
    </row>
    <row r="24" spans="1:15" ht="246" customHeight="1">
      <c r="A24" s="55" t="s">
        <v>122</v>
      </c>
      <c r="B24" s="12" t="s">
        <v>123</v>
      </c>
      <c r="C24" s="6">
        <v>45400</v>
      </c>
      <c r="D24" s="12" t="s">
        <v>124</v>
      </c>
      <c r="E24" s="16">
        <v>4011105003503</v>
      </c>
      <c r="F24" s="12" t="s">
        <v>204</v>
      </c>
      <c r="G24" s="19">
        <v>37994000</v>
      </c>
      <c r="H24" s="19">
        <v>37950000</v>
      </c>
      <c r="I24" s="14">
        <f>H24/G24</f>
        <v>0.99884192240880143</v>
      </c>
      <c r="J24" s="15" t="s">
        <v>32</v>
      </c>
      <c r="K24" s="15" t="s">
        <v>33</v>
      </c>
      <c r="L24" s="41">
        <v>2</v>
      </c>
      <c r="M24" s="23"/>
      <c r="N24" s="24" t="s">
        <v>191</v>
      </c>
      <c r="O24" s="53" t="s">
        <v>25</v>
      </c>
    </row>
    <row r="25" spans="1:15" ht="244.5" customHeight="1">
      <c r="A25" s="52" t="s">
        <v>72</v>
      </c>
      <c r="B25" s="11" t="s">
        <v>66</v>
      </c>
      <c r="C25" s="6">
        <v>45406</v>
      </c>
      <c r="D25" s="12" t="s">
        <v>23</v>
      </c>
      <c r="E25" s="16">
        <v>4011105003503</v>
      </c>
      <c r="F25" s="12" t="s">
        <v>73</v>
      </c>
      <c r="G25" s="13">
        <v>27016000</v>
      </c>
      <c r="H25" s="13">
        <v>26928000</v>
      </c>
      <c r="I25" s="14">
        <f>H25/G25</f>
        <v>0.99674267100977199</v>
      </c>
      <c r="J25" s="15" t="s">
        <v>32</v>
      </c>
      <c r="K25" s="15" t="s">
        <v>33</v>
      </c>
      <c r="L25" s="41">
        <v>1</v>
      </c>
      <c r="M25" s="23"/>
      <c r="N25" s="24" t="s">
        <v>172</v>
      </c>
      <c r="O25" s="53" t="s">
        <v>24</v>
      </c>
    </row>
    <row r="26" spans="1:15" ht="167" customHeight="1">
      <c r="A26" s="52" t="s">
        <v>80</v>
      </c>
      <c r="B26" s="11" t="s">
        <v>66</v>
      </c>
      <c r="C26" s="6">
        <v>45407</v>
      </c>
      <c r="D26" s="12" t="s">
        <v>81</v>
      </c>
      <c r="E26" s="16">
        <v>5010005016762</v>
      </c>
      <c r="F26" s="12" t="s">
        <v>82</v>
      </c>
      <c r="G26" s="13">
        <v>29997000</v>
      </c>
      <c r="H26" s="13">
        <v>29975000</v>
      </c>
      <c r="I26" s="14">
        <f>H26/G26</f>
        <v>0.99926659332599932</v>
      </c>
      <c r="J26" s="15" t="s">
        <v>38</v>
      </c>
      <c r="K26" s="15" t="s">
        <v>33</v>
      </c>
      <c r="L26" s="41">
        <v>1</v>
      </c>
      <c r="M26" s="23"/>
      <c r="N26" s="24" t="s">
        <v>176</v>
      </c>
      <c r="O26" s="53" t="s">
        <v>24</v>
      </c>
    </row>
    <row r="27" spans="1:15" ht="178" customHeight="1">
      <c r="A27" s="52" t="s">
        <v>83</v>
      </c>
      <c r="B27" s="11" t="s">
        <v>66</v>
      </c>
      <c r="C27" s="6">
        <v>45407</v>
      </c>
      <c r="D27" s="12" t="s">
        <v>81</v>
      </c>
      <c r="E27" s="16">
        <v>5010005016762</v>
      </c>
      <c r="F27" s="12" t="s">
        <v>84</v>
      </c>
      <c r="G27" s="13">
        <v>11869000</v>
      </c>
      <c r="H27" s="13">
        <v>11770000</v>
      </c>
      <c r="I27" s="14">
        <f>H27/G27</f>
        <v>0.99165894346617234</v>
      </c>
      <c r="J27" s="15" t="s">
        <v>38</v>
      </c>
      <c r="K27" s="15" t="s">
        <v>33</v>
      </c>
      <c r="L27" s="41">
        <v>1</v>
      </c>
      <c r="M27" s="23"/>
      <c r="N27" s="24" t="s">
        <v>177</v>
      </c>
      <c r="O27" s="53" t="s">
        <v>24</v>
      </c>
    </row>
    <row r="28" spans="1:15" ht="315" customHeight="1">
      <c r="A28" s="52" t="s">
        <v>39</v>
      </c>
      <c r="B28" s="11" t="s">
        <v>40</v>
      </c>
      <c r="C28" s="6">
        <v>45408</v>
      </c>
      <c r="D28" s="12" t="s">
        <v>41</v>
      </c>
      <c r="E28" s="16">
        <v>8010005003758</v>
      </c>
      <c r="F28" s="12" t="s">
        <v>42</v>
      </c>
      <c r="G28" s="13">
        <v>19965000</v>
      </c>
      <c r="H28" s="13">
        <v>19965000</v>
      </c>
      <c r="I28" s="14">
        <f>H28/G28</f>
        <v>1</v>
      </c>
      <c r="J28" s="15" t="s">
        <v>38</v>
      </c>
      <c r="K28" s="15" t="s">
        <v>33</v>
      </c>
      <c r="L28" s="41">
        <v>2</v>
      </c>
      <c r="M28" s="23"/>
      <c r="N28" s="24" t="s">
        <v>162</v>
      </c>
      <c r="O28" s="53" t="s">
        <v>24</v>
      </c>
    </row>
    <row r="29" spans="1:15" ht="268.5" customHeight="1">
      <c r="A29" s="52" t="s">
        <v>55</v>
      </c>
      <c r="B29" s="11" t="s">
        <v>40</v>
      </c>
      <c r="C29" s="6">
        <v>45408</v>
      </c>
      <c r="D29" s="12" t="s">
        <v>51</v>
      </c>
      <c r="E29" s="16">
        <v>9010005011405</v>
      </c>
      <c r="F29" s="5" t="s">
        <v>56</v>
      </c>
      <c r="G29" s="13">
        <v>51997000</v>
      </c>
      <c r="H29" s="13">
        <v>51977200</v>
      </c>
      <c r="I29" s="14">
        <f>H29/G29</f>
        <v>0.9996192088005077</v>
      </c>
      <c r="J29" s="15" t="s">
        <v>32</v>
      </c>
      <c r="K29" s="15" t="s">
        <v>33</v>
      </c>
      <c r="L29" s="41">
        <v>1</v>
      </c>
      <c r="M29" s="23"/>
      <c r="N29" s="24" t="s">
        <v>269</v>
      </c>
      <c r="O29" s="53" t="s">
        <v>24</v>
      </c>
    </row>
    <row r="30" spans="1:15" ht="244.5" customHeight="1">
      <c r="A30" s="52" t="s">
        <v>57</v>
      </c>
      <c r="B30" s="11" t="s">
        <v>40</v>
      </c>
      <c r="C30" s="6">
        <v>45408</v>
      </c>
      <c r="D30" s="12" t="s">
        <v>51</v>
      </c>
      <c r="E30" s="16">
        <v>9010005011405</v>
      </c>
      <c r="F30" s="5" t="s">
        <v>58</v>
      </c>
      <c r="G30" s="13">
        <v>15994000</v>
      </c>
      <c r="H30" s="13">
        <v>15994000</v>
      </c>
      <c r="I30" s="14">
        <f>H30/G30</f>
        <v>1</v>
      </c>
      <c r="J30" s="15" t="s">
        <v>32</v>
      </c>
      <c r="K30" s="15" t="s">
        <v>33</v>
      </c>
      <c r="L30" s="41">
        <v>6</v>
      </c>
      <c r="M30" s="23"/>
      <c r="N30" s="24" t="s">
        <v>166</v>
      </c>
      <c r="O30" s="53" t="s">
        <v>25</v>
      </c>
    </row>
    <row r="31" spans="1:15" ht="206" customHeight="1">
      <c r="A31" s="52" t="s">
        <v>59</v>
      </c>
      <c r="B31" s="11" t="s">
        <v>40</v>
      </c>
      <c r="C31" s="6">
        <v>45408</v>
      </c>
      <c r="D31" s="12" t="s">
        <v>60</v>
      </c>
      <c r="E31" s="16">
        <v>4010005018652</v>
      </c>
      <c r="F31" s="12" t="s">
        <v>61</v>
      </c>
      <c r="G31" s="13">
        <v>14982000</v>
      </c>
      <c r="H31" s="13">
        <v>14960000</v>
      </c>
      <c r="I31" s="14">
        <f>H31/G31</f>
        <v>0.99853157121879588</v>
      </c>
      <c r="J31" s="15" t="s">
        <v>38</v>
      </c>
      <c r="K31" s="15" t="s">
        <v>33</v>
      </c>
      <c r="L31" s="41">
        <v>1</v>
      </c>
      <c r="M31" s="23"/>
      <c r="N31" s="24" t="s">
        <v>167</v>
      </c>
      <c r="O31" s="53" t="s">
        <v>24</v>
      </c>
    </row>
    <row r="32" spans="1:15" ht="298" customHeight="1">
      <c r="A32" s="52" t="s">
        <v>62</v>
      </c>
      <c r="B32" s="11" t="s">
        <v>40</v>
      </c>
      <c r="C32" s="6">
        <v>45408</v>
      </c>
      <c r="D32" s="12" t="s">
        <v>63</v>
      </c>
      <c r="E32" s="16">
        <v>8010005003758</v>
      </c>
      <c r="F32" s="12" t="s">
        <v>64</v>
      </c>
      <c r="G32" s="13">
        <v>13981000</v>
      </c>
      <c r="H32" s="13">
        <v>13981000</v>
      </c>
      <c r="I32" s="14">
        <f>H32/G32</f>
        <v>1</v>
      </c>
      <c r="J32" s="15" t="s">
        <v>38</v>
      </c>
      <c r="K32" s="15" t="s">
        <v>33</v>
      </c>
      <c r="L32" s="41">
        <v>2</v>
      </c>
      <c r="M32" s="23"/>
      <c r="N32" s="24" t="s">
        <v>168</v>
      </c>
      <c r="O32" s="53" t="s">
        <v>24</v>
      </c>
    </row>
    <row r="33" spans="1:15" ht="208" customHeight="1">
      <c r="A33" s="52" t="s">
        <v>125</v>
      </c>
      <c r="B33" s="12" t="s">
        <v>123</v>
      </c>
      <c r="C33" s="6">
        <v>45408</v>
      </c>
      <c r="D33" s="12" t="s">
        <v>126</v>
      </c>
      <c r="E33" s="16">
        <v>4011105003503</v>
      </c>
      <c r="F33" s="12" t="s">
        <v>205</v>
      </c>
      <c r="G33" s="13">
        <v>10934000</v>
      </c>
      <c r="H33" s="13">
        <v>10934000</v>
      </c>
      <c r="I33" s="14">
        <f>H33/G33</f>
        <v>1</v>
      </c>
      <c r="J33" s="15" t="s">
        <v>32</v>
      </c>
      <c r="K33" s="15" t="s">
        <v>33</v>
      </c>
      <c r="L33" s="41">
        <v>1</v>
      </c>
      <c r="M33" s="23"/>
      <c r="N33" s="24" t="s">
        <v>192</v>
      </c>
      <c r="O33" s="53" t="s">
        <v>24</v>
      </c>
    </row>
    <row r="34" spans="1:15" ht="190" customHeight="1">
      <c r="A34" s="52" t="s">
        <v>74</v>
      </c>
      <c r="B34" s="11" t="s">
        <v>66</v>
      </c>
      <c r="C34" s="6">
        <v>45412</v>
      </c>
      <c r="D34" s="12" t="s">
        <v>23</v>
      </c>
      <c r="E34" s="16">
        <v>4011105003503</v>
      </c>
      <c r="F34" s="12" t="s">
        <v>75</v>
      </c>
      <c r="G34" s="13">
        <v>30030000</v>
      </c>
      <c r="H34" s="13">
        <v>30030000</v>
      </c>
      <c r="I34" s="14">
        <f>H34/G34</f>
        <v>1</v>
      </c>
      <c r="J34" s="15" t="s">
        <v>32</v>
      </c>
      <c r="K34" s="15" t="s">
        <v>33</v>
      </c>
      <c r="L34" s="41">
        <v>2</v>
      </c>
      <c r="M34" s="23"/>
      <c r="N34" s="24" t="s">
        <v>173</v>
      </c>
      <c r="O34" s="53" t="s">
        <v>24</v>
      </c>
    </row>
    <row r="35" spans="1:15" ht="266.5" customHeight="1">
      <c r="A35" s="55" t="s">
        <v>92</v>
      </c>
      <c r="B35" s="12" t="s">
        <v>66</v>
      </c>
      <c r="C35" s="6">
        <v>45412</v>
      </c>
      <c r="D35" s="20" t="s">
        <v>86</v>
      </c>
      <c r="E35" s="7">
        <v>4011105003503</v>
      </c>
      <c r="F35" s="12" t="s">
        <v>93</v>
      </c>
      <c r="G35" s="19">
        <v>49995000</v>
      </c>
      <c r="H35" s="19">
        <v>49951000</v>
      </c>
      <c r="I35" s="14">
        <f>H35/G35</f>
        <v>0.99911991199119909</v>
      </c>
      <c r="J35" s="15" t="s">
        <v>32</v>
      </c>
      <c r="K35" s="15" t="s">
        <v>33</v>
      </c>
      <c r="L35" s="41">
        <v>1</v>
      </c>
      <c r="M35" s="23"/>
      <c r="N35" s="24" t="s">
        <v>181</v>
      </c>
      <c r="O35" s="53" t="s">
        <v>24</v>
      </c>
    </row>
    <row r="36" spans="1:15" ht="168.5" customHeight="1">
      <c r="A36" s="52" t="s">
        <v>217</v>
      </c>
      <c r="B36" s="12" t="s">
        <v>210</v>
      </c>
      <c r="C36" s="6">
        <v>45412</v>
      </c>
      <c r="D36" s="11" t="s">
        <v>218</v>
      </c>
      <c r="E36" s="16">
        <v>7010405000967</v>
      </c>
      <c r="F36" s="12" t="s">
        <v>219</v>
      </c>
      <c r="G36" s="13">
        <v>82478000</v>
      </c>
      <c r="H36" s="13">
        <v>82467000</v>
      </c>
      <c r="I36" s="14">
        <f>H36/G36</f>
        <v>0.9998666311016271</v>
      </c>
      <c r="J36" s="15" t="s">
        <v>17</v>
      </c>
      <c r="K36" s="15" t="s">
        <v>15</v>
      </c>
      <c r="L36" s="41">
        <v>1</v>
      </c>
      <c r="M36" s="23"/>
      <c r="N36" s="38" t="s">
        <v>220</v>
      </c>
      <c r="O36" s="53" t="s">
        <v>24</v>
      </c>
    </row>
    <row r="37" spans="1:15" ht="225" customHeight="1">
      <c r="A37" s="52" t="s">
        <v>85</v>
      </c>
      <c r="B37" s="10" t="s">
        <v>66</v>
      </c>
      <c r="C37" s="6">
        <v>45413</v>
      </c>
      <c r="D37" s="5" t="s">
        <v>86</v>
      </c>
      <c r="E37" s="7">
        <v>4011105003503</v>
      </c>
      <c r="F37" s="5" t="s">
        <v>87</v>
      </c>
      <c r="G37" s="17">
        <v>49049000</v>
      </c>
      <c r="H37" s="17">
        <v>49049000</v>
      </c>
      <c r="I37" s="18">
        <f>H37/G37</f>
        <v>1</v>
      </c>
      <c r="J37" s="8" t="s">
        <v>32</v>
      </c>
      <c r="K37" s="8" t="s">
        <v>33</v>
      </c>
      <c r="L37" s="42">
        <v>1</v>
      </c>
      <c r="M37" s="23"/>
      <c r="N37" s="24" t="s">
        <v>178</v>
      </c>
      <c r="O37" s="53" t="s">
        <v>24</v>
      </c>
    </row>
    <row r="38" spans="1:15" ht="208" customHeight="1">
      <c r="A38" s="55" t="s">
        <v>88</v>
      </c>
      <c r="B38" s="12" t="s">
        <v>66</v>
      </c>
      <c r="C38" s="6">
        <v>45413</v>
      </c>
      <c r="D38" s="12" t="s">
        <v>86</v>
      </c>
      <c r="E38" s="16">
        <v>4011105003503</v>
      </c>
      <c r="F38" s="12" t="s">
        <v>89</v>
      </c>
      <c r="G38" s="19">
        <v>34980000</v>
      </c>
      <c r="H38" s="19">
        <v>34980000</v>
      </c>
      <c r="I38" s="14">
        <f>H38/G38</f>
        <v>1</v>
      </c>
      <c r="J38" s="15" t="s">
        <v>32</v>
      </c>
      <c r="K38" s="15" t="s">
        <v>33</v>
      </c>
      <c r="L38" s="41">
        <v>1</v>
      </c>
      <c r="M38" s="23"/>
      <c r="N38" s="24" t="s">
        <v>179</v>
      </c>
      <c r="O38" s="53" t="s">
        <v>24</v>
      </c>
    </row>
    <row r="39" spans="1:15" ht="212" customHeight="1">
      <c r="A39" s="55" t="s">
        <v>90</v>
      </c>
      <c r="B39" s="12" t="s">
        <v>66</v>
      </c>
      <c r="C39" s="6">
        <v>45413</v>
      </c>
      <c r="D39" s="12" t="s">
        <v>86</v>
      </c>
      <c r="E39" s="16">
        <v>4011105003503</v>
      </c>
      <c r="F39" s="12" t="s">
        <v>91</v>
      </c>
      <c r="G39" s="19">
        <v>19987000</v>
      </c>
      <c r="H39" s="19">
        <v>19987000</v>
      </c>
      <c r="I39" s="14">
        <f>H39/G39</f>
        <v>1</v>
      </c>
      <c r="J39" s="15" t="s">
        <v>32</v>
      </c>
      <c r="K39" s="15" t="s">
        <v>33</v>
      </c>
      <c r="L39" s="41">
        <v>1</v>
      </c>
      <c r="M39" s="23"/>
      <c r="N39" s="24" t="s">
        <v>180</v>
      </c>
      <c r="O39" s="53" t="s">
        <v>24</v>
      </c>
    </row>
    <row r="40" spans="1:15" ht="204.5" customHeight="1">
      <c r="A40" s="52" t="s">
        <v>221</v>
      </c>
      <c r="B40" s="12" t="s">
        <v>210</v>
      </c>
      <c r="C40" s="6">
        <v>45419</v>
      </c>
      <c r="D40" s="11" t="s">
        <v>218</v>
      </c>
      <c r="E40" s="16">
        <v>7010405000967</v>
      </c>
      <c r="F40" s="12" t="s">
        <v>222</v>
      </c>
      <c r="G40" s="13">
        <v>55208582</v>
      </c>
      <c r="H40" s="13">
        <v>54670000</v>
      </c>
      <c r="I40" s="14">
        <f>H40/G40</f>
        <v>0.99024459639264051</v>
      </c>
      <c r="J40" s="15" t="s">
        <v>17</v>
      </c>
      <c r="K40" s="15" t="s">
        <v>15</v>
      </c>
      <c r="L40" s="41">
        <v>2</v>
      </c>
      <c r="M40" s="23"/>
      <c r="N40" s="38" t="s">
        <v>223</v>
      </c>
      <c r="O40" s="53" t="s">
        <v>25</v>
      </c>
    </row>
    <row r="41" spans="1:15" ht="189" customHeight="1">
      <c r="A41" s="52" t="s">
        <v>127</v>
      </c>
      <c r="B41" s="12" t="s">
        <v>123</v>
      </c>
      <c r="C41" s="6">
        <v>45422</v>
      </c>
      <c r="D41" s="12" t="s">
        <v>128</v>
      </c>
      <c r="E41" s="16">
        <v>4011105003503</v>
      </c>
      <c r="F41" s="12" t="s">
        <v>206</v>
      </c>
      <c r="G41" s="13">
        <v>29986000</v>
      </c>
      <c r="H41" s="13">
        <v>29920000</v>
      </c>
      <c r="I41" s="14">
        <f>H41/G41</f>
        <v>0.99779897285399854</v>
      </c>
      <c r="J41" s="15" t="s">
        <v>32</v>
      </c>
      <c r="K41" s="15" t="s">
        <v>33</v>
      </c>
      <c r="L41" s="41">
        <v>1</v>
      </c>
      <c r="M41" s="23"/>
      <c r="N41" s="24" t="s">
        <v>193</v>
      </c>
      <c r="O41" s="53" t="s">
        <v>24</v>
      </c>
    </row>
    <row r="42" spans="1:15" ht="154.5" customHeight="1">
      <c r="A42" s="52" t="s">
        <v>76</v>
      </c>
      <c r="B42" s="11" t="s">
        <v>66</v>
      </c>
      <c r="C42" s="6">
        <v>45426</v>
      </c>
      <c r="D42" s="12" t="s">
        <v>27</v>
      </c>
      <c r="E42" s="16">
        <v>1010005018655</v>
      </c>
      <c r="F42" s="12" t="s">
        <v>77</v>
      </c>
      <c r="G42" s="13">
        <v>11803000</v>
      </c>
      <c r="H42" s="13">
        <v>11770000</v>
      </c>
      <c r="I42" s="14">
        <f>H42/G42</f>
        <v>0.99720410065237652</v>
      </c>
      <c r="J42" s="15" t="s">
        <v>32</v>
      </c>
      <c r="K42" s="15" t="s">
        <v>33</v>
      </c>
      <c r="L42" s="41">
        <v>1</v>
      </c>
      <c r="M42" s="23"/>
      <c r="N42" s="24" t="s">
        <v>174</v>
      </c>
      <c r="O42" s="53" t="s">
        <v>24</v>
      </c>
    </row>
    <row r="43" spans="1:15" ht="206" customHeight="1">
      <c r="A43" s="52" t="s">
        <v>78</v>
      </c>
      <c r="B43" s="11" t="s">
        <v>66</v>
      </c>
      <c r="C43" s="6">
        <v>45427</v>
      </c>
      <c r="D43" s="12" t="s">
        <v>79</v>
      </c>
      <c r="E43" s="16">
        <v>9010005000135</v>
      </c>
      <c r="F43" s="12" t="s">
        <v>278</v>
      </c>
      <c r="G43" s="13">
        <v>10989000</v>
      </c>
      <c r="H43" s="13">
        <v>10934000</v>
      </c>
      <c r="I43" s="14">
        <f>H43/G43</f>
        <v>0.994994994994995</v>
      </c>
      <c r="J43" s="15" t="s">
        <v>32</v>
      </c>
      <c r="K43" s="15" t="s">
        <v>33</v>
      </c>
      <c r="L43" s="41">
        <v>1</v>
      </c>
      <c r="M43" s="23"/>
      <c r="N43" s="24" t="s">
        <v>175</v>
      </c>
      <c r="O43" s="53" t="s">
        <v>24</v>
      </c>
    </row>
    <row r="44" spans="1:15" ht="237.5" customHeight="1">
      <c r="A44" s="52" t="s">
        <v>129</v>
      </c>
      <c r="B44" s="12" t="s">
        <v>123</v>
      </c>
      <c r="C44" s="6">
        <v>45428</v>
      </c>
      <c r="D44" s="12" t="s">
        <v>266</v>
      </c>
      <c r="E44" s="16">
        <v>5011105004847</v>
      </c>
      <c r="F44" s="12" t="s">
        <v>207</v>
      </c>
      <c r="G44" s="13">
        <v>12034000</v>
      </c>
      <c r="H44" s="13">
        <v>11990000</v>
      </c>
      <c r="I44" s="14">
        <f>H44/G44</f>
        <v>0.99634369287020108</v>
      </c>
      <c r="J44" s="15" t="s">
        <v>38</v>
      </c>
      <c r="K44" s="15" t="s">
        <v>33</v>
      </c>
      <c r="L44" s="41">
        <v>1</v>
      </c>
      <c r="M44" s="23"/>
      <c r="N44" s="24" t="s">
        <v>194</v>
      </c>
      <c r="O44" s="53" t="s">
        <v>24</v>
      </c>
    </row>
    <row r="45" spans="1:15" ht="115.5" customHeight="1">
      <c r="A45" s="52" t="s">
        <v>233</v>
      </c>
      <c r="B45" s="12" t="s">
        <v>229</v>
      </c>
      <c r="C45" s="6">
        <v>45436</v>
      </c>
      <c r="D45" s="11" t="s">
        <v>230</v>
      </c>
      <c r="E45" s="16">
        <v>2010005018547</v>
      </c>
      <c r="F45" s="12" t="s">
        <v>231</v>
      </c>
      <c r="G45" s="13">
        <v>47229308</v>
      </c>
      <c r="H45" s="13">
        <v>39523000</v>
      </c>
      <c r="I45" s="14">
        <f>H45/G45</f>
        <v>0.83683207892861777</v>
      </c>
      <c r="J45" s="15" t="s">
        <v>14</v>
      </c>
      <c r="K45" s="15" t="s">
        <v>15</v>
      </c>
      <c r="L45" s="41">
        <v>1</v>
      </c>
      <c r="M45" s="23"/>
      <c r="N45" s="38" t="s">
        <v>234</v>
      </c>
      <c r="O45" s="57" t="s">
        <v>24</v>
      </c>
    </row>
    <row r="46" spans="1:15" ht="279.5" customHeight="1">
      <c r="A46" s="55" t="s">
        <v>105</v>
      </c>
      <c r="B46" s="12" t="s">
        <v>101</v>
      </c>
      <c r="C46" s="6">
        <v>45440</v>
      </c>
      <c r="D46" s="12" t="s">
        <v>106</v>
      </c>
      <c r="E46" s="16">
        <v>2010005018547</v>
      </c>
      <c r="F46" s="12" t="s">
        <v>107</v>
      </c>
      <c r="G46" s="19">
        <v>24926000</v>
      </c>
      <c r="H46" s="19">
        <v>24750000</v>
      </c>
      <c r="I46" s="14">
        <f>H46/G46</f>
        <v>0.99293909973521621</v>
      </c>
      <c r="J46" s="15" t="s">
        <v>32</v>
      </c>
      <c r="K46" s="15" t="s">
        <v>33</v>
      </c>
      <c r="L46" s="41">
        <v>1</v>
      </c>
      <c r="M46" s="23"/>
      <c r="N46" s="24" t="s">
        <v>186</v>
      </c>
      <c r="O46" s="53" t="s">
        <v>24</v>
      </c>
    </row>
    <row r="47" spans="1:15" ht="203" customHeight="1">
      <c r="A47" s="52" t="s">
        <v>43</v>
      </c>
      <c r="B47" s="11" t="s">
        <v>40</v>
      </c>
      <c r="C47" s="6">
        <v>45447</v>
      </c>
      <c r="D47" s="12" t="s">
        <v>44</v>
      </c>
      <c r="E47" s="16">
        <v>8010005003758</v>
      </c>
      <c r="F47" s="12" t="s">
        <v>45</v>
      </c>
      <c r="G47" s="13">
        <v>14969900</v>
      </c>
      <c r="H47" s="13">
        <v>14960000</v>
      </c>
      <c r="I47" s="14">
        <f>H47/G47</f>
        <v>0.99933867293702694</v>
      </c>
      <c r="J47" s="15" t="s">
        <v>38</v>
      </c>
      <c r="K47" s="15" t="s">
        <v>33</v>
      </c>
      <c r="L47" s="41">
        <v>2</v>
      </c>
      <c r="M47" s="23"/>
      <c r="N47" s="24" t="s">
        <v>163</v>
      </c>
      <c r="O47" s="53" t="s">
        <v>24</v>
      </c>
    </row>
    <row r="48" spans="1:15" ht="200" customHeight="1">
      <c r="A48" s="54" t="s">
        <v>46</v>
      </c>
      <c r="B48" s="69" t="s">
        <v>40</v>
      </c>
      <c r="C48" s="6">
        <v>45447</v>
      </c>
      <c r="D48" s="36" t="s">
        <v>47</v>
      </c>
      <c r="E48" s="70">
        <v>8010005003758</v>
      </c>
      <c r="F48" s="47" t="s">
        <v>270</v>
      </c>
      <c r="G48" s="37">
        <v>19974900</v>
      </c>
      <c r="H48" s="37">
        <v>19954000</v>
      </c>
      <c r="I48" s="14">
        <f>H48/G48</f>
        <v>0.99895368687703068</v>
      </c>
      <c r="J48" s="15" t="s">
        <v>38</v>
      </c>
      <c r="K48" s="15" t="s">
        <v>33</v>
      </c>
      <c r="L48" s="41">
        <v>1</v>
      </c>
      <c r="M48" s="23"/>
      <c r="N48" s="24" t="s">
        <v>267</v>
      </c>
      <c r="O48" s="53" t="s">
        <v>24</v>
      </c>
    </row>
    <row r="49" spans="1:15" ht="195.5" customHeight="1">
      <c r="A49" s="52" t="s">
        <v>48</v>
      </c>
      <c r="B49" s="12" t="s">
        <v>40</v>
      </c>
      <c r="C49" s="6">
        <v>45449</v>
      </c>
      <c r="D49" s="12" t="s">
        <v>41</v>
      </c>
      <c r="E49" s="16">
        <v>8010005003758</v>
      </c>
      <c r="F49" s="12" t="s">
        <v>49</v>
      </c>
      <c r="G49" s="13">
        <v>20999000</v>
      </c>
      <c r="H49" s="13">
        <v>20999000</v>
      </c>
      <c r="I49" s="14">
        <f>H49/G49</f>
        <v>1</v>
      </c>
      <c r="J49" s="15" t="s">
        <v>38</v>
      </c>
      <c r="K49" s="15" t="s">
        <v>33</v>
      </c>
      <c r="L49" s="41">
        <v>4</v>
      </c>
      <c r="M49" s="23"/>
      <c r="N49" s="24" t="s">
        <v>164</v>
      </c>
      <c r="O49" s="53" t="s">
        <v>25</v>
      </c>
    </row>
    <row r="50" spans="1:15" ht="265.5" customHeight="1">
      <c r="A50" s="52" t="s">
        <v>148</v>
      </c>
      <c r="B50" s="11" t="s">
        <v>149</v>
      </c>
      <c r="C50" s="6">
        <v>45476</v>
      </c>
      <c r="D50" s="12" t="s">
        <v>106</v>
      </c>
      <c r="E50" s="16">
        <v>2010005018547</v>
      </c>
      <c r="F50" s="12" t="s">
        <v>150</v>
      </c>
      <c r="G50" s="13">
        <v>29997000</v>
      </c>
      <c r="H50" s="13">
        <v>29700000</v>
      </c>
      <c r="I50" s="14">
        <f>H50/G50</f>
        <v>0.99009900990099009</v>
      </c>
      <c r="J50" s="15" t="s">
        <v>32</v>
      </c>
      <c r="K50" s="15" t="s">
        <v>33</v>
      </c>
      <c r="L50" s="41">
        <v>1</v>
      </c>
      <c r="M50" s="23"/>
      <c r="N50" s="38" t="s">
        <v>184</v>
      </c>
      <c r="O50" s="53" t="s">
        <v>24</v>
      </c>
    </row>
    <row r="51" spans="1:15" ht="282.5" customHeight="1">
      <c r="A51" s="52" t="s">
        <v>130</v>
      </c>
      <c r="B51" s="12" t="s">
        <v>131</v>
      </c>
      <c r="C51" s="6">
        <v>45477</v>
      </c>
      <c r="D51" s="12" t="s">
        <v>44</v>
      </c>
      <c r="E51" s="16">
        <v>8010005003758</v>
      </c>
      <c r="F51" s="12" t="s">
        <v>274</v>
      </c>
      <c r="G51" s="13">
        <v>14982000</v>
      </c>
      <c r="H51" s="13">
        <v>14982000</v>
      </c>
      <c r="I51" s="14">
        <f>H51/G51</f>
        <v>1</v>
      </c>
      <c r="J51" s="15" t="s">
        <v>38</v>
      </c>
      <c r="K51" s="15" t="s">
        <v>33</v>
      </c>
      <c r="L51" s="41">
        <v>1</v>
      </c>
      <c r="M51" s="23"/>
      <c r="N51" s="24" t="s">
        <v>195</v>
      </c>
      <c r="O51" s="53" t="s">
        <v>25</v>
      </c>
    </row>
    <row r="52" spans="1:15" ht="219.5" customHeight="1">
      <c r="A52" s="52" t="s">
        <v>132</v>
      </c>
      <c r="B52" s="12" t="s">
        <v>131</v>
      </c>
      <c r="C52" s="6">
        <v>45482</v>
      </c>
      <c r="D52" s="12" t="s">
        <v>133</v>
      </c>
      <c r="E52" s="16">
        <v>8010005003758</v>
      </c>
      <c r="F52" s="12" t="s">
        <v>134</v>
      </c>
      <c r="G52" s="13">
        <v>39722100</v>
      </c>
      <c r="H52" s="13">
        <v>39644000</v>
      </c>
      <c r="I52" s="14">
        <f>H52/G52</f>
        <v>0.99803384010412344</v>
      </c>
      <c r="J52" s="15" t="s">
        <v>38</v>
      </c>
      <c r="K52" s="15" t="s">
        <v>33</v>
      </c>
      <c r="L52" s="41">
        <v>1</v>
      </c>
      <c r="M52" s="23"/>
      <c r="N52" s="24" t="s">
        <v>196</v>
      </c>
      <c r="O52" s="53" t="s">
        <v>25</v>
      </c>
    </row>
    <row r="53" spans="1:15" ht="209" customHeight="1">
      <c r="A53" s="52" t="s">
        <v>144</v>
      </c>
      <c r="B53" s="11" t="s">
        <v>123</v>
      </c>
      <c r="C53" s="6">
        <v>45503</v>
      </c>
      <c r="D53" s="12" t="s">
        <v>145</v>
      </c>
      <c r="E53" s="16" t="s">
        <v>146</v>
      </c>
      <c r="F53" s="12" t="s">
        <v>147</v>
      </c>
      <c r="G53" s="13">
        <v>13541000</v>
      </c>
      <c r="H53" s="13">
        <v>13461908</v>
      </c>
      <c r="I53" s="14">
        <f>H53/G53</f>
        <v>0.99415907244664348</v>
      </c>
      <c r="J53" s="15" t="s">
        <v>38</v>
      </c>
      <c r="K53" s="15" t="s">
        <v>33</v>
      </c>
      <c r="L53" s="41">
        <v>1</v>
      </c>
      <c r="M53" s="23"/>
      <c r="N53" s="24" t="s">
        <v>200</v>
      </c>
      <c r="O53" s="53" t="s">
        <v>24</v>
      </c>
    </row>
    <row r="54" spans="1:15" ht="261.5" customHeight="1">
      <c r="A54" s="52" t="s">
        <v>135</v>
      </c>
      <c r="B54" s="12" t="s">
        <v>131</v>
      </c>
      <c r="C54" s="6">
        <v>45513</v>
      </c>
      <c r="D54" s="12" t="s">
        <v>136</v>
      </c>
      <c r="E54" s="16">
        <v>3020005015278</v>
      </c>
      <c r="F54" s="12" t="s">
        <v>137</v>
      </c>
      <c r="G54" s="13">
        <v>149501000</v>
      </c>
      <c r="H54" s="13">
        <v>149501000</v>
      </c>
      <c r="I54" s="14">
        <f>H54/G54</f>
        <v>1</v>
      </c>
      <c r="J54" s="15" t="s">
        <v>38</v>
      </c>
      <c r="K54" s="15" t="s">
        <v>33</v>
      </c>
      <c r="L54" s="41">
        <v>1</v>
      </c>
      <c r="M54" s="23"/>
      <c r="N54" s="38" t="s">
        <v>197</v>
      </c>
      <c r="O54" s="53" t="s">
        <v>24</v>
      </c>
    </row>
    <row r="55" spans="1:15" ht="242" customHeight="1">
      <c r="A55" s="52" t="s">
        <v>235</v>
      </c>
      <c r="B55" s="12" t="s">
        <v>208</v>
      </c>
      <c r="C55" s="6">
        <v>45532</v>
      </c>
      <c r="D55" s="11" t="s">
        <v>236</v>
      </c>
      <c r="E55" s="16">
        <v>3012405002559</v>
      </c>
      <c r="F55" s="12" t="s">
        <v>276</v>
      </c>
      <c r="G55" s="13">
        <v>24989179</v>
      </c>
      <c r="H55" s="13">
        <v>24970000</v>
      </c>
      <c r="I55" s="14">
        <f>H55/G55</f>
        <v>0.99923250779867556</v>
      </c>
      <c r="J55" s="15" t="s">
        <v>14</v>
      </c>
      <c r="K55" s="15" t="s">
        <v>15</v>
      </c>
      <c r="L55" s="41">
        <v>1</v>
      </c>
      <c r="M55" s="23"/>
      <c r="N55" s="38" t="s">
        <v>237</v>
      </c>
      <c r="O55" s="53" t="s">
        <v>25</v>
      </c>
    </row>
    <row r="56" spans="1:15" ht="273.5" customHeight="1">
      <c r="A56" s="52" t="s">
        <v>238</v>
      </c>
      <c r="B56" s="12" t="s">
        <v>208</v>
      </c>
      <c r="C56" s="6">
        <v>45532</v>
      </c>
      <c r="D56" s="11" t="s">
        <v>236</v>
      </c>
      <c r="E56" s="16">
        <v>3012405002559</v>
      </c>
      <c r="F56" s="12" t="s">
        <v>239</v>
      </c>
      <c r="G56" s="13">
        <v>13010712</v>
      </c>
      <c r="H56" s="13">
        <v>12980000</v>
      </c>
      <c r="I56" s="14">
        <f>H56/G56</f>
        <v>0.99763948352711207</v>
      </c>
      <c r="J56" s="15" t="s">
        <v>14</v>
      </c>
      <c r="K56" s="15" t="s">
        <v>15</v>
      </c>
      <c r="L56" s="41">
        <v>1</v>
      </c>
      <c r="M56" s="23"/>
      <c r="N56" s="38" t="s">
        <v>240</v>
      </c>
      <c r="O56" s="53" t="s">
        <v>25</v>
      </c>
    </row>
    <row r="57" spans="1:15" ht="248.5" customHeight="1">
      <c r="A57" s="52" t="s">
        <v>241</v>
      </c>
      <c r="B57" s="12" t="s">
        <v>208</v>
      </c>
      <c r="C57" s="6">
        <v>45532</v>
      </c>
      <c r="D57" s="11" t="s">
        <v>236</v>
      </c>
      <c r="E57" s="16">
        <v>3012405002559</v>
      </c>
      <c r="F57" s="12" t="s">
        <v>242</v>
      </c>
      <c r="G57" s="13">
        <v>34101189</v>
      </c>
      <c r="H57" s="13">
        <v>34100000</v>
      </c>
      <c r="I57" s="14">
        <f>H57/G57</f>
        <v>0.99996513318054692</v>
      </c>
      <c r="J57" s="15" t="s">
        <v>14</v>
      </c>
      <c r="K57" s="15" t="s">
        <v>15</v>
      </c>
      <c r="L57" s="41">
        <v>1</v>
      </c>
      <c r="M57" s="23"/>
      <c r="N57" s="38" t="s">
        <v>240</v>
      </c>
      <c r="O57" s="53" t="s">
        <v>25</v>
      </c>
    </row>
    <row r="58" spans="1:15" ht="275" customHeight="1">
      <c r="A58" s="56" t="s">
        <v>138</v>
      </c>
      <c r="B58" s="12" t="s">
        <v>131</v>
      </c>
      <c r="C58" s="6">
        <v>45544</v>
      </c>
      <c r="D58" s="12" t="s">
        <v>139</v>
      </c>
      <c r="E58" s="16">
        <v>5010005018899</v>
      </c>
      <c r="F58" s="12" t="s">
        <v>140</v>
      </c>
      <c r="G58" s="13">
        <v>19962800</v>
      </c>
      <c r="H58" s="13">
        <v>19866000</v>
      </c>
      <c r="I58" s="14">
        <f>H58/G58</f>
        <v>0.99515098082433329</v>
      </c>
      <c r="J58" s="15" t="s">
        <v>32</v>
      </c>
      <c r="K58" s="15" t="s">
        <v>33</v>
      </c>
      <c r="L58" s="41">
        <v>1</v>
      </c>
      <c r="M58" s="23"/>
      <c r="N58" s="38" t="s">
        <v>198</v>
      </c>
      <c r="O58" s="53" t="s">
        <v>25</v>
      </c>
    </row>
    <row r="59" spans="1:15" ht="273.5" customHeight="1">
      <c r="A59" s="56" t="s">
        <v>141</v>
      </c>
      <c r="B59" s="5" t="s">
        <v>131</v>
      </c>
      <c r="C59" s="6">
        <v>45547</v>
      </c>
      <c r="D59" s="5" t="s">
        <v>142</v>
      </c>
      <c r="E59" s="7">
        <v>5010005018899</v>
      </c>
      <c r="F59" s="5" t="s">
        <v>143</v>
      </c>
      <c r="G59" s="17">
        <v>34983300</v>
      </c>
      <c r="H59" s="17">
        <v>34892000</v>
      </c>
      <c r="I59" s="18">
        <f>H59/G59</f>
        <v>0.99739018331603935</v>
      </c>
      <c r="J59" s="8" t="s">
        <v>32</v>
      </c>
      <c r="K59" s="8" t="s">
        <v>33</v>
      </c>
      <c r="L59" s="42">
        <v>3</v>
      </c>
      <c r="M59" s="23"/>
      <c r="N59" s="24" t="s">
        <v>199</v>
      </c>
      <c r="O59" s="53" t="s">
        <v>25</v>
      </c>
    </row>
    <row r="60" spans="1:15" ht="142" customHeight="1">
      <c r="A60" s="52" t="s">
        <v>243</v>
      </c>
      <c r="B60" s="12" t="s">
        <v>244</v>
      </c>
      <c r="C60" s="6">
        <v>45552</v>
      </c>
      <c r="D60" s="11" t="s">
        <v>245</v>
      </c>
      <c r="E60" s="16" t="s">
        <v>246</v>
      </c>
      <c r="F60" s="12" t="s">
        <v>247</v>
      </c>
      <c r="G60" s="13">
        <v>49804040</v>
      </c>
      <c r="H60" s="13">
        <v>49804040</v>
      </c>
      <c r="I60" s="14">
        <f>H60/G60</f>
        <v>1</v>
      </c>
      <c r="J60" s="15" t="s">
        <v>14</v>
      </c>
      <c r="K60" s="15" t="s">
        <v>15</v>
      </c>
      <c r="L60" s="41">
        <v>1</v>
      </c>
      <c r="M60" s="23"/>
      <c r="N60" s="38" t="s">
        <v>248</v>
      </c>
      <c r="O60" s="53" t="s">
        <v>25</v>
      </c>
    </row>
    <row r="61" spans="1:15" ht="117" customHeight="1">
      <c r="A61" s="52" t="s">
        <v>262</v>
      </c>
      <c r="B61" s="12" t="s">
        <v>208</v>
      </c>
      <c r="C61" s="6">
        <v>45561</v>
      </c>
      <c r="D61" s="11" t="s">
        <v>251</v>
      </c>
      <c r="E61" s="16">
        <v>3012405002559</v>
      </c>
      <c r="F61" s="12" t="s">
        <v>263</v>
      </c>
      <c r="G61" s="13">
        <v>18586716</v>
      </c>
      <c r="H61" s="13">
        <v>12081300</v>
      </c>
      <c r="I61" s="14">
        <f>H61/G61</f>
        <v>0.64999648135797627</v>
      </c>
      <c r="J61" s="15" t="s">
        <v>14</v>
      </c>
      <c r="K61" s="15" t="s">
        <v>15</v>
      </c>
      <c r="L61" s="41">
        <v>1</v>
      </c>
      <c r="M61" s="23"/>
      <c r="N61" s="38" t="s">
        <v>264</v>
      </c>
      <c r="O61" s="53" t="s">
        <v>25</v>
      </c>
    </row>
    <row r="62" spans="1:15" ht="360.5" customHeight="1">
      <c r="A62" s="52" t="s">
        <v>151</v>
      </c>
      <c r="B62" s="11" t="s">
        <v>131</v>
      </c>
      <c r="C62" s="6">
        <v>45580</v>
      </c>
      <c r="D62" s="12" t="s">
        <v>152</v>
      </c>
      <c r="E62" s="16">
        <v>9010005011405</v>
      </c>
      <c r="F62" s="12" t="s">
        <v>153</v>
      </c>
      <c r="G62" s="13">
        <v>28996000</v>
      </c>
      <c r="H62" s="13">
        <v>28996000</v>
      </c>
      <c r="I62" s="14">
        <f>H62/G62</f>
        <v>1</v>
      </c>
      <c r="J62" s="15" t="s">
        <v>32</v>
      </c>
      <c r="K62" s="15" t="s">
        <v>33</v>
      </c>
      <c r="L62" s="41">
        <v>2</v>
      </c>
      <c r="M62" s="23"/>
      <c r="N62" s="24" t="s">
        <v>201</v>
      </c>
      <c r="O62" s="53" t="s">
        <v>25</v>
      </c>
    </row>
    <row r="63" spans="1:15" ht="159" customHeight="1">
      <c r="A63" s="52" t="s">
        <v>254</v>
      </c>
      <c r="B63" s="12" t="s">
        <v>250</v>
      </c>
      <c r="C63" s="6">
        <v>45580</v>
      </c>
      <c r="D63" s="11" t="s">
        <v>255</v>
      </c>
      <c r="E63" s="16">
        <v>3012405002559</v>
      </c>
      <c r="F63" s="12" t="s">
        <v>277</v>
      </c>
      <c r="G63" s="13">
        <v>46690870</v>
      </c>
      <c r="H63" s="13">
        <v>30349000</v>
      </c>
      <c r="I63" s="14">
        <f>H63/G63</f>
        <v>0.64999859715614638</v>
      </c>
      <c r="J63" s="15" t="s">
        <v>14</v>
      </c>
      <c r="K63" s="15" t="s">
        <v>15</v>
      </c>
      <c r="L63" s="41">
        <v>1</v>
      </c>
      <c r="M63" s="23"/>
      <c r="N63" s="38" t="s">
        <v>256</v>
      </c>
      <c r="O63" s="53" t="s">
        <v>25</v>
      </c>
    </row>
    <row r="64" spans="1:15" ht="280" customHeight="1">
      <c r="A64" s="52" t="s">
        <v>249</v>
      </c>
      <c r="B64" s="12" t="s">
        <v>250</v>
      </c>
      <c r="C64" s="6">
        <v>45590</v>
      </c>
      <c r="D64" s="11" t="s">
        <v>251</v>
      </c>
      <c r="E64" s="16">
        <v>3012405002559</v>
      </c>
      <c r="F64" s="12" t="s">
        <v>252</v>
      </c>
      <c r="G64" s="13">
        <v>19917323</v>
      </c>
      <c r="H64" s="13">
        <v>19910000</v>
      </c>
      <c r="I64" s="14">
        <f>H64/G64</f>
        <v>0.99963233010781616</v>
      </c>
      <c r="J64" s="15" t="s">
        <v>14</v>
      </c>
      <c r="K64" s="15" t="s">
        <v>15</v>
      </c>
      <c r="L64" s="41">
        <v>1</v>
      </c>
      <c r="M64" s="23"/>
      <c r="N64" s="38" t="s">
        <v>253</v>
      </c>
      <c r="O64" s="53" t="s">
        <v>24</v>
      </c>
    </row>
    <row r="65" spans="1:15" ht="133" customHeight="1">
      <c r="A65" s="52" t="s">
        <v>257</v>
      </c>
      <c r="B65" s="12" t="s">
        <v>258</v>
      </c>
      <c r="C65" s="6">
        <v>45631</v>
      </c>
      <c r="D65" s="11" t="s">
        <v>259</v>
      </c>
      <c r="E65" s="16">
        <v>7010405000967</v>
      </c>
      <c r="F65" s="12" t="s">
        <v>260</v>
      </c>
      <c r="G65" s="13">
        <v>19910000</v>
      </c>
      <c r="H65" s="13">
        <v>19074000</v>
      </c>
      <c r="I65" s="14">
        <f>H65/G65</f>
        <v>0.95801104972375695</v>
      </c>
      <c r="J65" s="15" t="s">
        <v>17</v>
      </c>
      <c r="K65" s="15" t="s">
        <v>15</v>
      </c>
      <c r="L65" s="41">
        <v>1</v>
      </c>
      <c r="M65" s="23"/>
      <c r="N65" s="38" t="s">
        <v>261</v>
      </c>
      <c r="O65" s="53" t="s">
        <v>25</v>
      </c>
    </row>
    <row r="66" spans="1:15" ht="216.5" customHeight="1">
      <c r="A66" s="52" t="s">
        <v>154</v>
      </c>
      <c r="B66" s="10" t="s">
        <v>155</v>
      </c>
      <c r="C66" s="6">
        <v>45686</v>
      </c>
      <c r="D66" s="5" t="s">
        <v>120</v>
      </c>
      <c r="E66" s="7">
        <v>1430005001164</v>
      </c>
      <c r="F66" s="5" t="s">
        <v>275</v>
      </c>
      <c r="G66" s="17">
        <v>1016908000</v>
      </c>
      <c r="H66" s="17">
        <v>1016908000</v>
      </c>
      <c r="I66" s="18">
        <f>H66/G66</f>
        <v>1</v>
      </c>
      <c r="J66" s="8" t="s">
        <v>32</v>
      </c>
      <c r="K66" s="8" t="s">
        <v>33</v>
      </c>
      <c r="L66" s="42">
        <v>1</v>
      </c>
      <c r="M66" s="23"/>
      <c r="N66" s="38" t="s">
        <v>202</v>
      </c>
      <c r="O66" s="53" t="s">
        <v>24</v>
      </c>
    </row>
    <row r="67" spans="1:15" ht="141.5" customHeight="1" thickBot="1">
      <c r="A67" s="58" t="s">
        <v>156</v>
      </c>
      <c r="B67" s="31" t="s">
        <v>157</v>
      </c>
      <c r="C67" s="9">
        <v>45741</v>
      </c>
      <c r="D67" s="30" t="s">
        <v>158</v>
      </c>
      <c r="E67" s="32">
        <v>2010005004175</v>
      </c>
      <c r="F67" s="31" t="s">
        <v>159</v>
      </c>
      <c r="G67" s="33">
        <v>16346000</v>
      </c>
      <c r="H67" s="33">
        <v>16346000</v>
      </c>
      <c r="I67" s="34">
        <f>H67/G67</f>
        <v>1</v>
      </c>
      <c r="J67" s="35" t="s">
        <v>32</v>
      </c>
      <c r="K67" s="35" t="s">
        <v>33</v>
      </c>
      <c r="L67" s="43">
        <v>1</v>
      </c>
      <c r="M67" s="25"/>
      <c r="N67" s="39" t="s">
        <v>203</v>
      </c>
      <c r="O67" s="59" t="s">
        <v>25</v>
      </c>
    </row>
    <row r="68" spans="1:15" ht="13">
      <c r="A68" s="1" t="s">
        <v>22</v>
      </c>
    </row>
    <row r="69" spans="1:15" ht="13">
      <c r="A69" s="1" t="s">
        <v>13</v>
      </c>
    </row>
    <row r="70" spans="1:15" ht="13"/>
    <row r="71" spans="1:15" ht="13"/>
    <row r="72" spans="1:15" ht="13"/>
    <row r="73" spans="1:15" ht="13">
      <c r="J73" t="s">
        <v>14</v>
      </c>
      <c r="K73" t="s">
        <v>15</v>
      </c>
      <c r="O73" t="s">
        <v>16</v>
      </c>
    </row>
    <row r="74" spans="1:15" ht="13">
      <c r="J74" t="s">
        <v>17</v>
      </c>
      <c r="O74" t="s">
        <v>18</v>
      </c>
    </row>
    <row r="75" spans="1:15" ht="13"/>
    <row r="76" spans="1:15" ht="13"/>
    <row r="77" spans="1:15" ht="13"/>
    <row r="78" spans="1:15" ht="13"/>
    <row r="79" spans="1:15" ht="13"/>
    <row r="80" spans="1:15" ht="13"/>
  </sheetData>
  <autoFilter ref="A4:O69" xr:uid="{00000000-0009-0000-0000-000003000000}">
    <sortState xmlns:xlrd2="http://schemas.microsoft.com/office/spreadsheetml/2017/richdata2" ref="A6:O69">
      <sortCondition ref="C4:C69"/>
    </sortState>
  </autoFilter>
  <dataConsolidate/>
  <mergeCells count="13">
    <mergeCell ref="A1:O1"/>
    <mergeCell ref="N3:O3"/>
    <mergeCell ref="M3:M4"/>
    <mergeCell ref="A3:A4"/>
    <mergeCell ref="B3:B4"/>
    <mergeCell ref="C3:C4"/>
    <mergeCell ref="G3:G4"/>
    <mergeCell ref="H3:H4"/>
    <mergeCell ref="I3:I4"/>
    <mergeCell ref="F3:F4"/>
    <mergeCell ref="J3:L3"/>
    <mergeCell ref="D3:D4"/>
    <mergeCell ref="E3:E4"/>
  </mergeCells>
  <phoneticPr fontId="1"/>
  <dataValidations count="12">
    <dataValidation type="list" allowBlank="1" showInputMessage="1" showErrorMessage="1" sqref="J9:J25 J27:J45" xr:uid="{08363EA8-EFED-46D0-8DE4-3A1ED8436DF1}">
      <formula1>$J$49:$J$52</formula1>
    </dataValidation>
    <dataValidation type="list" allowBlank="1" showInputMessage="1" showErrorMessage="1" sqref="K52:K67 K50" xr:uid="{C29CFE50-4E16-45C3-A710-DDBC08608F2F}">
      <formula1>$K$19:$K$20</formula1>
    </dataValidation>
    <dataValidation type="list" allowBlank="1" showInputMessage="1" showErrorMessage="1" sqref="J52:J67 J50" xr:uid="{CF6B8C4F-AA95-4056-8E19-12C8EB207216}">
      <formula1>$J$19:$J$22</formula1>
    </dataValidation>
    <dataValidation type="list" allowBlank="1" showInputMessage="1" showErrorMessage="1" sqref="J46" xr:uid="{6958A66C-B2FD-49D3-AADC-2194A7FD466E}">
      <formula1>$J$35:$J$38</formula1>
    </dataValidation>
    <dataValidation type="list" allowBlank="1" showInputMessage="1" showErrorMessage="1" sqref="K46" xr:uid="{1297C28B-AAAA-40D4-A314-C8B12B104497}">
      <formula1>$K$41:$K$42</formula1>
    </dataValidation>
    <dataValidation type="list" allowBlank="1" showInputMessage="1" showErrorMessage="1" sqref="K26 K48:K49 K51" xr:uid="{D8695CD5-B726-411E-954A-71181F7B7513}">
      <formula1>$K$18:$K$18</formula1>
    </dataValidation>
    <dataValidation type="list" allowBlank="1" showInputMessage="1" showErrorMessage="1" sqref="J26 J48:J49 J51" xr:uid="{067693D6-02ED-4EEE-9B60-F6CCF447E577}">
      <formula1>$J$18:$J$20</formula1>
    </dataValidation>
    <dataValidation type="list" allowBlank="1" showInputMessage="1" showErrorMessage="1" sqref="J47" xr:uid="{D3E8D997-CFDD-4C9B-86CE-2646FB7E03DF}">
      <formula1>$J$32:$J$35</formula1>
    </dataValidation>
    <dataValidation type="list" allowBlank="1" showInputMessage="1" showErrorMessage="1" sqref="K47" xr:uid="{73FD4DDD-13D5-4C9D-8F3B-B59B6F8E1305}">
      <formula1>$K$38:$K$39</formula1>
    </dataValidation>
    <dataValidation type="list" allowBlank="1" showInputMessage="1" showErrorMessage="1" sqref="K9:K25 K27:K45" xr:uid="{840A77BD-D178-4FF5-9476-59E457C75358}">
      <formula1>$K$49:$K$50</formula1>
    </dataValidation>
    <dataValidation type="list" allowBlank="1" showInputMessage="1" showErrorMessage="1" sqref="O5:O67" xr:uid="{B8C5950A-02D6-47AD-A6AB-BB823E205915}">
      <formula1>"有,無"</formula1>
    </dataValidation>
    <dataValidation type="list" allowBlank="1" showInputMessage="1" showErrorMessage="1" sqref="J5:K8" xr:uid="{0FF4A6C9-268E-4A94-B952-78C5F83A1565}">
      <formula1>#REF!</formula1>
    </dataValidation>
  </dataValidations>
  <pageMargins left="0.51181102362204722" right="0.51181102362204722" top="0.74803149606299213" bottom="0.55118110236220474" header="0.31496062992125984" footer="0.31496062992125984"/>
  <pageSetup paperSize="9" scale="52"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494EB0-8066-43F9-990D-58E895EE08A4}">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3.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様式6-4</vt:lpstr>
      <vt:lpstr>'様式6-4'!Print_Area</vt:lpstr>
      <vt:lpstr>'様式6-4'!Print_Titles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