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EAC4C83A-5F72-4201-859A-3D4368EF83C3}"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競争に付することが不利と認められるもの" sheetId="3" r:id="rId2"/>
  </sheets>
  <externalReferences>
    <externalReference r:id="rId3"/>
  </externalReferences>
  <definedNames>
    <definedName name="_xlnm._FilterDatabase" localSheetId="1" hidden="1">競争に付することが不利と認められるもの!$A$4:$K$13</definedName>
    <definedName name="_xlnm._FilterDatabase" localSheetId="0" hidden="1">競争性のない随意契約によらざるを得ないもの!$A$4:$L$46</definedName>
    <definedName name="_xlnm.Print_Area" localSheetId="1">競争に付することが不利と認められるもの!$A$1:$K$5</definedName>
    <definedName name="_xlnm.Print_Area" localSheetId="0">競争性のない随意契約によらざるを得ないもの!$A$1:$L$17</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 l="1"/>
  <c r="H5" i="1"/>
  <c r="H17" i="1"/>
  <c r="H16" i="1"/>
  <c r="H15" i="1"/>
  <c r="H14" i="1"/>
  <c r="H13" i="1"/>
  <c r="H12" i="1"/>
  <c r="H11" i="1"/>
  <c r="H10" i="1"/>
  <c r="H9" i="1"/>
  <c r="H8" i="1"/>
  <c r="H7" i="1"/>
  <c r="H6" i="1"/>
</calcChain>
</file>

<file path=xl/sharedStrings.xml><?xml version="1.0" encoding="utf-8"?>
<sst xmlns="http://schemas.openxmlformats.org/spreadsheetml/2006/main" count="147" uniqueCount="86">
  <si>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</si>
  <si>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</si>
  <si>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</si>
  <si>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</si>
  <si>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</si>
  <si>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</si>
  <si>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</si>
  <si>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</si>
  <si>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</si>
  <si>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</si>
  <si>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</si>
  <si>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</si>
  <si>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</si>
  <si>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</si>
  <si>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</si>
  <si>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</si>
  <si>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</si>
  <si>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</si>
  <si>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</si>
  <si>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</si>
  <si>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</si>
  <si>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</si>
  <si>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</si>
  <si>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</si>
  <si>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</si>
  <si>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</si>
  <si>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</si>
  <si>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</si>
  <si>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</si>
  <si>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</si>
  <si>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</si>
  <si>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</si>
  <si>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</si>
  <si>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</si>
  <si>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</si>
  <si>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</si>
  <si>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</si>
  <si>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</si>
  <si>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</si>
  <si>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</si>
  <si>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ＶＬＢＩアンテナ装置総合修繕（ＶＬＢＩ環境整備)</t>
  </si>
  <si>
    <t>会計法第２９条の３第４項</t>
  </si>
  <si>
    <t>ニ（ヘ）</t>
  </si>
  <si>
    <t>ソフトウェア（ガンマ干渉SARモジュール）の保守</t>
  </si>
  <si>
    <t>支出負担行為担当官
国土地理院長 　山 本  悟 司
茨城県つくば市北郷１番</t>
  </si>
  <si>
    <t>（株）オープン・ジー・アイ・エス
東京都墨田区吾妻橋１丁目１９番１４号</t>
  </si>
  <si>
    <t>　当該ソフトウェアを使用するに当たっては、株式会社オープン・ジー・アイ・エスと保守契約を行う必要がある。当該社は、スイス連邦 GAMMA Remote Sensing 社から独占的な正規販売店の指定を受けており、保守契約を行える唯一の業者である。</t>
  </si>
  <si>
    <t>高速ネットワーク回線用L３スイッチ保守</t>
  </si>
  <si>
    <t>エヌ・ティ・ティ・エイ・ティ・テクノ・コミュニケーションズ（株）
茨城県水戸市城南２丁目１番２０号</t>
  </si>
  <si>
    <t>　本契約で保守の対象となる高速ネットワーク回線用L3スイッチは、ATC光伝送サービス契約約款第 3 条で定義される光伝送設備に該当し、第 40 条において 「当社がATC光伝送サービス契約に基づき設置した光伝送設備を移動し、取りはずし、変更し、分解し、若しくは破損し、又はその設備に線状その他の導体を連絡しないこと」とされていることから、同社は本業務を実施することが可能な唯一な者である。</t>
  </si>
  <si>
    <t>ソフトウェア（三次元数値図化システム「図化名人GE」及び図化名人SA」）の保守</t>
  </si>
  <si>
    <t>アジア航測（株）
東京都新宿区西新宿６丁目１４番１号新宿グリーンタワービル</t>
  </si>
  <si>
    <t>　アジア航測株式会社は、国内において本ソフトウェアを開発し、販売・保守を実施している唯一の業者である。</t>
  </si>
  <si>
    <t>航空機搭載型SAR装置の保守</t>
  </si>
  <si>
    <t>アルウェットテクノロジー（株）
東京都三鷹市下連雀３丁目２番２４号</t>
  </si>
  <si>
    <t>　航空機搭載型SAR装置ATSAR-Xはアルウェットテクノロジー社製の製品であり、同社は販売、保守点検、故障時の修理、ソフトウェアのアップデート･改修を行うことのできる国内唯一の正規業者である。</t>
  </si>
  <si>
    <t>ソフトウェア（PC－MAPPING）の保守</t>
  </si>
  <si>
    <t>（株）マプコン
東京都中央区八丁堀４丁目９番４号</t>
  </si>
  <si>
    <t>　株式会社マプコンは、国内において本ソフトウェアを開発・販売し、保守を提供している唯一の業者である。</t>
  </si>
  <si>
    <t>ソフトウェア（ERDAS）の保守</t>
  </si>
  <si>
    <t>（株）パスコ
東京都目黒区下目黒１丁目７番１号</t>
  </si>
  <si>
    <t>　株式会社パスコは、国内において本ソフトウェアを販売し、総合的な保守を実施している唯一の業者である。</t>
  </si>
  <si>
    <t>石岡測地観測局精密周波数標準装置の保守</t>
  </si>
  <si>
    <t>綜合電子（株）
東京都多摩市永山６丁目２２番７</t>
  </si>
  <si>
    <t>本契約で保守の対象となる装置を構成する機器のうち、VREMYA-CH社製水素メーザ原子周波数標準機VCH-1003Mは、綜合電子株式会社が国内における唯一の代理店となっており、メーカーと連携した保守を行うことができる唯一の業者である。</t>
  </si>
  <si>
    <t>GEONET通信回線網の運用業務（単価契約）</t>
  </si>
  <si>
    <t>東日本電信電話（株）
東京都新宿区西新宿３丁目１９番２号</t>
  </si>
  <si>
    <t>本業務を実施するためには、新たな通信回線網に精通し、個々の回線ID等を把握している必要があるため、通信回線網の構築者以外には行うことが出来ない。また、契約約款において、「ＩＰ通信網契約者又はローミング契約者は、自営端末設備又は自営電気通信設備が契約者回線等に接続されている場合であって、当社の電気通信設備を利用することができなくなったときは、（中略）当社に修理の請求をしていただきます。」と記載されていることからも、保守運用に当たる本業務は通信回線網の契約者以外には行うことが出来ない。</t>
  </si>
  <si>
    <t>可搬型絶対重力測定装置の点検整備（高精度標高データ整備に係る環境構築業務）</t>
  </si>
  <si>
    <t>応用地質（株）
茨城県つくば市御幸が丘４３番地</t>
  </si>
  <si>
    <t>　当該機器は、専用に設計、製造されたもので、その技術情報は公開されていない。応用地質株式会社は日本で唯一、可搬型絶対重力測定装置の点検整備を行なうことができるMicro-g LaCoste 社と代理店契約を結んでいることから、本契約の点検整備等を行える唯一の業者である。
　</t>
  </si>
  <si>
    <t>ラコスト重力計（Ｇ１１８）の点検整備及び改造（高精度データ整備に係る環境構築業務）</t>
  </si>
  <si>
    <t>　応用地質株式会社は日本で唯一、ラコスト重力計の点検整備及び改造を行なうことができるL and R Meter Service 社と代理店契約を結んでいることから、本契約の点検整備等を行える唯一の業者である。</t>
  </si>
  <si>
    <t>（株）東陽テクニカ
東京都中央区八重洲１丁目１番６号</t>
  </si>
  <si>
    <t xml:space="preserve">  本業務の一部の作業では、VLBI アンテナメーカーであるOHBデジタルコネクト社（以下「OHB」という。）の技術者が直接行わなければならない作業がある。また、VLBI アンテナは精密に調整された複雑な観測装置であり、製造したメーカー又はメーカーが許可した者以外には、本業務を遂行できない。
  株式会社東陽テクニカは、OHBの代理店であるとともに、VLBIアンテナのアップグレード及び改良を行うことができるOHBが許可した唯一の国内業者である。</t>
  </si>
  <si>
    <t>令和７年度地理情報標準に関する調査検討業務</t>
  </si>
  <si>
    <t>（公財）日本測量調査技術協会
東京都新宿区高田馬場４丁目４０番１１号看山ビル</t>
  </si>
  <si>
    <t>　公益財団法人日本測量調査技術協会は、ISO/TC 211の国内審議団体として日本産業標準調査会に認定されている唯一の団体であり、かつ、地理空間情報に係るJISの原案作成団体となっているため、ISO/TC 211及びJISの動向を知り得、かつJPGIS との整合についての分析と検討が可能な唯一な者である。</t>
  </si>
  <si>
    <t>通行規制情報等の提供業務</t>
  </si>
  <si>
    <t>支出負担行為担当官
国土地理院長 　河 瀬  和 重
茨城県つくば市北郷１番</t>
  </si>
  <si>
    <t>（公財）日本道路交通情報センター
東京都千代田区飯田橋１丁目５番１０号</t>
  </si>
  <si>
    <t>本業務は、省の災害対応の高度化を目的に、公益財団法人日本道路交通情報センター（以下「JARTIC」という。） が保有する通行規制情報に対し、道路に係る情報（路線名、路線番号、道路種別、道路管理者、24時間交通量（平日））を付加したデータ（以下「通行規制情報等」という）を遅滞なく提供するものである。
現在、JARTICが販売している通行規制情報は二次利用ができない、又は利用者数に依存する料金体系であり、あるいはその両方であることから、JARTIC以外の者が要件を満たすものを当院に提供することができない。</t>
  </si>
  <si>
    <t>統合災害情報システム用サーバの再リース業務</t>
  </si>
  <si>
    <t>エス・アンド・アイ（株）
東京都港区西新橋１丁目７番１４号</t>
  </si>
  <si>
    <t>　　本業務は、「統合災害情報システムのメインサーバのリース・システム運用保守業務」及び「統合災害情報システムのサブサーバのリース・保守業務」によりリース・運用しているサーバ機器（以下「現行サーバ機器」という。）について、運用保守を含めた再リースを行うものである。 
　現行サーバ機器のリース契約は令和7 年 3 月末までであることから、当初はこのタイミングでサーバ機器を更新する予定であったが、更新後のサーバ機器（以下「次期サーバ機器」という。）においても使用する想定であった基盤的なソフトウェアのライセンス体系が変更されたことに伴い、当該ソフトウェアの利用料金の急激な上昇が避けられない見込みとなったことから、次期サーバ機器の構成の大幅な見直しを図らざるを得なくなった。その結果、次期サーバ機器の本格運用開始時期は令和7年度の中頃となり、それまでの間、代替のサーバ機器の確保が必要となった。 
　災害対応業務の遂行上、本システムは中断なく安定的に稼働させることが不可欠であるが、現行サーバ機器は、耐用年数を超えていないこと、中断なく安定的に稼働していること等を勘案すると、次期サーバ機器の本格運用までの間、再リースを行うことにより、新たなサーバ機器の調達、設置及び調整作業が不要であることから、著しく有利な価格をもって契約することが可能であることから随意契約を締結した。</t>
  </si>
  <si>
    <t>支出負担行為担当官
国土地理院長 　山 本  悟 司
茨城県つくば市北郷１番</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</si>
</sst>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21"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39">
    <xf numFmtId="0" fontId="0" fillId="0" borderId="0" xfId="0">
      <alignment vertical="center"/>
    </xf>
    <xf numFmtId="0" fontId="7" fillId="0" borderId="0" xfId="0" applyFont="1">
      <alignment vertical="center"/>
    </xf>
    <xf numFmtId="0" fontId="8" fillId="0" borderId="0" xfId="0" applyFont="1">
      <alignment vertical="center"/>
    </xf>
    <xf numFmtId="177" fontId="10" fillId="0" borderId="1" xfId="0" applyNumberFormat="1" applyFont="1" applyFill="1" applyBorder="1" applyAlignment="1" applyProtection="1">
      <alignment horizontal="center" vertical="center" shrinkToFit="1"/>
      <protection locked="0"/>
    </xf>
    <xf numFmtId="38" fontId="10" fillId="0" borderId="1" xfId="12" applyFont="1" applyFill="1" applyBorder="1" applyAlignment="1" applyProtection="1">
      <alignment horizontal="right" vertical="center" shrinkToFit="1"/>
      <protection locked="0"/>
    </xf>
    <xf numFmtId="0" fontId="11" fillId="0" borderId="0" xfId="0" applyFont="1" applyFill="1" applyProtection="1">
      <alignment vertical="center"/>
    </xf>
    <xf numFmtId="0" fontId="11" fillId="0" borderId="0" xfId="0" applyFont="1" applyFill="1" applyBorder="1" applyProtection="1">
      <alignment vertical="center"/>
    </xf>
    <xf numFmtId="0" fontId="15" fillId="0" borderId="0" xfId="0" applyFont="1" applyFill="1" applyProtection="1">
      <alignment vertical="center"/>
    </xf>
    <xf numFmtId="0" fontId="15" fillId="0" borderId="0" xfId="0" applyFont="1" applyFill="1" applyBorder="1" applyProtection="1">
      <alignment vertical="center"/>
    </xf>
    <xf numFmtId="176" fontId="11" fillId="0" borderId="0" xfId="0" applyNumberFormat="1" applyFont="1" applyFill="1" applyAlignment="1" applyProtection="1">
      <alignment vertical="center" shrinkToFit="1"/>
    </xf>
    <xf numFmtId="0" fontId="11" fillId="0" borderId="0" xfId="0" applyFont="1" applyFill="1" applyAlignment="1" applyProtection="1">
      <alignment horizontal="left" vertical="top"/>
    </xf>
    <xf numFmtId="0" fontId="9" fillId="0" borderId="0" xfId="0" applyFont="1" applyFill="1" applyProtection="1">
      <alignment vertical="center"/>
    </xf>
    <xf numFmtId="0" fontId="11" fillId="0" borderId="0" xfId="0" applyFont="1">
      <alignment vertical="center"/>
    </xf>
    <xf numFmtId="0" fontId="12" fillId="0" borderId="0" xfId="0" applyFont="1" applyFill="1">
      <alignment vertical="center"/>
    </xf>
    <xf numFmtId="0" fontId="9" fillId="0" borderId="0" xfId="0" applyFont="1" applyFill="1" applyBorder="1" applyAlignment="1" applyProtection="1">
      <alignment horizontal="center" vertical="center" wrapText="1"/>
    </xf>
    <xf numFmtId="0" fontId="9" fillId="0" borderId="0" xfId="0" applyFont="1" applyFill="1" applyBorder="1" applyProtection="1">
      <alignment vertical="center"/>
    </xf>
    <xf numFmtId="0" fontId="17" fillId="0" borderId="0" xfId="0" applyFont="1" applyFill="1" applyBorder="1" applyAlignment="1" applyProtection="1">
      <alignment horizontal="center" vertical="center" wrapText="1"/>
    </xf>
    <xf numFmtId="38" fontId="10" fillId="0" borderId="1" xfId="12"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1" fillId="0" borderId="0" xfId="0" applyFont="1" applyAlignment="1">
      <alignment horizontal="center" vertical="center"/>
    </xf>
    <xf numFmtId="0" fontId="10" fillId="0" borderId="2" xfId="0" applyFont="1" applyFill="1" applyBorder="1" applyAlignment="1">
      <alignment horizontal="center" vertical="center" wrapText="1"/>
    </xf>
    <xf numFmtId="0" fontId="11" fillId="0" borderId="0" xfId="0" applyFont="1" applyFill="1" applyAlignment="1">
      <alignment horizontal="center" vertical="center"/>
    </xf>
    <xf numFmtId="0" fontId="11" fillId="0" borderId="0" xfId="0" applyFont="1" applyFill="1">
      <alignment vertical="center"/>
    </xf>
    <xf numFmtId="0" fontId="11" fillId="0" borderId="0" xfId="0" applyFont="1" applyFill="1" applyAlignment="1">
      <alignment horizontal="right" vertical="center"/>
    </xf>
    <xf numFmtId="0" fontId="12" fillId="0" borderId="0" xfId="0" applyFont="1" applyFill="1" applyProtection="1">
      <alignment vertical="center"/>
    </xf>
    <xf numFmtId="0" fontId="7" fillId="0" borderId="0" xfId="0" applyFont="1" applyAlignment="1">
      <alignment vertical="center" wrapText="1"/>
    </xf>
    <xf numFmtId="0" fontId="19" fillId="0" borderId="0" xfId="0" applyFont="1">
      <alignment vertical="center"/>
    </xf>
    <xf numFmtId="0" fontId="18" fillId="0" borderId="0" xfId="0" applyFont="1">
      <alignment vertical="center"/>
    </xf>
    <xf numFmtId="0" fontId="8" fillId="0" borderId="0" xfId="0" applyFont="1" applyAlignment="1">
      <alignment vertical="center" wrapText="1"/>
    </xf>
    <xf numFmtId="0" fontId="10"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6" fillId="0" borderId="0" xfId="0" applyFont="1" applyAlignment="1">
      <alignment horizontal="center" vertical="center"/>
    </xf>
    <xf numFmtId="0" fontId="20" fillId="0" borderId="0" xfId="0" applyFont="1" applyAlignment="1">
      <alignment horizontal="center" vertical="center"/>
    </xf>
    <xf numFmtId="0" fontId="14" fillId="0" borderId="0" xfId="0" applyFont="1" applyFill="1" applyBorder="1" applyAlignment="1" applyProtection="1">
      <alignment horizontal="center" vertical="top"/>
    </xf>
    <xf numFmtId="0" fontId="11" fillId="0" borderId="0" xfId="0" applyFont="1" applyFill="1" applyBorder="1" applyAlignment="1" applyProtection="1">
      <alignment horizontal="center" vertical="top"/>
    </xf>
    <xf numFmtId="178" fontId="10" fillId="0" borderId="1" xfId="13" applyNumberFormat="1" applyFont="1" applyFill="1" applyBorder="1" applyAlignment="1" applyProtection="1">
      <alignment horizontal="center"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6"/>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9"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7" customFormat="1" ht="44" customHeight="1" x14ac:dyDescent="0.2">
      <c r="A1" s="34" t="s">
        <v>2</v>
      </c>
      <c r="B1" s="34"/>
      <c r="C1" s="34"/>
      <c r="D1" s="34"/>
      <c r="E1" s="34"/>
      <c r="F1" s="34"/>
      <c r="G1" s="34"/>
      <c r="H1" s="34"/>
      <c r="I1" s="34"/>
      <c r="J1" s="34"/>
      <c r="K1" s="34"/>
      <c r="L1" s="34"/>
    </row>
    <row r="2" spans="1:12" ht="13.5" customHeight="1" x14ac:dyDescent="0.2">
      <c r="A2" s="12"/>
      <c r="B2" s="22"/>
      <c r="C2" s="12"/>
      <c r="D2" s="12"/>
      <c r="E2" s="12"/>
      <c r="F2" s="12"/>
      <c r="G2" s="22"/>
      <c r="H2" s="24"/>
      <c r="I2" s="25"/>
      <c r="J2" s="25"/>
      <c r="K2" s="25"/>
      <c r="L2" s="25"/>
    </row>
    <row r="3" spans="1:12" ht="23" customHeight="1" x14ac:dyDescent="0.2">
      <c r="A3" s="12"/>
      <c r="B3" s="22"/>
      <c r="C3" s="12"/>
      <c r="D3" s="12"/>
      <c r="E3" s="12"/>
      <c r="F3" s="12"/>
      <c r="G3" s="22"/>
      <c r="H3" s="24"/>
      <c r="I3" s="25"/>
      <c r="J3" s="26"/>
      <c r="K3" s="26"/>
      <c r="L3" s="26" t="s">
        <v>8</v>
      </c>
    </row>
    <row r="4" spans="1:12" ht="58" customHeight="1" x14ac:dyDescent="0.2">
      <c r="A4" s="23" t="s">
        <v>15</v>
      </c>
      <c r="B4" s="23" t="s">
        <v>1</v>
      </c>
      <c r="C4" s="23" t="s">
        <v>7</v>
      </c>
      <c r="D4" s="23" t="s">
        <v>9</v>
      </c>
      <c r="E4" s="23" t="s">
        <v>3</v>
      </c>
      <c r="F4" s="23" t="s">
        <v>6</v>
      </c>
      <c r="G4" s="23" t="s">
        <v>4</v>
      </c>
      <c r="H4" s="23" t="s">
        <v>5</v>
      </c>
      <c r="I4" s="23" t="s">
        <v>13</v>
      </c>
      <c r="J4" s="23" t="s">
        <v>14</v>
      </c>
      <c r="K4" s="23" t="s">
        <v>10</v>
      </c>
      <c r="L4" s="23" t="s">
        <v>11</v>
      </c>
    </row>
    <row r="5" spans="1:12" s="13" customFormat="1" ht="68.5" customHeight="1" x14ac:dyDescent="0.2">
      <c r="A5" s="33" t="s">
        <v>43</v>
      </c>
      <c r="B5" s="33" t="s">
        <v>44</v>
      </c>
      <c r="C5" s="3">
        <v>45748</v>
      </c>
      <c r="D5" s="33" t="s">
        <v>45</v>
      </c>
      <c r="E5" s="33" t="s">
        <v>41</v>
      </c>
      <c r="F5" s="4">
        <v>3355000</v>
      </c>
      <c r="G5" s="4">
        <v>3355000</v>
      </c>
      <c r="H5" s="38">
        <f>IF(F5="－","－",G5/F5)</f>
        <v>1</v>
      </c>
      <c r="I5" s="33" t="s">
        <v>46</v>
      </c>
      <c r="J5" s="18" t="s">
        <v>42</v>
      </c>
      <c r="K5" s="18"/>
      <c r="L5" s="18"/>
    </row>
    <row r="6" spans="1:12" s="13" customFormat="1" ht="68.5" customHeight="1" x14ac:dyDescent="0.2">
      <c r="A6" s="33" t="s">
        <v>47</v>
      </c>
      <c r="B6" s="33" t="s">
        <v>44</v>
      </c>
      <c r="C6" s="3">
        <v>45748</v>
      </c>
      <c r="D6" s="33" t="s">
        <v>48</v>
      </c>
      <c r="E6" s="33" t="s">
        <v>41</v>
      </c>
      <c r="F6" s="4">
        <v>2465100</v>
      </c>
      <c r="G6" s="4">
        <v>2200000</v>
      </c>
      <c r="H6" s="38">
        <f t="shared" ref="H6:H16" si="0">IF(F6="－","－",G6/F6)</f>
        <v>0.89245872378402502</v>
      </c>
      <c r="I6" s="33" t="s">
        <v>49</v>
      </c>
      <c r="J6" s="18" t="s">
        <v>42</v>
      </c>
      <c r="K6" s="18"/>
      <c r="L6" s="18"/>
    </row>
    <row r="7" spans="1:12" s="13" customFormat="1" ht="68.5" customHeight="1" x14ac:dyDescent="0.2">
      <c r="A7" s="33" t="s">
        <v>50</v>
      </c>
      <c r="B7" s="33" t="s">
        <v>44</v>
      </c>
      <c r="C7" s="3">
        <v>45748</v>
      </c>
      <c r="D7" s="33" t="s">
        <v>51</v>
      </c>
      <c r="E7" s="33" t="s">
        <v>41</v>
      </c>
      <c r="F7" s="4">
        <v>2217600</v>
      </c>
      <c r="G7" s="4">
        <v>2217600</v>
      </c>
      <c r="H7" s="38">
        <f t="shared" si="0"/>
        <v>1</v>
      </c>
      <c r="I7" s="33" t="s">
        <v>52</v>
      </c>
      <c r="J7" s="18" t="s">
        <v>42</v>
      </c>
      <c r="K7" s="18"/>
      <c r="L7" s="18"/>
    </row>
    <row r="8" spans="1:12" s="13" customFormat="1" ht="68.5" customHeight="1" x14ac:dyDescent="0.2">
      <c r="A8" s="33" t="s">
        <v>53</v>
      </c>
      <c r="B8" s="33" t="s">
        <v>44</v>
      </c>
      <c r="C8" s="3">
        <v>45748</v>
      </c>
      <c r="D8" s="33" t="s">
        <v>54</v>
      </c>
      <c r="E8" s="33" t="s">
        <v>41</v>
      </c>
      <c r="F8" s="4">
        <v>5500000</v>
      </c>
      <c r="G8" s="4">
        <v>5500000</v>
      </c>
      <c r="H8" s="38">
        <f t="shared" si="0"/>
        <v>1</v>
      </c>
      <c r="I8" s="33" t="s">
        <v>55</v>
      </c>
      <c r="J8" s="18" t="s">
        <v>42</v>
      </c>
      <c r="K8" s="18"/>
      <c r="L8" s="18"/>
    </row>
    <row r="9" spans="1:12" s="13" customFormat="1" ht="68.5" customHeight="1" x14ac:dyDescent="0.2">
      <c r="A9" s="33" t="s">
        <v>56</v>
      </c>
      <c r="B9" s="33" t="s">
        <v>44</v>
      </c>
      <c r="C9" s="3">
        <v>45748</v>
      </c>
      <c r="D9" s="33" t="s">
        <v>57</v>
      </c>
      <c r="E9" s="33" t="s">
        <v>41</v>
      </c>
      <c r="F9" s="4">
        <v>9163000</v>
      </c>
      <c r="G9" s="4">
        <v>9163000</v>
      </c>
      <c r="H9" s="38">
        <f t="shared" si="0"/>
        <v>1</v>
      </c>
      <c r="I9" s="33" t="s">
        <v>58</v>
      </c>
      <c r="J9" s="18" t="s">
        <v>42</v>
      </c>
      <c r="K9" s="18"/>
      <c r="L9" s="18"/>
    </row>
    <row r="10" spans="1:12" s="13" customFormat="1" ht="68.5" customHeight="1" x14ac:dyDescent="0.2">
      <c r="A10" s="33" t="s">
        <v>59</v>
      </c>
      <c r="B10" s="33" t="s">
        <v>44</v>
      </c>
      <c r="C10" s="3">
        <v>45748</v>
      </c>
      <c r="D10" s="33" t="s">
        <v>60</v>
      </c>
      <c r="E10" s="33" t="s">
        <v>41</v>
      </c>
      <c r="F10" s="4">
        <v>4234935</v>
      </c>
      <c r="G10" s="4">
        <v>4234935</v>
      </c>
      <c r="H10" s="38">
        <f t="shared" si="0"/>
        <v>1</v>
      </c>
      <c r="I10" s="33" t="s">
        <v>61</v>
      </c>
      <c r="J10" s="18" t="s">
        <v>42</v>
      </c>
      <c r="K10" s="18"/>
      <c r="L10" s="18"/>
    </row>
    <row r="11" spans="1:12" s="13" customFormat="1" ht="68.5" customHeight="1" x14ac:dyDescent="0.2">
      <c r="A11" s="33" t="s">
        <v>62</v>
      </c>
      <c r="B11" s="33" t="s">
        <v>44</v>
      </c>
      <c r="C11" s="3">
        <v>45748</v>
      </c>
      <c r="D11" s="33" t="s">
        <v>63</v>
      </c>
      <c r="E11" s="33" t="s">
        <v>41</v>
      </c>
      <c r="F11" s="4">
        <v>2007500</v>
      </c>
      <c r="G11" s="4">
        <v>1925000</v>
      </c>
      <c r="H11" s="38">
        <f t="shared" si="0"/>
        <v>0.95890410958904104</v>
      </c>
      <c r="I11" s="33" t="s">
        <v>64</v>
      </c>
      <c r="J11" s="18" t="s">
        <v>42</v>
      </c>
      <c r="K11" s="18"/>
      <c r="L11" s="18"/>
    </row>
    <row r="12" spans="1:12" s="13" customFormat="1" ht="68.5" customHeight="1" x14ac:dyDescent="0.2">
      <c r="A12" s="33" t="s">
        <v>65</v>
      </c>
      <c r="B12" s="33" t="s">
        <v>44</v>
      </c>
      <c r="C12" s="3">
        <v>45748</v>
      </c>
      <c r="D12" s="33" t="s">
        <v>66</v>
      </c>
      <c r="E12" s="33" t="s">
        <v>41</v>
      </c>
      <c r="F12" s="4">
        <v>9357480</v>
      </c>
      <c r="G12" s="4">
        <v>9357480</v>
      </c>
      <c r="H12" s="38">
        <f t="shared" si="0"/>
        <v>1</v>
      </c>
      <c r="I12" s="33" t="s">
        <v>67</v>
      </c>
      <c r="J12" s="18" t="s">
        <v>42</v>
      </c>
      <c r="K12" s="18"/>
      <c r="L12" s="18"/>
    </row>
    <row r="13" spans="1:12" s="13" customFormat="1" ht="68.5" customHeight="1" x14ac:dyDescent="0.2">
      <c r="A13" s="33" t="s">
        <v>68</v>
      </c>
      <c r="B13" s="33" t="s">
        <v>44</v>
      </c>
      <c r="C13" s="3">
        <v>45768</v>
      </c>
      <c r="D13" s="33" t="s">
        <v>69</v>
      </c>
      <c r="E13" s="33" t="s">
        <v>41</v>
      </c>
      <c r="F13" s="17">
        <v>8844000</v>
      </c>
      <c r="G13" s="4">
        <v>8844000</v>
      </c>
      <c r="H13" s="38">
        <f t="shared" si="0"/>
        <v>1</v>
      </c>
      <c r="I13" s="33" t="s">
        <v>70</v>
      </c>
      <c r="J13" s="18" t="s">
        <v>42</v>
      </c>
      <c r="K13" s="18"/>
      <c r="L13" s="18"/>
    </row>
    <row r="14" spans="1:12" s="13" customFormat="1" ht="68.5" customHeight="1" x14ac:dyDescent="0.2">
      <c r="A14" s="33" t="s">
        <v>71</v>
      </c>
      <c r="B14" s="33" t="s">
        <v>44</v>
      </c>
      <c r="C14" s="3">
        <v>45768</v>
      </c>
      <c r="D14" s="33" t="s">
        <v>69</v>
      </c>
      <c r="E14" s="33" t="s">
        <v>41</v>
      </c>
      <c r="F14" s="17">
        <v>2273700</v>
      </c>
      <c r="G14" s="4">
        <v>2273700</v>
      </c>
      <c r="H14" s="38">
        <f t="shared" si="0"/>
        <v>1</v>
      </c>
      <c r="I14" s="33" t="s">
        <v>72</v>
      </c>
      <c r="J14" s="18" t="s">
        <v>42</v>
      </c>
      <c r="K14" s="18"/>
      <c r="L14" s="18"/>
    </row>
    <row r="15" spans="1:12" s="13" customFormat="1" ht="68.5" customHeight="1" x14ac:dyDescent="0.2">
      <c r="A15" s="33" t="s">
        <v>40</v>
      </c>
      <c r="B15" s="33" t="s">
        <v>44</v>
      </c>
      <c r="C15" s="3">
        <v>45824</v>
      </c>
      <c r="D15" s="33" t="s">
        <v>73</v>
      </c>
      <c r="E15" s="33" t="s">
        <v>41</v>
      </c>
      <c r="F15" s="17">
        <v>52797800</v>
      </c>
      <c r="G15" s="4">
        <v>52797800</v>
      </c>
      <c r="H15" s="38">
        <f t="shared" si="0"/>
        <v>1</v>
      </c>
      <c r="I15" s="33" t="s">
        <v>74</v>
      </c>
      <c r="J15" s="18" t="s">
        <v>42</v>
      </c>
      <c r="K15" s="18"/>
      <c r="L15" s="18"/>
    </row>
    <row r="16" spans="1:12" s="27" customFormat="1" ht="68.5" customHeight="1" x14ac:dyDescent="0.2">
      <c r="A16" s="33" t="s">
        <v>75</v>
      </c>
      <c r="B16" s="33" t="s">
        <v>44</v>
      </c>
      <c r="C16" s="3">
        <v>45827</v>
      </c>
      <c r="D16" s="33" t="s">
        <v>76</v>
      </c>
      <c r="E16" s="33" t="s">
        <v>41</v>
      </c>
      <c r="F16" s="17">
        <v>9031000</v>
      </c>
      <c r="G16" s="4">
        <v>9020000</v>
      </c>
      <c r="H16" s="38">
        <f t="shared" si="0"/>
        <v>0.99878197320341044</v>
      </c>
      <c r="I16" s="33" t="s">
        <v>77</v>
      </c>
      <c r="J16" s="18" t="s">
        <v>42</v>
      </c>
      <c r="K16" s="18"/>
      <c r="L16" s="18"/>
    </row>
    <row r="17" spans="1:12" s="27" customFormat="1" ht="68.5" customHeight="1" x14ac:dyDescent="0.2">
      <c r="A17" s="33" t="s">
        <v>78</v>
      </c>
      <c r="B17" s="33" t="s">
        <v>79</v>
      </c>
      <c r="C17" s="3">
        <v>45874</v>
      </c>
      <c r="D17" s="33" t="s">
        <v>80</v>
      </c>
      <c r="E17" s="33" t="s">
        <v>41</v>
      </c>
      <c r="F17" s="17">
        <v>2695000</v>
      </c>
      <c r="G17" s="4">
        <v>2695000</v>
      </c>
      <c r="H17" s="38">
        <f>IF(F17="－","－",G17/F17)</f>
        <v>1</v>
      </c>
      <c r="I17" s="33" t="s">
        <v>81</v>
      </c>
      <c r="J17" s="18" t="s">
        <v>42</v>
      </c>
      <c r="K17" s="18"/>
      <c r="L17" s="18"/>
    </row>
    <row r="18" spans="1:12" s="1" customFormat="1" ht="18" customHeight="1" x14ac:dyDescent="0.2">
      <c r="A18" s="1" t="s">
        <v>16</v>
      </c>
      <c r="B18" s="28"/>
      <c r="C18" s="28"/>
      <c r="D18" s="28"/>
      <c r="E18" s="28"/>
      <c r="F18" s="28"/>
      <c r="G18" s="28"/>
      <c r="H18" s="28"/>
      <c r="I18" s="28"/>
      <c r="J18" s="28"/>
      <c r="K18" s="28"/>
    </row>
    <row r="19" spans="1:12" s="1" customFormat="1" ht="18" customHeight="1" x14ac:dyDescent="0.2">
      <c r="A19" s="1" t="s">
        <v>17</v>
      </c>
      <c r="B19" s="28"/>
      <c r="C19" s="28"/>
      <c r="D19" s="28"/>
      <c r="E19" s="28"/>
      <c r="F19" s="28"/>
      <c r="G19" s="28"/>
      <c r="H19" s="28"/>
      <c r="I19" s="28"/>
      <c r="J19" s="28"/>
      <c r="K19" s="28"/>
    </row>
    <row r="20" spans="1:12" s="1" customFormat="1" ht="18" customHeight="1" x14ac:dyDescent="0.2">
      <c r="A20" s="1" t="s">
        <v>18</v>
      </c>
      <c r="B20" s="28"/>
      <c r="C20" s="28"/>
      <c r="D20" s="28"/>
      <c r="E20" s="28"/>
      <c r="F20" s="28"/>
      <c r="G20" s="28"/>
      <c r="H20" s="28"/>
      <c r="I20" s="28"/>
      <c r="J20" s="28"/>
      <c r="K20" s="28"/>
    </row>
    <row r="21" spans="1:12" s="1" customFormat="1" ht="18" customHeight="1" x14ac:dyDescent="0.2">
      <c r="A21" s="1" t="s">
        <v>19</v>
      </c>
      <c r="B21" s="28"/>
      <c r="C21" s="28"/>
      <c r="D21" s="28"/>
      <c r="E21" s="28"/>
      <c r="F21" s="28"/>
      <c r="G21" s="28"/>
      <c r="H21" s="28"/>
      <c r="I21" s="28"/>
      <c r="J21" s="28"/>
      <c r="K21" s="28"/>
    </row>
    <row r="22" spans="1:12" s="1" customFormat="1" ht="18" customHeight="1" x14ac:dyDescent="0.2">
      <c r="A22" s="1" t="s">
        <v>20</v>
      </c>
      <c r="B22" s="28"/>
      <c r="C22" s="28"/>
      <c r="D22" s="28"/>
      <c r="E22" s="28"/>
      <c r="F22" s="28"/>
      <c r="G22" s="28"/>
      <c r="H22" s="28"/>
      <c r="I22" s="28"/>
      <c r="J22" s="28"/>
      <c r="K22" s="28"/>
    </row>
    <row r="23" spans="1:12" s="1" customFormat="1" ht="18" customHeight="1" x14ac:dyDescent="0.2">
      <c r="A23" s="1" t="s">
        <v>21</v>
      </c>
      <c r="B23" s="28"/>
      <c r="C23" s="28"/>
      <c r="D23" s="28"/>
      <c r="E23" s="28"/>
      <c r="F23" s="28"/>
      <c r="G23" s="28"/>
      <c r="H23" s="28"/>
      <c r="I23" s="28"/>
      <c r="J23" s="28"/>
      <c r="K23" s="28"/>
    </row>
    <row r="24" spans="1:12" s="1" customFormat="1" ht="18" customHeight="1" x14ac:dyDescent="0.2">
      <c r="A24" s="1" t="s">
        <v>22</v>
      </c>
    </row>
    <row r="25" spans="1:12" s="1" customFormat="1" ht="18" customHeight="1" x14ac:dyDescent="0.2">
      <c r="A25" s="1" t="s">
        <v>23</v>
      </c>
    </row>
    <row r="26" spans="1:12" s="1" customFormat="1" ht="18" customHeight="1" x14ac:dyDescent="0.2">
      <c r="A26" s="1" t="s">
        <v>24</v>
      </c>
    </row>
    <row r="27" spans="1:12" s="1" customFormat="1" ht="18" customHeight="1" x14ac:dyDescent="0.2">
      <c r="A27" s="1" t="s">
        <v>25</v>
      </c>
    </row>
    <row r="28" spans="1:12" s="1" customFormat="1" ht="18" customHeight="1" x14ac:dyDescent="0.2">
      <c r="A28" s="1" t="s">
        <v>26</v>
      </c>
    </row>
    <row r="29" spans="1:12" s="1" customFormat="1" ht="18" customHeight="1" x14ac:dyDescent="0.2">
      <c r="A29" s="1" t="s">
        <v>27</v>
      </c>
    </row>
    <row r="30" spans="1:12" s="1" customFormat="1" ht="18" customHeight="1" x14ac:dyDescent="0.2">
      <c r="A30" s="1" t="s">
        <v>28</v>
      </c>
    </row>
    <row r="31" spans="1:12" s="1" customFormat="1" ht="18" customHeight="1" x14ac:dyDescent="0.2">
      <c r="A31" s="1" t="s">
        <v>29</v>
      </c>
    </row>
    <row r="32" spans="1:12" s="1" customFormat="1" ht="18" customHeight="1" x14ac:dyDescent="0.2">
      <c r="A32" s="1" t="s">
        <v>30</v>
      </c>
    </row>
    <row r="33" spans="1:11" s="1" customFormat="1" ht="18" customHeight="1" x14ac:dyDescent="0.2">
      <c r="A33" s="1" t="s">
        <v>31</v>
      </c>
      <c r="B33" s="28"/>
      <c r="C33" s="28"/>
      <c r="D33" s="28"/>
      <c r="E33" s="28"/>
      <c r="F33" s="28"/>
      <c r="G33" s="28"/>
      <c r="H33" s="28"/>
      <c r="I33" s="28"/>
      <c r="J33" s="28"/>
      <c r="K33" s="28"/>
    </row>
    <row r="34" spans="1:11" s="1" customFormat="1" ht="18" customHeight="1" x14ac:dyDescent="0.2">
      <c r="A34" s="1" t="s">
        <v>17</v>
      </c>
      <c r="B34" s="28"/>
      <c r="C34" s="28"/>
      <c r="D34" s="28"/>
      <c r="E34" s="28"/>
      <c r="F34" s="28"/>
      <c r="G34" s="28"/>
      <c r="H34" s="28"/>
      <c r="I34" s="28"/>
      <c r="J34" s="28"/>
      <c r="K34" s="28"/>
    </row>
    <row r="35" spans="1:11" s="1" customFormat="1" ht="18" customHeight="1" x14ac:dyDescent="0.2">
      <c r="A35" s="1" t="s">
        <v>18</v>
      </c>
      <c r="B35" s="28"/>
      <c r="C35" s="28"/>
      <c r="D35" s="28"/>
      <c r="E35" s="28"/>
      <c r="F35" s="28"/>
      <c r="G35" s="28"/>
      <c r="H35" s="28"/>
      <c r="I35" s="28"/>
      <c r="J35" s="28"/>
      <c r="K35" s="28"/>
    </row>
    <row r="36" spans="1:11" s="1" customFormat="1" ht="18" customHeight="1" x14ac:dyDescent="0.2">
      <c r="A36" s="1" t="s">
        <v>19</v>
      </c>
      <c r="B36" s="28"/>
      <c r="C36" s="28"/>
      <c r="D36" s="28"/>
      <c r="E36" s="28"/>
      <c r="F36" s="28"/>
      <c r="G36" s="28"/>
      <c r="H36" s="28"/>
      <c r="I36" s="28"/>
      <c r="J36" s="28"/>
      <c r="K36" s="28"/>
    </row>
    <row r="37" spans="1:11" s="1" customFormat="1" ht="18" customHeight="1" x14ac:dyDescent="0.2">
      <c r="A37" s="1" t="s">
        <v>20</v>
      </c>
      <c r="B37" s="28"/>
      <c r="C37" s="28"/>
      <c r="D37" s="28"/>
      <c r="E37" s="28"/>
      <c r="F37" s="28"/>
      <c r="G37" s="28"/>
      <c r="H37" s="28"/>
      <c r="I37" s="28"/>
      <c r="J37" s="28"/>
      <c r="K37" s="28"/>
    </row>
    <row r="38" spans="1:11" s="1" customFormat="1" ht="18" customHeight="1" x14ac:dyDescent="0.2">
      <c r="A38" s="1" t="s">
        <v>21</v>
      </c>
      <c r="B38" s="28"/>
      <c r="C38" s="28"/>
      <c r="D38" s="28"/>
      <c r="E38" s="28"/>
      <c r="F38" s="28"/>
      <c r="G38" s="28"/>
      <c r="H38" s="28"/>
      <c r="I38" s="28"/>
      <c r="J38" s="28"/>
      <c r="K38" s="28"/>
    </row>
    <row r="39" spans="1:11" s="1" customFormat="1" ht="18" customHeight="1" x14ac:dyDescent="0.2">
      <c r="A39" s="1" t="s">
        <v>22</v>
      </c>
    </row>
    <row r="40" spans="1:11" s="1" customFormat="1" ht="18" customHeight="1" x14ac:dyDescent="0.2">
      <c r="A40" s="1" t="s">
        <v>23</v>
      </c>
    </row>
    <row r="41" spans="1:11" s="1" customFormat="1" ht="18" customHeight="1" x14ac:dyDescent="0.2">
      <c r="A41" s="1" t="s">
        <v>24</v>
      </c>
    </row>
    <row r="42" spans="1:11" s="1" customFormat="1" ht="18" customHeight="1" x14ac:dyDescent="0.2">
      <c r="A42" s="1" t="s">
        <v>25</v>
      </c>
    </row>
    <row r="43" spans="1:11" s="1" customFormat="1" ht="18" customHeight="1" x14ac:dyDescent="0.2">
      <c r="A43" s="1" t="s">
        <v>26</v>
      </c>
    </row>
    <row r="44" spans="1:11" s="1" customFormat="1" ht="18" customHeight="1" x14ac:dyDescent="0.2">
      <c r="A44" s="1" t="s">
        <v>27</v>
      </c>
    </row>
    <row r="45" spans="1:11" s="1" customFormat="1" ht="18" customHeight="1" x14ac:dyDescent="0.2">
      <c r="A45" s="1" t="s">
        <v>28</v>
      </c>
    </row>
    <row r="46" spans="1:11" s="29" customFormat="1" ht="18" customHeight="1" x14ac:dyDescent="0.2">
      <c r="A46" s="29" t="s">
        <v>32</v>
      </c>
    </row>
  </sheetData>
  <autoFilter ref="A4:L46" xr:uid="{00000000-0001-0000-0400-000000000000}"/>
  <mergeCells count="1">
    <mergeCell ref="A1:L1"/>
  </mergeCells>
  <phoneticPr fontId="6"/>
  <dataValidations count="1">
    <dataValidation type="list" allowBlank="1" showInputMessage="1" showErrorMessage="1" sqref="J5:L17"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3"/>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8" width="17.6328125" style="5" customWidth="1"/>
    <col min="9" max="9" width="99.81640625" style="5" customWidth="1"/>
    <col min="10" max="10" width="23.6328125" style="5" customWidth="1"/>
    <col min="11" max="11" width="20.90625" style="5" customWidth="1"/>
    <col min="12" max="12" width="8.453125" style="6" bestFit="1" customWidth="1"/>
    <col min="13" max="13" width="7.6328125" style="6"/>
    <col min="14" max="16384" width="7.6328125" style="5"/>
  </cols>
  <sheetData>
    <row r="1" spans="1:15" s="7" customFormat="1" ht="44" customHeight="1" x14ac:dyDescent="0.2">
      <c r="A1" s="35" t="s">
        <v>0</v>
      </c>
      <c r="B1" s="35"/>
      <c r="C1" s="35"/>
      <c r="D1" s="35"/>
      <c r="E1" s="35"/>
      <c r="F1" s="35"/>
      <c r="G1" s="35"/>
      <c r="H1" s="35"/>
      <c r="I1" s="35"/>
      <c r="J1" s="35"/>
      <c r="K1" s="35"/>
      <c r="L1" s="8"/>
      <c r="M1" s="8"/>
    </row>
    <row r="2" spans="1:15" ht="13.5" customHeight="1" x14ac:dyDescent="0.2">
      <c r="A2" s="1"/>
      <c r="B2" s="20"/>
      <c r="C2" s="1"/>
      <c r="D2" s="1"/>
      <c r="E2" s="1"/>
      <c r="F2" s="1"/>
      <c r="G2" s="20"/>
      <c r="H2" s="20"/>
      <c r="I2" s="1"/>
      <c r="J2" s="1"/>
      <c r="K2" s="1"/>
      <c r="O2" s="10"/>
    </row>
    <row r="3" spans="1:15" ht="23" customHeight="1" x14ac:dyDescent="0.2">
      <c r="A3" s="1"/>
      <c r="B3" s="20"/>
      <c r="C3" s="1"/>
      <c r="D3" s="1"/>
      <c r="E3" s="1"/>
      <c r="F3" s="1"/>
      <c r="G3" s="20"/>
      <c r="H3" s="20"/>
      <c r="I3" s="1"/>
      <c r="J3" s="1"/>
      <c r="K3" s="21" t="s">
        <v>8</v>
      </c>
      <c r="L3" s="36"/>
      <c r="M3" s="37"/>
      <c r="O3" s="10"/>
    </row>
    <row r="4" spans="1:15" s="11" customFormat="1" ht="70" customHeight="1" x14ac:dyDescent="0.2">
      <c r="A4" s="19" t="s">
        <v>15</v>
      </c>
      <c r="B4" s="19" t="s">
        <v>1</v>
      </c>
      <c r="C4" s="19" t="s">
        <v>7</v>
      </c>
      <c r="D4" s="19" t="s">
        <v>9</v>
      </c>
      <c r="E4" s="19" t="s">
        <v>3</v>
      </c>
      <c r="F4" s="19" t="s">
        <v>6</v>
      </c>
      <c r="G4" s="19" t="s">
        <v>4</v>
      </c>
      <c r="H4" s="19" t="s">
        <v>5</v>
      </c>
      <c r="I4" s="19" t="s">
        <v>12</v>
      </c>
      <c r="J4" s="19" t="s">
        <v>10</v>
      </c>
      <c r="K4" s="19" t="s">
        <v>11</v>
      </c>
      <c r="L4" s="16"/>
      <c r="M4" s="14"/>
    </row>
    <row r="5" spans="1:15" s="11" customFormat="1" ht="80.150000000000006" customHeight="1" x14ac:dyDescent="0.2">
      <c r="A5" s="32" t="s">
        <v>82</v>
      </c>
      <c r="B5" s="32" t="s">
        <v>85</v>
      </c>
      <c r="C5" s="3">
        <v>45748</v>
      </c>
      <c r="D5" s="32" t="s">
        <v>83</v>
      </c>
      <c r="E5" s="32" t="s">
        <v>41</v>
      </c>
      <c r="F5" s="4">
        <v>17993800</v>
      </c>
      <c r="G5" s="4">
        <v>17982800</v>
      </c>
      <c r="H5" s="38">
        <f t="shared" ref="H5" si="0">IF(F5="－","－",G5/F5)</f>
        <v>0.99938867832253331</v>
      </c>
      <c r="I5" s="32" t="s">
        <v>84</v>
      </c>
      <c r="J5" s="18"/>
      <c r="K5" s="32"/>
      <c r="L5" s="15"/>
      <c r="M5" s="15"/>
    </row>
    <row r="6" spans="1:15" s="2" customFormat="1" ht="18" customHeight="1" x14ac:dyDescent="0.2">
      <c r="A6" s="2" t="s">
        <v>29</v>
      </c>
    </row>
    <row r="7" spans="1:15" s="30" customFormat="1" ht="18" customHeight="1" x14ac:dyDescent="0.2">
      <c r="A7" s="30" t="s">
        <v>33</v>
      </c>
    </row>
    <row r="8" spans="1:15" s="2" customFormat="1" ht="18" customHeight="1" x14ac:dyDescent="0.2">
      <c r="A8" s="2" t="s">
        <v>34</v>
      </c>
      <c r="B8" s="31"/>
      <c r="C8" s="31"/>
      <c r="D8" s="31"/>
      <c r="E8" s="31"/>
      <c r="F8" s="31"/>
      <c r="G8" s="31"/>
      <c r="H8" s="31"/>
      <c r="I8" s="31"/>
      <c r="J8" s="31"/>
      <c r="K8" s="31"/>
    </row>
    <row r="9" spans="1:15" s="2" customFormat="1" ht="18" customHeight="1" x14ac:dyDescent="0.2">
      <c r="A9" s="2" t="s">
        <v>35</v>
      </c>
      <c r="B9" s="31"/>
      <c r="C9" s="31"/>
      <c r="D9" s="31"/>
      <c r="E9" s="31"/>
      <c r="F9" s="31"/>
      <c r="G9" s="31"/>
      <c r="H9" s="31"/>
      <c r="I9" s="31"/>
      <c r="J9" s="31"/>
      <c r="K9" s="31"/>
    </row>
    <row r="10" spans="1:15" s="2" customFormat="1" ht="18" customHeight="1" x14ac:dyDescent="0.2">
      <c r="A10" s="2" t="s">
        <v>36</v>
      </c>
      <c r="B10" s="31"/>
      <c r="C10" s="31"/>
      <c r="D10" s="31"/>
      <c r="E10" s="31"/>
      <c r="F10" s="31"/>
      <c r="G10" s="31"/>
      <c r="H10" s="31"/>
      <c r="I10" s="31"/>
      <c r="J10" s="31"/>
      <c r="K10" s="31"/>
    </row>
    <row r="11" spans="1:15" s="2" customFormat="1" ht="18" customHeight="1" x14ac:dyDescent="0.2">
      <c r="A11" s="2" t="s">
        <v>37</v>
      </c>
      <c r="B11" s="31"/>
      <c r="C11" s="31"/>
      <c r="D11" s="31"/>
      <c r="E11" s="31"/>
      <c r="F11" s="31"/>
      <c r="G11" s="31"/>
      <c r="H11" s="31"/>
      <c r="I11" s="31"/>
      <c r="K11" s="31"/>
    </row>
    <row r="12" spans="1:15" s="2" customFormat="1" ht="18" customHeight="1" x14ac:dyDescent="0.2">
      <c r="A12" s="2" t="s">
        <v>38</v>
      </c>
      <c r="B12" s="31"/>
      <c r="C12" s="31"/>
      <c r="D12" s="31"/>
      <c r="E12" s="31"/>
      <c r="F12" s="31"/>
      <c r="G12" s="31"/>
      <c r="H12" s="31"/>
      <c r="I12" s="31"/>
      <c r="K12" s="31"/>
    </row>
    <row r="13" spans="1:15" s="2" customFormat="1" ht="18" customHeight="1" x14ac:dyDescent="0.2">
      <c r="A13" s="2" t="s">
        <v>39</v>
      </c>
      <c r="B13" s="31"/>
      <c r="C13" s="31"/>
      <c r="D13" s="31"/>
      <c r="E13" s="31"/>
      <c r="F13" s="31"/>
      <c r="G13" s="31"/>
      <c r="H13" s="31"/>
      <c r="I13" s="31"/>
      <c r="K13" s="31"/>
    </row>
  </sheetData>
  <sheetProtection selectLockedCells="1" selectUnlockedCells="1"/>
  <autoFilter ref="A4:K13" xr:uid="{00000000-0001-0000-0600-000000000000}"/>
  <mergeCells count="2">
    <mergeCell ref="A1:K1"/>
    <mergeCell ref="L3:M3"/>
  </mergeCells>
  <phoneticPr fontId="6"/>
  <conditionalFormatting sqref="A5">
    <cfRule type="duplicateValues" dxfId="0" priority="4"/>
  </conditionalFormatting>
  <dataValidations count="1">
    <dataValidation type="list" allowBlank="1" showInputMessage="1" showErrorMessage="1" sqref="J5"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