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EBD175EC-76D3-4283-951C-B29C642C624E}"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競争性のない随意契約によらざるを得ないもの!$A$4:$P$47</definedName>
    <definedName name="_xlnm.Print_Area" localSheetId="0">競争性のない随意契約によらざるを得ないもの!$A$1:$P$18</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H17" i="1"/>
  <c r="H16" i="1"/>
  <c r="H15" i="1"/>
  <c r="H14" i="1"/>
  <c r="H13" i="1"/>
  <c r="H12" i="1"/>
  <c r="H11" i="1"/>
  <c r="H10" i="1"/>
  <c r="H9" i="1"/>
  <c r="H8" i="1"/>
  <c r="H7" i="1"/>
  <c r="H6" i="1"/>
  <c r="H5" i="1"/>
</calcChain>
</file>

<file path=xl/sharedStrings.xml><?xml version="1.0" encoding="utf-8"?>
<sst xmlns="http://schemas.openxmlformats.org/spreadsheetml/2006/main" count="159" uniqueCount="82">
  <si>
    <t>ニ（ヘ）</t>
  </si>
  <si>
    <t>その他</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</si>
  <si>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</si>
  <si>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</si>
  <si>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</si>
  <si>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東北地方整備局（港湾空港）</t>
    <rPh sb="0" eb="2">
      <t>トウホク</t>
    </rPh>
    <rPh sb="2" eb="4">
      <t>チホウ</t>
    </rPh>
    <rPh sb="4" eb="7">
      <t>セイビキョク</t>
    </rPh>
    <rPh sb="8" eb="10">
      <t>コウワン</t>
    </rPh>
    <rPh sb="10" eb="12">
      <t>クウコウ</t>
    </rPh>
    <phoneticPr fontId="9"/>
  </si>
  <si>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</si>
  <si>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</si>
  <si>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</si>
  <si>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</si>
  <si>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</si>
  <si>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</si>
  <si>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</si>
  <si>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</si>
  <si>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</si>
  <si>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</si>
  <si>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</si>
  <si>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</si>
  <si>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</si>
  <si>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</si>
  <si>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</si>
  <si>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</si>
  <si>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物件の借入</t>
  </si>
  <si>
    <t>音響測深機用解析ソフトウェア年間保守</t>
  </si>
  <si>
    <t>支出負担行為担当官
東北地方整備局副局長
渡邉　茂
仙台市青葉区本町3-3-1</t>
  </si>
  <si>
    <t>株式会社海洋先端技術研究所
東京都中野区本町二丁目29番12号</t>
  </si>
  <si>
    <t>ソフトウェアが特定されることにより、供給者が一に特定されるため。</t>
  </si>
  <si>
    <t>みなとカメラシステムソフト年間使用料</t>
  </si>
  <si>
    <t>特定非営利活動法人港湾保安対策機構
東京都港区愛宕一丁目3番4号</t>
  </si>
  <si>
    <t>港湾空港部サーバ及びネットワーク機器借上</t>
  </si>
  <si>
    <t>ＦＬＣＳ株式会社
東京都千代田区神田練塀町3番地</t>
  </si>
  <si>
    <t>当該機器を引き続き使用する必要があり、同一物品を継続して借り上げることから、供給者が一に特定されるため。</t>
  </si>
  <si>
    <t>中野栄宿舎借上</t>
  </si>
  <si>
    <t>株式会社日立プロパティアンドサービス
東京都千代田区神田錦町三丁目7番地1</t>
  </si>
  <si>
    <t>立地、経済的な条件により宿舎用に借上げた物件であり、供給者が一に特定されるため。</t>
  </si>
  <si>
    <t>北山宿舎借上</t>
  </si>
  <si>
    <t>有限会社コスモ不動産
仙台市青葉区昭和町3-44</t>
  </si>
  <si>
    <t>港湾施設用地使用料</t>
    <rPh sb="0" eb="2">
      <t>コウワン</t>
    </rPh>
    <rPh sb="2" eb="4">
      <t>シセツ</t>
    </rPh>
    <rPh sb="4" eb="6">
      <t>ヨウチ</t>
    </rPh>
    <rPh sb="6" eb="9">
      <t>シヨウリョウ</t>
    </rPh>
    <phoneticPr fontId="6"/>
  </si>
  <si>
    <t>分任支出負担行為担当官
青森港湾事務所長
佐藤　盛仁
青森県青森市本町3-6-34</t>
    <rPh sb="0" eb="11">
      <t>ブンニンシシュツフタンコウイタントウカン</t>
    </rPh>
    <rPh sb="12" eb="14">
      <t>アオモリ</t>
    </rPh>
    <rPh sb="14" eb="16">
      <t>コウワン</t>
    </rPh>
    <rPh sb="16" eb="18">
      <t>ジム</t>
    </rPh>
    <rPh sb="18" eb="20">
      <t>ショチョウ</t>
    </rPh>
    <rPh sb="21" eb="23">
      <t>サトウ</t>
    </rPh>
    <rPh sb="24" eb="26">
      <t>モリヒト</t>
    </rPh>
    <rPh sb="27" eb="35">
      <t>アオモリケンアオモリシホンチョウ</t>
    </rPh>
    <phoneticPr fontId="6"/>
  </si>
  <si>
    <t>青森県東青県土整備事務所長
青森県青森市幸畑唐崎７６－４</t>
    <rPh sb="0" eb="3">
      <t>アオモリケン</t>
    </rPh>
    <rPh sb="3" eb="5">
      <t>トウセイ</t>
    </rPh>
    <rPh sb="5" eb="7">
      <t>ケンド</t>
    </rPh>
    <rPh sb="7" eb="9">
      <t>セイビ</t>
    </rPh>
    <rPh sb="9" eb="11">
      <t>ジム</t>
    </rPh>
    <rPh sb="11" eb="12">
      <t>ショ</t>
    </rPh>
    <rPh sb="12" eb="13">
      <t>チョウ</t>
    </rPh>
    <rPh sb="14" eb="17">
      <t>アオモリケン</t>
    </rPh>
    <rPh sb="17" eb="20">
      <t>アオモリシ</t>
    </rPh>
    <rPh sb="20" eb="22">
      <t>コウバタ</t>
    </rPh>
    <rPh sb="22" eb="24">
      <t>カラサキ</t>
    </rPh>
    <phoneticPr fontId="6"/>
  </si>
  <si>
    <t>場所が特定されることにより、供給者が一に特定されるため。</t>
    <rPh sb="0" eb="2">
      <t>バショ</t>
    </rPh>
    <rPh sb="3" eb="5">
      <t>トクテイ</t>
    </rPh>
    <rPh sb="14" eb="17">
      <t>キョウキュウシャ</t>
    </rPh>
    <rPh sb="18" eb="19">
      <t>イチ</t>
    </rPh>
    <rPh sb="20" eb="22">
      <t>トクテイ</t>
    </rPh>
    <phoneticPr fontId="6"/>
  </si>
  <si>
    <t>港湾施設用地使用料（その３）</t>
    <rPh sb="0" eb="2">
      <t>コウワン</t>
    </rPh>
    <rPh sb="2" eb="4">
      <t>シセツ</t>
    </rPh>
    <rPh sb="4" eb="6">
      <t>ヨウチ</t>
    </rPh>
    <rPh sb="6" eb="9">
      <t>シヨウリョウ</t>
    </rPh>
    <phoneticPr fontId="6"/>
  </si>
  <si>
    <t>土地使用料
（４，６２３．６５㎡）</t>
    <rPh sb="0" eb="5">
      <t>トチシヨウリョウ</t>
    </rPh>
    <phoneticPr fontId="6"/>
  </si>
  <si>
    <t>分任支出負担行為担当官
八戸港湾・空港整備事務所長
藤田　純逸
青森県八戸市沼館４－３－１９</t>
    <rPh sb="0" eb="11">
      <t>ブンニンシシュツフタンコウイタントウカン</t>
    </rPh>
    <rPh sb="12" eb="25">
      <t>ジムショチョウ</t>
    </rPh>
    <rPh sb="26" eb="31">
      <t>フジタジュンイツ</t>
    </rPh>
    <rPh sb="32" eb="38">
      <t>アオモリケンハチノヘシ</t>
    </rPh>
    <rPh sb="38" eb="40">
      <t>ヌマダテ</t>
    </rPh>
    <phoneticPr fontId="6"/>
  </si>
  <si>
    <r>
      <rPr>
        <sz val="12"/>
        <rFont val="Meiryo UI"/>
        <family val="3"/>
        <charset val="128"/>
      </rPr>
      <t>青森県三八県土整備事務所長
青森県八戸市河原木北沼１－１３１</t>
    </r>
    <rPh sb="0" eb="3">
      <t>アオモリケン</t>
    </rPh>
    <rPh sb="3" eb="5">
      <t>３８</t>
    </rPh>
    <rPh sb="5" eb="7">
      <t>ケンド</t>
    </rPh>
    <rPh sb="7" eb="9">
      <t>セイビ</t>
    </rPh>
    <rPh sb="9" eb="11">
      <t>ジム</t>
    </rPh>
    <rPh sb="11" eb="13">
      <t>ショチョウ</t>
    </rPh>
    <rPh sb="14" eb="20">
      <t>アオモリケンハチノヘシ</t>
    </rPh>
    <rPh sb="20" eb="22">
      <t>カワラ</t>
    </rPh>
    <rPh sb="22" eb="23">
      <t>キ</t>
    </rPh>
    <rPh sb="23" eb="24">
      <t>キタ</t>
    </rPh>
    <rPh sb="24" eb="25">
      <t>ヌマ</t>
    </rPh>
    <phoneticPr fontId="6"/>
  </si>
  <si>
    <t>港湾整備事業実施に必要な条件から場所が限定され、供給者が土地所有者に特定されるため。</t>
    <rPh sb="0" eb="8">
      <t>コウワンセイビジギョウジッシ</t>
    </rPh>
    <rPh sb="9" eb="11">
      <t>ヒツヨウ</t>
    </rPh>
    <rPh sb="12" eb="14">
      <t>ジョウケン</t>
    </rPh>
    <rPh sb="16" eb="18">
      <t>バショ</t>
    </rPh>
    <rPh sb="19" eb="21">
      <t>ゲンテイ</t>
    </rPh>
    <rPh sb="24" eb="27">
      <t>キョウキュウシャ</t>
    </rPh>
    <rPh sb="28" eb="33">
      <t>トチショユウシャ</t>
    </rPh>
    <rPh sb="34" eb="36">
      <t>トクテイ</t>
    </rPh>
    <phoneticPr fontId="6"/>
  </si>
  <si>
    <t>久慈港出張所庁舎用地借上</t>
  </si>
  <si>
    <t>分任支出負担行為担当官
釜石港湾事務所長
吉田　靖
岩手県釜石市港町２－７－２７</t>
    <rPh sb="0" eb="2">
      <t>ブンニン</t>
    </rPh>
    <rPh sb="2" eb="4">
      <t>シシュツ</t>
    </rPh>
    <rPh sb="4" eb="6">
      <t>フタン</t>
    </rPh>
    <rPh sb="6" eb="8">
      <t>コウイ</t>
    </rPh>
    <rPh sb="8" eb="11">
      <t>タントウカン</t>
    </rPh>
    <rPh sb="12" eb="14">
      <t>カマイシ</t>
    </rPh>
    <rPh sb="14" eb="16">
      <t>コウワン</t>
    </rPh>
    <rPh sb="16" eb="18">
      <t>ジム</t>
    </rPh>
    <rPh sb="18" eb="20">
      <t>ショチョウ</t>
    </rPh>
    <rPh sb="21" eb="23">
      <t>ヨシダ</t>
    </rPh>
    <rPh sb="24" eb="25">
      <t>ヤスシ</t>
    </rPh>
    <rPh sb="26" eb="29">
      <t>イワテケン</t>
    </rPh>
    <rPh sb="29" eb="31">
      <t>カマイシ</t>
    </rPh>
    <rPh sb="31" eb="32">
      <t>シ</t>
    </rPh>
    <rPh sb="32" eb="34">
      <t>ミナトマチ</t>
    </rPh>
    <phoneticPr fontId="6"/>
  </si>
  <si>
    <t>県北広域振興局
岩手県久慈市八日町１－１</t>
    <rPh sb="0" eb="2">
      <t>ケンポク</t>
    </rPh>
    <rPh sb="2" eb="4">
      <t>コウイキ</t>
    </rPh>
    <rPh sb="4" eb="7">
      <t>シンコウキョク</t>
    </rPh>
    <rPh sb="8" eb="11">
      <t>イワテケン</t>
    </rPh>
    <rPh sb="11" eb="14">
      <t>クジシ</t>
    </rPh>
    <rPh sb="14" eb="16">
      <t>ヨウカ</t>
    </rPh>
    <rPh sb="16" eb="17">
      <t>マチ</t>
    </rPh>
    <phoneticPr fontId="6"/>
  </si>
  <si>
    <t>場所が特定されることにより、供給者が一に特定されるため。</t>
    <rPh sb="0" eb="2">
      <t>バショ</t>
    </rPh>
    <rPh sb="3" eb="5">
      <t>トクテイ</t>
    </rPh>
    <rPh sb="14" eb="17">
      <t>キョウキュウシャ</t>
    </rPh>
    <rPh sb="18" eb="19">
      <t>1</t>
    </rPh>
    <rPh sb="20" eb="22">
      <t>トクテイ</t>
    </rPh>
    <phoneticPr fontId="6"/>
  </si>
  <si>
    <t>久慈港湾口防波堤ケーソン製作用地借上</t>
    <rPh sb="12" eb="14">
      <t>セイサク</t>
    </rPh>
    <phoneticPr fontId="6"/>
  </si>
  <si>
    <t>行政財産目的外使用料（その２）</t>
  </si>
  <si>
    <t>分任支出負担行為担当官
秋田港湾事務所長　小岩　利弘
秋田県秋田市土崎港西１－１－４９</t>
    <rPh sb="21" eb="26">
      <t>コイワ</t>
    </rPh>
    <phoneticPr fontId="6"/>
  </si>
  <si>
    <t>秋田市
秋田県秋田市山王１－１－１</t>
  </si>
  <si>
    <t>秋田港の被災情報入手のためのカメラ等を設置するものであり、設置場所が沿岸高所に立地する施設に限定されるため、当該施設所有者と契約するもの。</t>
  </si>
  <si>
    <t>東北地方整備局（港湾空港）</t>
    <rPh sb="0" eb="2">
      <t>トウホク</t>
    </rPh>
    <rPh sb="2" eb="4">
      <t>チホウ</t>
    </rPh>
    <rPh sb="4" eb="7">
      <t>セイビキョク</t>
    </rPh>
    <rPh sb="8" eb="10">
      <t>コウワン</t>
    </rPh>
    <rPh sb="10" eb="12">
      <t>クウコウ</t>
    </rPh>
    <phoneticPr fontId="24"/>
  </si>
  <si>
    <t>小名浜港湾事務所相馬港出張所庁舎借上</t>
  </si>
  <si>
    <t>分任支出負担行為担当官
小名浜港湾事務所長
新田　邦彦
福島県いわき市小名浜字栄町６５</t>
    <rPh sb="0" eb="2">
      <t>ブンニン</t>
    </rPh>
    <rPh sb="2" eb="4">
      <t>シシュツ</t>
    </rPh>
    <rPh sb="4" eb="6">
      <t>フタン</t>
    </rPh>
    <rPh sb="6" eb="8">
      <t>コウイ</t>
    </rPh>
    <rPh sb="8" eb="11">
      <t>タントウカン</t>
    </rPh>
    <rPh sb="12" eb="15">
      <t>オナハマ</t>
    </rPh>
    <rPh sb="15" eb="17">
      <t>コウワン</t>
    </rPh>
    <rPh sb="17" eb="19">
      <t>ジム</t>
    </rPh>
    <rPh sb="19" eb="21">
      <t>ショチョウ</t>
    </rPh>
    <rPh sb="22" eb="24">
      <t>ニッタ</t>
    </rPh>
    <rPh sb="25" eb="27">
      <t>クニヒコ</t>
    </rPh>
    <rPh sb="28" eb="31">
      <t>フクシマケン</t>
    </rPh>
    <rPh sb="34" eb="35">
      <t>シ</t>
    </rPh>
    <rPh sb="35" eb="38">
      <t>オナハマ</t>
    </rPh>
    <rPh sb="38" eb="39">
      <t>アザ</t>
    </rPh>
    <rPh sb="39" eb="41">
      <t>サカエチョウ</t>
    </rPh>
    <phoneticPr fontId="6"/>
  </si>
  <si>
    <t>（株）相馬市振興公社
福島県相馬市中村字塚ノ町６５－１６</t>
    <rPh sb="0" eb="3">
      <t>カブ</t>
    </rPh>
    <rPh sb="3" eb="6">
      <t>ソウマシ</t>
    </rPh>
    <rPh sb="6" eb="8">
      <t>シンコウ</t>
    </rPh>
    <rPh sb="8" eb="10">
      <t>コウシャ</t>
    </rPh>
    <rPh sb="11" eb="14">
      <t>フクシマケン</t>
    </rPh>
    <rPh sb="14" eb="17">
      <t>ソウマシ</t>
    </rPh>
    <rPh sb="17" eb="19">
      <t>ナカムラ</t>
    </rPh>
    <rPh sb="19" eb="20">
      <t>アザ</t>
    </rPh>
    <rPh sb="20" eb="21">
      <t>ツカ</t>
    </rPh>
    <rPh sb="22" eb="23">
      <t>マチ</t>
    </rPh>
    <phoneticPr fontId="6"/>
  </si>
  <si>
    <t>立地、経済的な条件により相馬港出張所庁舎用に借上げた物件であり、供給者が一に特定されるため。</t>
    <rPh sb="12" eb="14">
      <t>ソウマ</t>
    </rPh>
    <rPh sb="14" eb="15">
      <t>コウ</t>
    </rPh>
    <rPh sb="15" eb="17">
      <t>シュッチョウ</t>
    </rPh>
    <rPh sb="17" eb="18">
      <t>ジョ</t>
    </rPh>
    <rPh sb="18" eb="20">
      <t>チョウシャ</t>
    </rPh>
    <rPh sb="20" eb="21">
      <t>ヨウ</t>
    </rPh>
    <phoneticPr fontId="6"/>
  </si>
  <si>
    <t>小名浜港港湾施設使用料（２７，２１４．８６㎡外）</t>
  </si>
  <si>
    <t>福島県知事　内堀雅雄　　　　　　　　　　　　　　　　　　　　　　　　　　　　　　　　　　　　　　　　　　　　　　　　　　　　　　　　　　　　　　　　　　　　　　　　　　　　　　　　　　　　　　　　　　　　　　　　　　福島県福島市杉妻町２－１６</t>
  </si>
  <si>
    <t>場所が特定されることにより、供給者が一に特定されるため。</t>
  </si>
  <si>
    <t>小名浜港港湾施設使用料（４，７１５．２４㎡外）</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</si>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</sst>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9"/>
      <color theme="1"/>
      <name val="ＭＳ Ｐゴシック"/>
      <family val="2"/>
      <scheme val="minor"/>
    </font>
    <font>
      <sz val="11"/>
      <name val="Meiryo UI"/>
      <family val="3"/>
    </font>
  </fonts>
  <fills count="2">
    <fill>
      <patternFill patternType="none"/>
    </fill>
    <fill>
      <patternFill patternType="gray125"/>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34">
    <xf numFmtId="0" fontId="0" fillId="0" borderId="0" xfId="0">
      <alignment vertical="center"/>
    </xf>
    <xf numFmtId="0" fontId="7" fillId="0" borderId="0" xfId="0" applyFont="1">
      <alignment vertical="center"/>
    </xf>
    <xf numFmtId="0" fontId="12" fillId="0" borderId="0" xfId="0" applyFont="1" applyFill="1" applyProtection="1">
      <alignment vertical="center"/>
    </xf>
    <xf numFmtId="0" fontId="12" fillId="0" borderId="0" xfId="0" applyFont="1" applyFill="1" applyBorder="1" applyProtection="1">
      <alignment vertical="center"/>
    </xf>
    <xf numFmtId="0" fontId="17" fillId="0" borderId="0" xfId="0" applyFont="1" applyFill="1" applyProtection="1">
      <alignment vertical="center"/>
    </xf>
    <xf numFmtId="0" fontId="17" fillId="0" borderId="0" xfId="0" applyFont="1" applyFill="1" applyBorder="1" applyProtection="1">
      <alignment vertical="center"/>
    </xf>
    <xf numFmtId="0" fontId="12" fillId="0" borderId="0" xfId="0" applyFont="1" applyFill="1" applyAlignment="1" applyProtection="1">
      <alignment horizontal="center" vertical="center"/>
    </xf>
    <xf numFmtId="178" fontId="12" fillId="0" borderId="0" xfId="0" applyNumberFormat="1" applyFont="1" applyFill="1" applyAlignment="1" applyProtection="1">
      <alignment vertical="center" shrinkToFit="1"/>
    </xf>
    <xf numFmtId="178" fontId="12" fillId="0" borderId="0" xfId="0" applyNumberFormat="1" applyFont="1" applyFill="1" applyAlignment="1" applyProtection="1">
      <alignment horizontal="center" vertical="center" shrinkToFit="1"/>
    </xf>
    <xf numFmtId="0" fontId="19" fillId="0" borderId="0" xfId="0" applyFont="1" applyFill="1" applyProtection="1">
      <alignment vertical="center"/>
    </xf>
    <xf numFmtId="0" fontId="20" fillId="0" borderId="0" xfId="0" applyFont="1" applyFill="1" applyProtection="1">
      <alignment vertical="center"/>
    </xf>
    <xf numFmtId="0" fontId="21" fillId="0" borderId="0" xfId="0" applyFont="1" applyFill="1" applyProtection="1">
      <alignment vertical="center"/>
    </xf>
    <xf numFmtId="178" fontId="21" fillId="0" borderId="0" xfId="0" applyNumberFormat="1" applyFont="1" applyFill="1" applyAlignment="1" applyProtection="1">
      <alignment vertical="center" shrinkToFit="1"/>
    </xf>
    <xf numFmtId="0" fontId="12" fillId="0" borderId="0" xfId="0" applyFont="1" applyFill="1" applyAlignment="1" applyProtection="1">
      <alignment horizontal="right" vertical="center"/>
    </xf>
    <xf numFmtId="0" fontId="15" fillId="0" borderId="0" xfId="0" applyFont="1" applyFill="1" applyProtection="1">
      <alignment vertical="center"/>
    </xf>
    <xf numFmtId="0" fontId="16"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3" fillId="0" borderId="3" xfId="0" applyFont="1" applyBorder="1" applyAlignment="1" applyProtection="1">
      <alignment horizontal="center" vertical="center" wrapText="1"/>
      <protection locked="0"/>
    </xf>
    <xf numFmtId="180" fontId="8" fillId="0" borderId="1" xfId="0" applyNumberFormat="1" applyFont="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23" fillId="0" borderId="1" xfId="0" applyFont="1" applyFill="1" applyBorder="1" applyAlignment="1" applyProtection="1">
      <alignment horizontal="center" vertical="center" wrapText="1"/>
      <protection locked="0"/>
    </xf>
    <xf numFmtId="176" fontId="8" fillId="0" borderId="1" xfId="13" applyNumberFormat="1" applyFont="1" applyFill="1" applyBorder="1" applyAlignment="1" applyProtection="1">
      <alignment horizontal="center" vertical="center" shrinkToFit="1"/>
      <protection locked="0"/>
    </xf>
    <xf numFmtId="0" fontId="8" fillId="0" borderId="3" xfId="0" applyFont="1" applyBorder="1" applyAlignment="1" applyProtection="1">
      <alignment horizontal="left" vertical="center" wrapText="1"/>
      <protection locked="0"/>
    </xf>
    <xf numFmtId="38" fontId="8" fillId="0" borderId="3" xfId="12" applyFont="1" applyFill="1" applyBorder="1" applyAlignment="1" applyProtection="1">
      <alignment horizontal="center" vertical="center" shrinkToFit="1"/>
      <protection locked="0"/>
    </xf>
    <xf numFmtId="38" fontId="8" fillId="0" borderId="3" xfId="12"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wrapText="1"/>
    </xf>
    <xf numFmtId="179" fontId="10" fillId="0" borderId="2" xfId="0" applyNumberFormat="1" applyFont="1" applyFill="1" applyBorder="1" applyAlignment="1" applyProtection="1">
      <alignment horizontal="center" vertical="center" wrapText="1"/>
    </xf>
    <xf numFmtId="178" fontId="10" fillId="0" borderId="2"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5" fillId="0" borderId="0" xfId="0" applyFont="1">
      <alignment vertical="center"/>
    </xf>
    <xf numFmtId="0" fontId="18" fillId="0" borderId="0" xfId="0" applyFont="1" applyFill="1" applyAlignment="1" applyProtection="1">
      <alignment horizontal="center" vertical="center"/>
    </xf>
    <xf numFmtId="178" fontId="18" fillId="0" borderId="0" xfId="0" applyNumberFormat="1" applyFont="1" applyFill="1" applyAlignment="1" applyProtection="1">
      <alignment horizontal="center" vertical="center"/>
    </xf>
    <xf numFmtId="0" fontId="15"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47"/>
  <sheetViews>
    <sheetView tabSelected="1" view="pageBreakPreview" zoomScale="55" zoomScaleSheetLayoutView="55" workbookViewId="0">
      <pane xSplit="2" ySplit="4" topLeftCell="C5" activePane="bottomRight" state="frozen"/>
      <selection pane="topRight"/>
      <selection pane="bottomLeft"/>
      <selection pane="bottomRight" activeCell="T11" sqref="T11"/>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31" t="s">
        <v>64</v>
      </c>
      <c r="B1" s="31"/>
      <c r="C1" s="31"/>
      <c r="D1" s="31"/>
      <c r="E1" s="31"/>
      <c r="F1" s="32"/>
      <c r="G1" s="32"/>
      <c r="H1" s="31"/>
      <c r="I1" s="31"/>
      <c r="J1" s="31"/>
      <c r="K1" s="31"/>
      <c r="L1" s="31"/>
      <c r="M1" s="31"/>
      <c r="N1" s="31"/>
      <c r="Q1" s="5"/>
      <c r="R1" s="5"/>
    </row>
    <row r="2" spans="1:18" x14ac:dyDescent="0.2">
      <c r="B2" s="6"/>
      <c r="G2" s="8"/>
      <c r="H2" s="6"/>
    </row>
    <row r="3" spans="1:18" ht="30" customHeight="1" x14ac:dyDescent="0.2">
      <c r="A3" s="10"/>
      <c r="B3" s="6"/>
      <c r="C3" s="11"/>
      <c r="F3" s="12"/>
      <c r="G3" s="12"/>
      <c r="H3" s="6"/>
      <c r="N3" s="13" t="s">
        <v>12</v>
      </c>
      <c r="O3" s="14"/>
      <c r="Q3" s="33"/>
      <c r="R3" s="33"/>
    </row>
    <row r="4" spans="1:18" ht="64" x14ac:dyDescent="0.2">
      <c r="A4" s="26" t="s">
        <v>21</v>
      </c>
      <c r="B4" s="26" t="s">
        <v>3</v>
      </c>
      <c r="C4" s="27" t="s">
        <v>11</v>
      </c>
      <c r="D4" s="26" t="s">
        <v>13</v>
      </c>
      <c r="E4" s="26" t="s">
        <v>4</v>
      </c>
      <c r="F4" s="28" t="s">
        <v>8</v>
      </c>
      <c r="G4" s="28" t="s">
        <v>6</v>
      </c>
      <c r="H4" s="26" t="s">
        <v>7</v>
      </c>
      <c r="I4" s="26" t="s">
        <v>19</v>
      </c>
      <c r="J4" s="26" t="s">
        <v>20</v>
      </c>
      <c r="K4" s="26" t="s">
        <v>14</v>
      </c>
      <c r="L4" s="26" t="s">
        <v>15</v>
      </c>
      <c r="M4" s="26" t="s">
        <v>16</v>
      </c>
      <c r="N4" s="26" t="s">
        <v>17</v>
      </c>
      <c r="O4" s="26" t="s">
        <v>18</v>
      </c>
      <c r="P4" s="26" t="s">
        <v>9</v>
      </c>
      <c r="Q4" s="16"/>
      <c r="R4" s="15"/>
    </row>
    <row r="5" spans="1:18" ht="64" x14ac:dyDescent="0.2">
      <c r="A5" s="23" t="s">
        <v>23</v>
      </c>
      <c r="B5" s="23" t="s">
        <v>24</v>
      </c>
      <c r="C5" s="18">
        <v>45748</v>
      </c>
      <c r="D5" s="23" t="s">
        <v>25</v>
      </c>
      <c r="E5" s="23" t="s">
        <v>10</v>
      </c>
      <c r="F5" s="24">
        <v>2365000</v>
      </c>
      <c r="G5" s="24">
        <v>2365000</v>
      </c>
      <c r="H5" s="22">
        <f t="shared" ref="H5:H18" si="0">IF(F5="－","－",G5/F5)</f>
        <v>1</v>
      </c>
      <c r="I5" s="23" t="s">
        <v>26</v>
      </c>
      <c r="J5" s="20" t="s">
        <v>0</v>
      </c>
      <c r="K5" s="19"/>
      <c r="L5" s="20"/>
      <c r="M5" s="25"/>
      <c r="N5" s="23"/>
      <c r="O5" s="17" t="s">
        <v>1</v>
      </c>
      <c r="P5" s="21" t="s">
        <v>5</v>
      </c>
    </row>
    <row r="6" spans="1:18" ht="64" x14ac:dyDescent="0.2">
      <c r="A6" s="23" t="s">
        <v>27</v>
      </c>
      <c r="B6" s="23" t="s">
        <v>24</v>
      </c>
      <c r="C6" s="18">
        <v>45748</v>
      </c>
      <c r="D6" s="23" t="s">
        <v>28</v>
      </c>
      <c r="E6" s="23" t="s">
        <v>10</v>
      </c>
      <c r="F6" s="24">
        <v>3003000</v>
      </c>
      <c r="G6" s="24">
        <v>3003000</v>
      </c>
      <c r="H6" s="22">
        <f t="shared" si="0"/>
        <v>1</v>
      </c>
      <c r="I6" s="23" t="s">
        <v>26</v>
      </c>
      <c r="J6" s="20" t="s">
        <v>0</v>
      </c>
      <c r="K6" s="19"/>
      <c r="L6" s="20"/>
      <c r="M6" s="25"/>
      <c r="N6" s="23"/>
      <c r="O6" s="17" t="s">
        <v>1</v>
      </c>
      <c r="P6" s="21" t="s">
        <v>5</v>
      </c>
    </row>
    <row r="7" spans="1:18" ht="64" x14ac:dyDescent="0.2">
      <c r="A7" s="23" t="s">
        <v>29</v>
      </c>
      <c r="B7" s="23" t="s">
        <v>24</v>
      </c>
      <c r="C7" s="18">
        <v>45748</v>
      </c>
      <c r="D7" s="23" t="s">
        <v>30</v>
      </c>
      <c r="E7" s="23" t="s">
        <v>10</v>
      </c>
      <c r="F7" s="24">
        <v>1518000</v>
      </c>
      <c r="G7" s="24">
        <v>1518000</v>
      </c>
      <c r="H7" s="22">
        <f t="shared" si="0"/>
        <v>1</v>
      </c>
      <c r="I7" s="23" t="s">
        <v>31</v>
      </c>
      <c r="J7" s="20" t="s">
        <v>2</v>
      </c>
      <c r="K7" s="19"/>
      <c r="L7" s="20"/>
      <c r="M7" s="25"/>
      <c r="N7" s="23"/>
      <c r="O7" s="17" t="s">
        <v>22</v>
      </c>
      <c r="P7" s="21" t="s">
        <v>5</v>
      </c>
    </row>
    <row r="8" spans="1:18" ht="64" x14ac:dyDescent="0.2">
      <c r="A8" s="23" t="s">
        <v>32</v>
      </c>
      <c r="B8" s="23" t="s">
        <v>24</v>
      </c>
      <c r="C8" s="18">
        <v>45748</v>
      </c>
      <c r="D8" s="23" t="s">
        <v>33</v>
      </c>
      <c r="E8" s="23" t="s">
        <v>10</v>
      </c>
      <c r="F8" s="24">
        <v>7587000</v>
      </c>
      <c r="G8" s="24">
        <v>7587000</v>
      </c>
      <c r="H8" s="22">
        <f t="shared" si="0"/>
        <v>1</v>
      </c>
      <c r="I8" s="23" t="s">
        <v>34</v>
      </c>
      <c r="J8" s="20" t="s">
        <v>2</v>
      </c>
      <c r="K8" s="19"/>
      <c r="L8" s="20"/>
      <c r="M8" s="25"/>
      <c r="N8" s="23"/>
      <c r="O8" s="17" t="s">
        <v>22</v>
      </c>
      <c r="P8" s="21" t="s">
        <v>5</v>
      </c>
    </row>
    <row r="9" spans="1:18" ht="64" x14ac:dyDescent="0.2">
      <c r="A9" s="23" t="s">
        <v>35</v>
      </c>
      <c r="B9" s="23" t="s">
        <v>24</v>
      </c>
      <c r="C9" s="18">
        <v>45748</v>
      </c>
      <c r="D9" s="23" t="s">
        <v>36</v>
      </c>
      <c r="E9" s="23" t="s">
        <v>10</v>
      </c>
      <c r="F9" s="24">
        <v>1963200</v>
      </c>
      <c r="G9" s="24">
        <v>1963200</v>
      </c>
      <c r="H9" s="22">
        <f t="shared" si="0"/>
        <v>1</v>
      </c>
      <c r="I9" s="23" t="s">
        <v>34</v>
      </c>
      <c r="J9" s="20" t="s">
        <v>2</v>
      </c>
      <c r="K9" s="19"/>
      <c r="L9" s="20"/>
      <c r="M9" s="25"/>
      <c r="N9" s="23"/>
      <c r="O9" s="17" t="s">
        <v>22</v>
      </c>
      <c r="P9" s="21" t="s">
        <v>5</v>
      </c>
    </row>
    <row r="10" spans="1:18" ht="64" x14ac:dyDescent="0.2">
      <c r="A10" s="23" t="s">
        <v>37</v>
      </c>
      <c r="B10" s="23" t="s">
        <v>38</v>
      </c>
      <c r="C10" s="18">
        <v>45748</v>
      </c>
      <c r="D10" s="23" t="s">
        <v>39</v>
      </c>
      <c r="E10" s="23" t="s">
        <v>10</v>
      </c>
      <c r="F10" s="24">
        <v>2818796</v>
      </c>
      <c r="G10" s="24">
        <v>2818796</v>
      </c>
      <c r="H10" s="22">
        <f t="shared" si="0"/>
        <v>1</v>
      </c>
      <c r="I10" s="23" t="s">
        <v>40</v>
      </c>
      <c r="J10" s="20" t="s">
        <v>2</v>
      </c>
      <c r="K10" s="19"/>
      <c r="L10" s="20"/>
      <c r="M10" s="25"/>
      <c r="N10" s="23"/>
      <c r="O10" s="17" t="s">
        <v>22</v>
      </c>
      <c r="P10" s="21" t="s">
        <v>5</v>
      </c>
    </row>
    <row r="11" spans="1:18" ht="64" x14ac:dyDescent="0.2">
      <c r="A11" s="23" t="s">
        <v>41</v>
      </c>
      <c r="B11" s="23" t="s">
        <v>38</v>
      </c>
      <c r="C11" s="18">
        <v>45887</v>
      </c>
      <c r="D11" s="23" t="s">
        <v>39</v>
      </c>
      <c r="E11" s="23" t="s">
        <v>10</v>
      </c>
      <c r="F11" s="24">
        <v>3061221</v>
      </c>
      <c r="G11" s="24">
        <v>3061221</v>
      </c>
      <c r="H11" s="22">
        <f t="shared" si="0"/>
        <v>1</v>
      </c>
      <c r="I11" s="23" t="s">
        <v>40</v>
      </c>
      <c r="J11" s="20" t="s">
        <v>2</v>
      </c>
      <c r="K11" s="19"/>
      <c r="L11" s="20"/>
      <c r="M11" s="25"/>
      <c r="N11" s="23"/>
      <c r="O11" s="17" t="s">
        <v>22</v>
      </c>
      <c r="P11" s="21" t="s">
        <v>5</v>
      </c>
    </row>
    <row r="12" spans="1:18" ht="64" x14ac:dyDescent="0.2">
      <c r="A12" s="23" t="s">
        <v>42</v>
      </c>
      <c r="B12" s="23" t="s">
        <v>43</v>
      </c>
      <c r="C12" s="18">
        <v>45748</v>
      </c>
      <c r="D12" s="23" t="s">
        <v>44</v>
      </c>
      <c r="E12" s="23" t="s">
        <v>10</v>
      </c>
      <c r="F12" s="24">
        <v>1602123</v>
      </c>
      <c r="G12" s="24">
        <v>1602123</v>
      </c>
      <c r="H12" s="22">
        <f t="shared" si="0"/>
        <v>1</v>
      </c>
      <c r="I12" s="23" t="s">
        <v>45</v>
      </c>
      <c r="J12" s="20" t="s">
        <v>2</v>
      </c>
      <c r="K12" s="19"/>
      <c r="L12" s="20"/>
      <c r="M12" s="25"/>
      <c r="N12" s="23"/>
      <c r="O12" s="17" t="s">
        <v>22</v>
      </c>
      <c r="P12" s="21" t="s">
        <v>5</v>
      </c>
    </row>
    <row r="13" spans="1:18" ht="64" x14ac:dyDescent="0.2">
      <c r="A13" s="23" t="s">
        <v>46</v>
      </c>
      <c r="B13" s="23" t="s">
        <v>47</v>
      </c>
      <c r="C13" s="18">
        <v>45748</v>
      </c>
      <c r="D13" s="23" t="s">
        <v>48</v>
      </c>
      <c r="E13" s="23" t="s">
        <v>10</v>
      </c>
      <c r="F13" s="24">
        <v>2161200</v>
      </c>
      <c r="G13" s="24">
        <v>2161200</v>
      </c>
      <c r="H13" s="22">
        <f t="shared" si="0"/>
        <v>1</v>
      </c>
      <c r="I13" s="23" t="s">
        <v>49</v>
      </c>
      <c r="J13" s="20" t="s">
        <v>2</v>
      </c>
      <c r="K13" s="19"/>
      <c r="L13" s="20"/>
      <c r="M13" s="25"/>
      <c r="N13" s="23"/>
      <c r="O13" s="17" t="s">
        <v>22</v>
      </c>
      <c r="P13" s="21" t="s">
        <v>5</v>
      </c>
    </row>
    <row r="14" spans="1:18" ht="64" x14ac:dyDescent="0.2">
      <c r="A14" s="23" t="s">
        <v>50</v>
      </c>
      <c r="B14" s="23" t="s">
        <v>47</v>
      </c>
      <c r="C14" s="18">
        <v>45748</v>
      </c>
      <c r="D14" s="23" t="s">
        <v>48</v>
      </c>
      <c r="E14" s="23" t="s">
        <v>10</v>
      </c>
      <c r="F14" s="24">
        <v>11550000</v>
      </c>
      <c r="G14" s="24">
        <v>11550000</v>
      </c>
      <c r="H14" s="22">
        <f t="shared" si="0"/>
        <v>1</v>
      </c>
      <c r="I14" s="23" t="s">
        <v>49</v>
      </c>
      <c r="J14" s="20" t="s">
        <v>2</v>
      </c>
      <c r="K14" s="19"/>
      <c r="L14" s="20"/>
      <c r="M14" s="25"/>
      <c r="N14" s="23"/>
      <c r="O14" s="17" t="s">
        <v>22</v>
      </c>
      <c r="P14" s="21" t="s">
        <v>5</v>
      </c>
    </row>
    <row r="15" spans="1:18" ht="64" x14ac:dyDescent="0.2">
      <c r="A15" s="23" t="s">
        <v>51</v>
      </c>
      <c r="B15" s="23" t="s">
        <v>52</v>
      </c>
      <c r="C15" s="18">
        <v>45748</v>
      </c>
      <c r="D15" s="23" t="s">
        <v>53</v>
      </c>
      <c r="E15" s="23" t="s">
        <v>10</v>
      </c>
      <c r="F15" s="24">
        <v>3071468</v>
      </c>
      <c r="G15" s="24">
        <v>3071468</v>
      </c>
      <c r="H15" s="22">
        <f t="shared" si="0"/>
        <v>1</v>
      </c>
      <c r="I15" s="23" t="s">
        <v>54</v>
      </c>
      <c r="J15" s="20" t="s">
        <v>2</v>
      </c>
      <c r="K15" s="19"/>
      <c r="L15" s="20"/>
      <c r="M15" s="25"/>
      <c r="N15" s="23"/>
      <c r="O15" s="17" t="s">
        <v>22</v>
      </c>
      <c r="P15" s="21" t="s">
        <v>5</v>
      </c>
    </row>
    <row r="16" spans="1:18" ht="64" x14ac:dyDescent="0.2">
      <c r="A16" s="23" t="s">
        <v>56</v>
      </c>
      <c r="B16" s="23" t="s">
        <v>57</v>
      </c>
      <c r="C16" s="18">
        <v>45748</v>
      </c>
      <c r="D16" s="23" t="s">
        <v>58</v>
      </c>
      <c r="E16" s="23" t="s">
        <v>10</v>
      </c>
      <c r="F16" s="24">
        <v>2635380</v>
      </c>
      <c r="G16" s="24">
        <v>2635380</v>
      </c>
      <c r="H16" s="22">
        <f t="shared" si="0"/>
        <v>1</v>
      </c>
      <c r="I16" s="23" t="s">
        <v>59</v>
      </c>
      <c r="J16" s="20" t="s">
        <v>2</v>
      </c>
      <c r="K16" s="19"/>
      <c r="L16" s="20"/>
      <c r="M16" s="25"/>
      <c r="N16" s="23"/>
      <c r="O16" s="17" t="s">
        <v>22</v>
      </c>
      <c r="P16" s="21" t="s">
        <v>55</v>
      </c>
    </row>
    <row r="17" spans="1:16" ht="80" x14ac:dyDescent="0.2">
      <c r="A17" s="23" t="s">
        <v>60</v>
      </c>
      <c r="B17" s="23" t="s">
        <v>57</v>
      </c>
      <c r="C17" s="18">
        <v>45748</v>
      </c>
      <c r="D17" s="23" t="s">
        <v>61</v>
      </c>
      <c r="E17" s="23" t="s">
        <v>10</v>
      </c>
      <c r="F17" s="24">
        <v>10071400</v>
      </c>
      <c r="G17" s="24">
        <v>10071400</v>
      </c>
      <c r="H17" s="22">
        <f t="shared" si="0"/>
        <v>1</v>
      </c>
      <c r="I17" s="23" t="s">
        <v>62</v>
      </c>
      <c r="J17" s="20" t="s">
        <v>2</v>
      </c>
      <c r="K17" s="19"/>
      <c r="L17" s="20"/>
      <c r="M17" s="25"/>
      <c r="N17" s="23"/>
      <c r="O17" s="17" t="s">
        <v>22</v>
      </c>
      <c r="P17" s="21" t="s">
        <v>55</v>
      </c>
    </row>
    <row r="18" spans="1:16" ht="80" x14ac:dyDescent="0.2">
      <c r="A18" s="23" t="s">
        <v>63</v>
      </c>
      <c r="B18" s="23" t="s">
        <v>57</v>
      </c>
      <c r="C18" s="18">
        <v>45748</v>
      </c>
      <c r="D18" s="23" t="s">
        <v>61</v>
      </c>
      <c r="E18" s="23" t="s">
        <v>10</v>
      </c>
      <c r="F18" s="24">
        <v>1845580</v>
      </c>
      <c r="G18" s="24">
        <v>1845580</v>
      </c>
      <c r="H18" s="22">
        <f t="shared" si="0"/>
        <v>1</v>
      </c>
      <c r="I18" s="23" t="s">
        <v>62</v>
      </c>
      <c r="J18" s="20" t="s">
        <v>2</v>
      </c>
      <c r="K18" s="19"/>
      <c r="L18" s="20"/>
      <c r="M18" s="25"/>
      <c r="N18" s="23"/>
      <c r="O18" s="17" t="s">
        <v>22</v>
      </c>
      <c r="P18" s="21" t="s">
        <v>55</v>
      </c>
    </row>
    <row r="19" spans="1:16" s="1" customFormat="1" ht="18" customHeight="1" x14ac:dyDescent="0.2">
      <c r="A19" s="1" t="s">
        <v>65</v>
      </c>
      <c r="B19" s="29"/>
      <c r="C19" s="29"/>
      <c r="D19" s="29"/>
      <c r="E19" s="29"/>
      <c r="F19" s="29"/>
      <c r="G19" s="29"/>
      <c r="H19" s="29"/>
      <c r="I19" s="29"/>
      <c r="J19" s="29"/>
      <c r="K19" s="29"/>
    </row>
    <row r="20" spans="1:16" s="1" customFormat="1" ht="18" customHeight="1" x14ac:dyDescent="0.2">
      <c r="A20" s="1" t="s">
        <v>66</v>
      </c>
      <c r="B20" s="29"/>
      <c r="C20" s="29"/>
      <c r="D20" s="29"/>
      <c r="E20" s="29"/>
      <c r="F20" s="29"/>
      <c r="G20" s="29"/>
      <c r="H20" s="29"/>
      <c r="I20" s="29"/>
      <c r="J20" s="29"/>
      <c r="K20" s="29"/>
    </row>
    <row r="21" spans="1:16" s="1" customFormat="1" ht="18" customHeight="1" x14ac:dyDescent="0.2">
      <c r="A21" s="1" t="s">
        <v>67</v>
      </c>
      <c r="B21" s="29"/>
      <c r="C21" s="29"/>
      <c r="D21" s="29"/>
      <c r="E21" s="29"/>
      <c r="F21" s="29"/>
      <c r="G21" s="29"/>
      <c r="H21" s="29"/>
      <c r="I21" s="29"/>
      <c r="J21" s="29"/>
      <c r="K21" s="29"/>
    </row>
    <row r="22" spans="1:16" s="1" customFormat="1" ht="18" customHeight="1" x14ac:dyDescent="0.2">
      <c r="A22" s="1" t="s">
        <v>68</v>
      </c>
      <c r="B22" s="29"/>
      <c r="C22" s="29"/>
      <c r="D22" s="29"/>
      <c r="E22" s="29"/>
      <c r="F22" s="29"/>
      <c r="G22" s="29"/>
      <c r="H22" s="29"/>
      <c r="I22" s="29"/>
      <c r="J22" s="29"/>
      <c r="K22" s="29"/>
    </row>
    <row r="23" spans="1:16" s="1" customFormat="1" ht="18" customHeight="1" x14ac:dyDescent="0.2">
      <c r="A23" s="1" t="s">
        <v>69</v>
      </c>
      <c r="B23" s="29"/>
      <c r="C23" s="29"/>
      <c r="D23" s="29"/>
      <c r="E23" s="29"/>
      <c r="F23" s="29"/>
      <c r="G23" s="29"/>
      <c r="H23" s="29"/>
      <c r="I23" s="29"/>
      <c r="J23" s="29"/>
      <c r="K23" s="29"/>
    </row>
    <row r="24" spans="1:16" s="1" customFormat="1" ht="18" customHeight="1" x14ac:dyDescent="0.2">
      <c r="A24" s="1" t="s">
        <v>70</v>
      </c>
      <c r="B24" s="29"/>
      <c r="C24" s="29"/>
      <c r="D24" s="29"/>
      <c r="E24" s="29"/>
      <c r="F24" s="29"/>
      <c r="G24" s="29"/>
      <c r="H24" s="29"/>
      <c r="I24" s="29"/>
      <c r="J24" s="29"/>
      <c r="K24" s="29"/>
    </row>
    <row r="25" spans="1:16" s="1" customFormat="1" ht="18" customHeight="1" x14ac:dyDescent="0.2">
      <c r="A25" s="1" t="s">
        <v>71</v>
      </c>
    </row>
    <row r="26" spans="1:16" s="1" customFormat="1" ht="18" customHeight="1" x14ac:dyDescent="0.2">
      <c r="A26" s="1" t="s">
        <v>72</v>
      </c>
    </row>
    <row r="27" spans="1:16" s="1" customFormat="1" ht="18" customHeight="1" x14ac:dyDescent="0.2">
      <c r="A27" s="1" t="s">
        <v>73</v>
      </c>
    </row>
    <row r="28" spans="1:16" s="1" customFormat="1" ht="18" customHeight="1" x14ac:dyDescent="0.2">
      <c r="A28" s="1" t="s">
        <v>74</v>
      </c>
    </row>
    <row r="29" spans="1:16" s="1" customFormat="1" ht="18" customHeight="1" x14ac:dyDescent="0.2">
      <c r="A29" s="1" t="s">
        <v>75</v>
      </c>
    </row>
    <row r="30" spans="1:16" s="1" customFormat="1" ht="18" customHeight="1" x14ac:dyDescent="0.2">
      <c r="A30" s="1" t="s">
        <v>76</v>
      </c>
    </row>
    <row r="31" spans="1:16" s="1" customFormat="1" ht="18" customHeight="1" x14ac:dyDescent="0.2">
      <c r="A31" s="1" t="s">
        <v>77</v>
      </c>
    </row>
    <row r="32" spans="1:16" s="1" customFormat="1" ht="18" customHeight="1" x14ac:dyDescent="0.2">
      <c r="A32" s="1" t="s">
        <v>78</v>
      </c>
    </row>
    <row r="33" spans="1:11" s="1" customFormat="1" ht="18" customHeight="1" x14ac:dyDescent="0.2">
      <c r="A33" s="1" t="s">
        <v>79</v>
      </c>
    </row>
    <row r="34" spans="1:11" s="1" customFormat="1" ht="18" customHeight="1" x14ac:dyDescent="0.2">
      <c r="A34" s="1" t="s">
        <v>80</v>
      </c>
      <c r="B34" s="29"/>
      <c r="C34" s="29"/>
      <c r="D34" s="29"/>
      <c r="E34" s="29"/>
      <c r="F34" s="29"/>
      <c r="G34" s="29"/>
      <c r="H34" s="29"/>
      <c r="I34" s="29"/>
      <c r="J34" s="29"/>
      <c r="K34" s="29"/>
    </row>
    <row r="35" spans="1:11" s="1" customFormat="1" ht="18" customHeight="1" x14ac:dyDescent="0.2">
      <c r="A35" s="1" t="s">
        <v>66</v>
      </c>
      <c r="B35" s="29"/>
      <c r="C35" s="29"/>
      <c r="D35" s="29"/>
      <c r="E35" s="29"/>
      <c r="F35" s="29"/>
      <c r="G35" s="29"/>
      <c r="H35" s="29"/>
      <c r="I35" s="29"/>
      <c r="J35" s="29"/>
      <c r="K35" s="29"/>
    </row>
    <row r="36" spans="1:11" s="1" customFormat="1" ht="18" customHeight="1" x14ac:dyDescent="0.2">
      <c r="A36" s="1" t="s">
        <v>67</v>
      </c>
      <c r="B36" s="29"/>
      <c r="C36" s="29"/>
      <c r="D36" s="29"/>
      <c r="E36" s="29"/>
      <c r="F36" s="29"/>
      <c r="G36" s="29"/>
      <c r="H36" s="29"/>
      <c r="I36" s="29"/>
      <c r="J36" s="29"/>
      <c r="K36" s="29"/>
    </row>
    <row r="37" spans="1:11" s="1" customFormat="1" ht="18" customHeight="1" x14ac:dyDescent="0.2">
      <c r="A37" s="1" t="s">
        <v>68</v>
      </c>
      <c r="B37" s="29"/>
      <c r="C37" s="29"/>
      <c r="D37" s="29"/>
      <c r="E37" s="29"/>
      <c r="F37" s="29"/>
      <c r="G37" s="29"/>
      <c r="H37" s="29"/>
      <c r="I37" s="29"/>
      <c r="J37" s="29"/>
      <c r="K37" s="29"/>
    </row>
    <row r="38" spans="1:11" s="1" customFormat="1" ht="18" customHeight="1" x14ac:dyDescent="0.2">
      <c r="A38" s="1" t="s">
        <v>69</v>
      </c>
      <c r="B38" s="29"/>
      <c r="C38" s="29"/>
      <c r="D38" s="29"/>
      <c r="E38" s="29"/>
      <c r="F38" s="29"/>
      <c r="G38" s="29"/>
      <c r="H38" s="29"/>
      <c r="I38" s="29"/>
      <c r="J38" s="29"/>
      <c r="K38" s="29"/>
    </row>
    <row r="39" spans="1:11" s="1" customFormat="1" ht="18" customHeight="1" x14ac:dyDescent="0.2">
      <c r="A39" s="1" t="s">
        <v>70</v>
      </c>
      <c r="B39" s="29"/>
      <c r="C39" s="29"/>
      <c r="D39" s="29"/>
      <c r="E39" s="29"/>
      <c r="F39" s="29"/>
      <c r="G39" s="29"/>
      <c r="H39" s="29"/>
      <c r="I39" s="29"/>
      <c r="J39" s="29"/>
      <c r="K39" s="29"/>
    </row>
    <row r="40" spans="1:11" s="1" customFormat="1" ht="18" customHeight="1" x14ac:dyDescent="0.2">
      <c r="A40" s="1" t="s">
        <v>71</v>
      </c>
    </row>
    <row r="41" spans="1:11" s="1" customFormat="1" ht="18" customHeight="1" x14ac:dyDescent="0.2">
      <c r="A41" s="1" t="s">
        <v>72</v>
      </c>
    </row>
    <row r="42" spans="1:11" s="1" customFormat="1" ht="18" customHeight="1" x14ac:dyDescent="0.2">
      <c r="A42" s="1" t="s">
        <v>73</v>
      </c>
    </row>
    <row r="43" spans="1:11" s="1" customFormat="1" ht="18" customHeight="1" x14ac:dyDescent="0.2">
      <c r="A43" s="1" t="s">
        <v>74</v>
      </c>
    </row>
    <row r="44" spans="1:11" s="1" customFormat="1" ht="18" customHeight="1" x14ac:dyDescent="0.2">
      <c r="A44" s="1" t="s">
        <v>75</v>
      </c>
    </row>
    <row r="45" spans="1:11" s="1" customFormat="1" ht="18" customHeight="1" x14ac:dyDescent="0.2">
      <c r="A45" s="1" t="s">
        <v>76</v>
      </c>
    </row>
    <row r="46" spans="1:11" s="1" customFormat="1" ht="18" customHeight="1" x14ac:dyDescent="0.2">
      <c r="A46" s="1" t="s">
        <v>77</v>
      </c>
    </row>
    <row r="47" spans="1:11" s="30" customFormat="1" ht="18" customHeight="1" x14ac:dyDescent="0.2">
      <c r="A47" s="30" t="s">
        <v>81</v>
      </c>
    </row>
  </sheetData>
  <autoFilter ref="A4:P47" xr:uid="{00000000-0001-0000-0400-000000000000}"/>
  <mergeCells count="2">
    <mergeCell ref="A1:N1"/>
    <mergeCell ref="Q3:R3"/>
  </mergeCells>
  <phoneticPr fontId="6"/>
  <dataValidations count="4">
    <dataValidation type="list" allowBlank="1" showInputMessage="1" showErrorMessage="1" sqref="K5:K18" xr:uid="{92CAB081-5BBF-4D44-AF77-5039D2062B40}">
      <formula1>$Q$4:$Q$4</formula1>
    </dataValidation>
    <dataValidation type="list" allowBlank="1" showInputMessage="1" showErrorMessage="1" sqref="L5:L18" xr:uid="{00000000-0002-0000-0400-000005000000}">
      <formula1>"○"</formula1>
    </dataValidation>
    <dataValidation type="list" allowBlank="1" showInputMessage="1" showErrorMessage="1" sqref="J5:J18" xr:uid="{00000000-0002-0000-0400-000007000000}">
      <formula1>"イ（イ）,イ（ロ）,イ（ハ）,イ（ニ）,ロ,ハ,ニ（イ）,ニ（ロ）,ニ（ハ）,ニ（ニ）,ニ（ホ）,ニ（ヘ）"</formula1>
    </dataValidation>
    <dataValidation type="list" allowBlank="1" showInputMessage="1" showErrorMessage="1" sqref="O5:O18" xr:uid="{00000000-0002-0000-0400-000006000000}">
      <formula1>"工事・製造,財産の買入,物件の借入,その他"</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