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7B577170-2152-438F-950B-3985BF0B3144}"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externalReferences>
    <externalReference r:id="rId5"/>
  </externalReferences>
  <definedNames>
    <definedName name="_xlnm._FilterDatabase" localSheetId="3" hidden="1">会計法第29条の３第５項による契約のもの!$A$4:$J$20</definedName>
    <definedName name="_xlnm._FilterDatabase" localSheetId="2" hidden="1">競争に付することが不利と認められるもの!$A$4:$K$14</definedName>
    <definedName name="_xlnm._FilterDatabase" localSheetId="0" hidden="1">競争性のない随意契約によらざるを得ないもの!$A$4:$L$189</definedName>
    <definedName name="_xlnm._FilterDatabase" localSheetId="1" hidden="1">緊急の必要により競争に付することができないもの!$A$4:$K$10</definedName>
    <definedName name="_xlnm.Print_Area" localSheetId="3">会計法第29条の３第５項による契約のもの!$A$1:$J$7</definedName>
    <definedName name="_xlnm.Print_Area" localSheetId="2">競争に付することが不利と認められるもの!$A$1:$K$6</definedName>
    <definedName name="_xlnm.Print_Area" localSheetId="0">競争性のない随意契約によらざるを得ないもの!$A$1:$L$160</definedName>
    <definedName name="_xlnm.Print_Area" localSheetId="1">緊急の必要により競争に付することができないもの!$A$1:$K$7</definedName>
    <definedName name="_xlnm.Print_Titles" localSheetId="3">会計法第29条の３第５項による契約のもの!$4:$4</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4" l="1"/>
  <c r="H6" i="4"/>
  <c r="H5" i="4"/>
  <c r="H6" i="3"/>
  <c r="H5" i="3"/>
  <c r="H7" i="2"/>
  <c r="H6" i="2"/>
  <c r="H5" i="2"/>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<sst xmlns="http://schemas.openxmlformats.org/spreadsheetml/2006/main" count="1206" uniqueCount="441">
  <si>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</si>
  <si>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</si>
  <si>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</si>
  <si>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</si>
  <si>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</si>
  <si>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</si>
  <si>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</si>
  <si>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</si>
  <si>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</si>
  <si>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</si>
  <si>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</si>
  <si>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</si>
  <si>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</si>
  <si>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</si>
  <si>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</si>
  <si>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</si>
  <si>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</si>
  <si>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</si>
  <si>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</si>
  <si>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</si>
  <si>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</si>
  <si>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</si>
  <si>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</si>
  <si>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</si>
  <si>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</si>
  <si>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</si>
  <si>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</si>
  <si>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</si>
  <si>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</si>
  <si>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</si>
  <si>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</si>
  <si>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</si>
  <si>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</si>
  <si>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</si>
  <si>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</si>
  <si>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</si>
  <si>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</si>
  <si>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</si>
  <si>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</si>
  <si>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</si>
  <si>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</si>
  <si>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</si>
  <si>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</si>
  <si>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</si>
  <si>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</si>
  <si>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</si>
  <si>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</si>
  <si>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Ｒ７企業情報提供業務</t>
  </si>
  <si>
    <t>支出負担行為担当官
関東地方整備局長
岩﨑　福久
埼玉県さいたま市中央区新都心２－１</t>
    <rPh sb="19" eb="21">
      <t>イワサキ</t>
    </rPh>
    <rPh sb="22" eb="23">
      <t>フク</t>
    </rPh>
    <rPh sb="23" eb="24">
      <t>ヒサ</t>
    </rPh>
    <phoneticPr fontId="6"/>
  </si>
  <si>
    <t>（一財）建設業技術者センター
　東京都千代田区二番町３</t>
    <rPh sb="1" eb="3">
      <t>イチザイ</t>
    </rPh>
    <rPh sb="4" eb="7">
      <t>ケンセツギョウ</t>
    </rPh>
    <rPh sb="7" eb="10">
      <t>ギジュツシャ</t>
    </rPh>
    <phoneticPr fontId="3"/>
  </si>
  <si>
    <t>会計法第２９条の３第４項</t>
  </si>
  <si>
    <t>本業務は、「公共工事の入札及び契約の適正化を図るための措置に関する指針」（H13.3.9閣議決定）に基づき、工事の入札及び契約手続きにおいて、技術と経営に優れた企業を選定するとともに、不良・不適格業者の排除に必要な情報の提供を受け、これを活用することにより、公共工事の入札及び契約の適正化を促進することを目的として、当該法人が保有している建設業者に関する情報、技術者に関する情報、技術者の専任に関する情報及び工事実績情報をデータベース化した「発注者支援データベース・システム」から、情報提供を受けるものである。
当該法人は、「公共工事の発注者への情報提供に関する協定書」（H17.4.1国土交通省総合政策局建設業課長と（財）建設業技術者センター理事長で締結）に基づき、「発注者支援データベース・システム」を開発・運用・管理し、公共工事の発注者に限定して情報提供を行っている唯一の法人である。</t>
    <rPh sb="158" eb="160">
      <t>トウガイ</t>
    </rPh>
    <rPh sb="160" eb="162">
      <t>ホウジン</t>
    </rPh>
    <rPh sb="256" eb="258">
      <t>トウガイ</t>
    </rPh>
    <phoneticPr fontId="6"/>
  </si>
  <si>
    <t>ニ（ヘ）</t>
  </si>
  <si>
    <t>Ｒ７「ｉＪＡＭＰ」情報提供業務</t>
  </si>
  <si>
    <t>（株）時事通信社
　東京都中央区銀座５－１５－８</t>
    <rPh sb="1" eb="2">
      <t>カブ</t>
    </rPh>
    <rPh sb="3" eb="5">
      <t>ジジ</t>
    </rPh>
    <rPh sb="5" eb="8">
      <t>ツウシンシャ</t>
    </rPh>
    <phoneticPr fontId="3"/>
  </si>
  <si>
    <t>　本業務は、関東地方整備局の施策の推進に資するため、指定する端末機に、インターネットを通じて「ｉＪＡＭＰ」の行政情報等の提供を受けるものである。
　関東地方整備局は、社会資本の整備及び維持管理、自然災害や事故発生時への対応、地方公共団体への社会資本整備交付金等の支援、さらには首都圏形成計画等のブロック全体の国土計画の作成等、幅広い業務を担っている。
　こうした幅広くかつ国民生活に直結する業務に迅速かつ適切に対応するためには、中央官庁や地方公共団体等の関係機関に関する最新の情報を日常的に収集しておく必要がある。
　当該法人は、独自に配信している官庁速報をはじめ、各省大臣及び首長の会見速報、時々刻々と発生する政治・社会ニュース等について、多数の職員が迅速に情報収集が可能なサービスを提供している唯一の者である。</t>
    <rPh sb="259" eb="261">
      <t>トウガイ</t>
    </rPh>
    <rPh sb="261" eb="263">
      <t>ホウジン</t>
    </rPh>
    <phoneticPr fontId="6"/>
  </si>
  <si>
    <t>Ｒ７「Web建設物価」他情報提供業務</t>
  </si>
  <si>
    <t>（一財）建設物価調査会
　東京都中央区日本橋大伝馬町１１－８</t>
    <rPh sb="1" eb="3">
      <t>イチザイ</t>
    </rPh>
    <rPh sb="4" eb="6">
      <t>ケンセツ</t>
    </rPh>
    <rPh sb="6" eb="8">
      <t>ブッカ</t>
    </rPh>
    <rPh sb="8" eb="10">
      <t>チョウサ</t>
    </rPh>
    <rPh sb="10" eb="11">
      <t>カイ</t>
    </rPh>
    <phoneticPr fontId="3"/>
  </si>
  <si>
    <t>各地方整備局が発注する土木工事の積算においては、当該法人が発行している「建設物価」に掲載の価格情報を基礎資料として利用することが、土木工事標準積算基準書に定められているが、同財団においては、平成２０年度から「建設物価」に掲載される情報を大幅に増やし「Ｗｅｂ建設物価」としてインターネットを介し資材価格情報の提供を開始している。
　この「Ｗｅｂ建設物価」の価格情報は、「建設物価」に掲載される価格情報と同等の信頼性があり、かつ広く公表もされていることから、①市場価格のタイムリーな積算への適用、②定期調査費用の削減、③業務効率の向上を導入効果とし、土木工事積算の基礎資料としているところである。
　このため、土木積算業務の適切な実施のために、「Ｗｅｂ建設物価」に掲載される資材価格情報の提供を得る必要があるが、現在「Ｗｅｂ建設物価」は、出版元の同財団のみが取り扱いしているため。</t>
    <rPh sb="24" eb="26">
      <t>トウガイ</t>
    </rPh>
    <rPh sb="26" eb="28">
      <t>ホウジン</t>
    </rPh>
    <phoneticPr fontId="6"/>
  </si>
  <si>
    <t>Ｒ７「積算資料電子版」他情報提供業務</t>
  </si>
  <si>
    <t>（一財）経済調査会
　東京都港区新橋６－１７－１５</t>
    <rPh sb="1" eb="2">
      <t>イチ</t>
    </rPh>
    <rPh sb="2" eb="3">
      <t>ザイ</t>
    </rPh>
    <rPh sb="4" eb="6">
      <t>ケイザイ</t>
    </rPh>
    <rPh sb="6" eb="9">
      <t>チョウサカイ</t>
    </rPh>
    <phoneticPr fontId="3"/>
  </si>
  <si>
    <t>　各地方整備局が発注する土木工事の積算においては、当該法人が発行している「積算資料」に掲載の価格情報を基礎資料として利用することが、土木工事標準積算基準書に定められているが、同財団においては、平成２４年度から「積算資料」に掲載される情報を大幅に増やし「積算資料電子版」としてインターネットを介し資材価格情報の提供を開始している。
　この「積算資料電子版」の価格情報は、「積算資料」に掲載される価格情報と同等の信頼性があり、かつ広く公表もされていることから、①市場価格のタイムリーな積算への適用、②定期調査費用の削減、③業務効率の向上を導入効果とし、土木工事積算の基礎資料としているところである。
　このため、土木積算業務の適切な実施のために、「積算資料電子版」に掲載される資材価格情報の提供を得る必要があるが、現在「積算資料電子版」は、出版元の同財団のみが取り扱いしているため。</t>
    <rPh sb="25" eb="27">
      <t>トウガイ</t>
    </rPh>
    <rPh sb="27" eb="29">
      <t>ホウジン</t>
    </rPh>
    <phoneticPr fontId="6"/>
  </si>
  <si>
    <t>Ｒ７宅地建物取引業免許事務処理システム電算処理等業務</t>
  </si>
  <si>
    <t>（一財）不動産適正取引推進機構
　東京都港区虎ノ門３－８－２１</t>
    <rPh sb="1" eb="3">
      <t>イチザイ</t>
    </rPh>
    <rPh sb="4" eb="7">
      <t>フドウサン</t>
    </rPh>
    <rPh sb="7" eb="9">
      <t>テキセイ</t>
    </rPh>
    <rPh sb="9" eb="11">
      <t>トリヒキ</t>
    </rPh>
    <rPh sb="11" eb="13">
      <t>スイシン</t>
    </rPh>
    <rPh sb="13" eb="15">
      <t>キコウ</t>
    </rPh>
    <phoneticPr fontId="3"/>
  </si>
  <si>
    <t>本件業務は、国土交通省（地方支分部局及び沖縄総合事務局を含む。）及び４７都道府県（以下「免許行政庁」という。）が、宅建業免許に係る審査事務等に際して専用システムから入力する業者情報を電算処理し、これをデータベース化するとともに、当該システム自体の管理運営を行うものである。
　このシステムの運用により、免許行政庁間で業者情報等を共有することで、宅地建物取引業者間における専任の宅地建物取引士の名義貸し等の防止や、免許審査事務の迅速化・指導監督業務が適正に行われている。
　このため、宅建業免許に係る審査事務等においては全免許行政庁が同一のシステムを使用する必要がある。当該財団法人は専用システムの管理運営を平成２年度から現在まで行っており、本件業務を履行できる唯一の者であり、現在全ての免許行政庁が当該財団と契約しており、本業務の唯一の契約相手方である。</t>
  </si>
  <si>
    <t>Ｒ７危機管理型水位計運用システム利用業務</t>
    <rPh sb="18" eb="20">
      <t>ギョウム</t>
    </rPh>
    <phoneticPr fontId="3"/>
  </si>
  <si>
    <t>（一財）河川情報センター
　東京都千代田区麹町１－３</t>
    <rPh sb="1" eb="3">
      <t>イチザイ</t>
    </rPh>
    <rPh sb="4" eb="6">
      <t>カセン</t>
    </rPh>
    <rPh sb="6" eb="8">
      <t>ジョウホウ</t>
    </rPh>
    <phoneticPr fontId="3"/>
  </si>
  <si>
    <t>本件は、関東地方整備局が設置する危機管理型水位計について、水位計が観測した水位情報を携帯電話回線を通じ、危機管理型水位計運用システム（以下「システム」）に収集し、河川管理者、市区町村、一般住民に対して提供するものである。
　水位情報の運用にあたっては、洪水時の河川水位情報を幅広く提供し活用するため、国、地方公共団体が共同して運用することとしている。
　システムの運用については、国・地方公共団体で構成する「危機管理型水位計運用協議会」において、全国的に危機管理型水位計の情報を収集し速やかに一般住民に公開・提供できるシステムを運用する事業者として当該法人を選定しているところであり、現在、システムを運用できる唯一の事業者である。</t>
    <rPh sb="274" eb="276">
      <t>トウガイ</t>
    </rPh>
    <rPh sb="276" eb="278">
      <t>ホウジン</t>
    </rPh>
    <phoneticPr fontId="6"/>
  </si>
  <si>
    <t>Ｒ７建設業情報管理システム電算処理業務（単価契約）</t>
    <rPh sb="20" eb="22">
      <t>タンカ</t>
    </rPh>
    <rPh sb="22" eb="24">
      <t>ケイヤク</t>
    </rPh>
    <phoneticPr fontId="3"/>
  </si>
  <si>
    <t>（一財）建設業情報管理センター
　東京都中央区日本橋大伝馬町１４－１</t>
    <rPh sb="1" eb="3">
      <t>イチザイ</t>
    </rPh>
    <rPh sb="4" eb="7">
      <t>ケンセツギョウ</t>
    </rPh>
    <rPh sb="7" eb="9">
      <t>ジョウホウ</t>
    </rPh>
    <rPh sb="9" eb="11">
      <t>カンリ</t>
    </rPh>
    <phoneticPr fontId="3"/>
  </si>
  <si>
    <t>本件業務は、国土交通省（地方支分部局及び沖縄総合事務局を含む。）及び４７都道府県（以下「許可行政庁」という。）が建設業許可に係る審査事務等に際して専用システム（以下「ＣＩＩＳ」という。）から入力する業者情報を電算処理しデータベース化するとともに、当該システム自体の管理運営も行うものである。
　このシステムの運用により許可行政庁間で業者情報等を共有することで、建設業者間における技術者の名義貸し等の防止や許可審査事務の迅速化・指導監督業務が適正に行われている。
　このため、建設業許可に係る審査事務等においては全許可行政庁が同一のシステムを使用する必要があるが、ＣＩＩＳはオンラインネットワーク化された当初（昭和６２年度）より現在に至るまで当該財団法人が開発及び管理運営を行っているため、本件業務を履行できる唯一の者であり、現在全ての許可行政庁が当該財団と契約している。</t>
  </si>
  <si>
    <t>Ｒ７全国道路施設点検データベース情報提供</t>
  </si>
  <si>
    <t>（一財）日本みち研究所
　東京都江東区木場２－１５－１２</t>
    <rPh sb="1" eb="3">
      <t>イチザイ</t>
    </rPh>
    <rPh sb="4" eb="6">
      <t>ニホン</t>
    </rPh>
    <rPh sb="8" eb="11">
      <t>ケンキュウジョ</t>
    </rPh>
    <phoneticPr fontId="3"/>
  </si>
  <si>
    <t>本業務は、道路施設（道路橋、トンネル、舗装、道路附属物、土工）の諸元、点検データの他、より詳細なデータを一元管理する全国道路施設点検データベースを活用することにより、維持管理の更なる効率化・高度化を図る事を目的として、当該法人が管理・運営する「全国道路施設点検データベース」により、道路施設情報（諸元や点検データ等）の管理・提供を受けるものである。
　当該法人は、「道路施設のデータベースの管理運営機関の公募」により、「全国道路施設点検データベース」の整備及び管理運営を行う機関に選定された唯一の法人である。</t>
    <rPh sb="109" eb="111">
      <t>トウガイ</t>
    </rPh>
    <rPh sb="111" eb="113">
      <t>ホウジン</t>
    </rPh>
    <phoneticPr fontId="6"/>
  </si>
  <si>
    <t>Ｒ７特殊車両システム用ＤＢサーバ賃貸借</t>
  </si>
  <si>
    <t>（株）日立製作所
　東京都千代田区外神田１－５－１</t>
    <rPh sb="1" eb="2">
      <t>カブ</t>
    </rPh>
    <rPh sb="3" eb="5">
      <t>ヒタチ</t>
    </rPh>
    <rPh sb="5" eb="8">
      <t>セイサクジョ</t>
    </rPh>
    <phoneticPr fontId="3"/>
  </si>
  <si>
    <t>本件は、特殊車両通行確認申請システムについて、オンプレミス環境にて既存システムを構成するサーバ（以下「既存システムサーバ」という）の再賃貸借を行うものである。
既存システムサーバは、クラウド環境に移行し、オンプレミス環境にある別のシステム群と連携する予定であるが、検証しつつ移行していく中で、クラウド環境システムのソフトウェアの一部に改修が必要となり、既存システムサーバは、賃貸借期間終了までにクラウド環境へ移行することは困難となった。既存システムサーバは、システムの運用環境に合わせた設計仕様に基づき、運用試験及び調整を経て構築されたものであり、安定的稼働が確認されている唯一の環境である。市場調達が可能である別途の機器類を用いて新たに同様の環境を調達するには多大な費用・期間を要する。
当該法人以外の者から調達をしたならば、業務に著しい支障が生じるおそれがあるため、当該法人と随意契約を行うものである。</t>
    <rPh sb="345" eb="347">
      <t>トウガイ</t>
    </rPh>
    <rPh sb="347" eb="349">
      <t>ホウジン</t>
    </rPh>
    <rPh sb="385" eb="387">
      <t>トウガイ</t>
    </rPh>
    <rPh sb="387" eb="389">
      <t>ホウジン</t>
    </rPh>
    <phoneticPr fontId="6"/>
  </si>
  <si>
    <t>Ｒ７道路緊急通報等アプリサーバ賃貸借</t>
    <rPh sb="2" eb="4">
      <t>ドウロ</t>
    </rPh>
    <rPh sb="4" eb="6">
      <t>キンキュウ</t>
    </rPh>
    <rPh sb="6" eb="8">
      <t>ツウホウ</t>
    </rPh>
    <rPh sb="8" eb="9">
      <t>トウ</t>
    </rPh>
    <rPh sb="15" eb="18">
      <t>チンタイシャク</t>
    </rPh>
    <phoneticPr fontId="3"/>
  </si>
  <si>
    <t>国際航業（株）
埼玉県さいたま市大宮区下町２－１－１</t>
    <rPh sb="0" eb="2">
      <t>コクサイ</t>
    </rPh>
    <rPh sb="2" eb="4">
      <t>コウギョウ</t>
    </rPh>
    <rPh sb="5" eb="6">
      <t>カブ</t>
    </rPh>
    <phoneticPr fontId="3"/>
  </si>
  <si>
    <t>本件は、道路緊急通報等アプリについて、既存の通報アプリシステムを構成するアプリサーバの再賃貸借を行うものである。
道路緊急通報等アプリは、聴覚や発話に障害がある方であっても緊急通報が可能となるＬＩＮＥを活用した通報アプリシステムとして構築され、令和６年３月２９日より全国運用されている。
通報アプリシステムは、Ｒ７道路緊急通報等アプリ運営業務（７月契約見込み）において改良予定であるが、道路損傷や落下物などの道路の異状を２４時間受け付ける道路緊急ダイヤルへの機能やその後の維持管理に支障が無いよう、改良までの
期間、ＬＩＮＥによる道路緊急ダイヤル（＃９９１０）の運用に必要なアプリサーバを使用する必要が生じた。
現在のシステムを構成するアプリサーバは、道路緊急通報等アプリの全国運用環境に合わせた設計仕様に基づき、運用試験や調整を経て構築されたものであり、安定的な稼働に必要な環境を継続できる者は、通報アプリシステムを構築し、アプリ
サーバ賃貸借を行った当該法人が唯一、環境を保つことができる者であるため。</t>
    <rPh sb="427" eb="429">
      <t>トウガイ</t>
    </rPh>
    <rPh sb="429" eb="431">
      <t>ホウジン</t>
    </rPh>
    <phoneticPr fontId="6"/>
  </si>
  <si>
    <t>下大野第三排水樋管外操作委託</t>
  </si>
  <si>
    <t>分任支出負担行為担当官
関東地方整備局常陸河川国道事務所長佐近裕之
茨城県水戸市千波町１９６２－２</t>
  </si>
  <si>
    <t>水戸市長
　茨城県水戸市中央１－４－１</t>
  </si>
  <si>
    <t>会計法第２９条の３第４項及び予決令第１０２条の４第３号</t>
  </si>
  <si>
    <t>－</t>
  </si>
  <si>
    <t>河川管理施設の操作については、河川法第99条の規定に基づき、関係地方公共団体に委託することができることとされており、当該河川施設の操作委託について、当該自治体と協定を締結しているため</t>
  </si>
  <si>
    <t>イ（ニ）</t>
  </si>
  <si>
    <t>下河合排水樋管外操作委託</t>
  </si>
  <si>
    <t>常陸太田市長
　茨城県常陸太田市金井町３６９０</t>
  </si>
  <si>
    <t>金井第一排水樋門外操作委託</t>
  </si>
  <si>
    <t>常陸大宮市長
　茨城県常陸大宮市中富町３１３５－６</t>
  </si>
  <si>
    <t>Ｒ７河和田町（２）電線共同溝に伴う引込管等設備（通信）工事</t>
  </si>
  <si>
    <t>分任支出負担行為担当官
関東地方整備局常陸河川国道事務所長佐々木哲也
茨城県水戸市千波町１９６２－２</t>
    <rPh sb="29" eb="32">
      <t>ササキ</t>
    </rPh>
    <rPh sb="32" eb="34">
      <t>テツヤ</t>
    </rPh>
    <phoneticPr fontId="6"/>
  </si>
  <si>
    <t>ＮＴＴインフラネット（株）
茨城県水戸市北見町８－８</t>
  </si>
  <si>
    <t>無電柱化事業に伴う電線共同溝工事等に関する協定（令和４年３月２８日付け国関整道管第２１１号）を締結しているため</t>
  </si>
  <si>
    <t>Ｒ７吉沢町電線共同溝に伴う引込管等設備（通信）工事</t>
  </si>
  <si>
    <t>Ｒ７寺崎電線共同溝に伴う引込管等設備（通信）工事</t>
  </si>
  <si>
    <t>新堤排水樋管外 排水樋管の操作</t>
    <rPh sb="0" eb="1">
      <t>シン</t>
    </rPh>
    <rPh sb="1" eb="2">
      <t>ツツミ</t>
    </rPh>
    <rPh sb="2" eb="4">
      <t>ハイスイ</t>
    </rPh>
    <rPh sb="4" eb="6">
      <t>ヒカン</t>
    </rPh>
    <rPh sb="6" eb="7">
      <t>ホカ</t>
    </rPh>
    <rPh sb="8" eb="10">
      <t>ハイスイ</t>
    </rPh>
    <rPh sb="10" eb="12">
      <t>ヒカン</t>
    </rPh>
    <rPh sb="13" eb="15">
      <t>ソウサ</t>
    </rPh>
    <phoneticPr fontId="6"/>
  </si>
  <si>
    <t>分任支出負担行為担当官
関東地方整備局　下館河川事務所長　青木　孝夫
茨城県筑西市二木成１７５３</t>
    <rPh sb="0" eb="2">
      <t>ブンニン</t>
    </rPh>
    <rPh sb="2" eb="4">
      <t>シシュツ</t>
    </rPh>
    <rPh sb="4" eb="6">
      <t>フタン</t>
    </rPh>
    <rPh sb="6" eb="8">
      <t>コウイ</t>
    </rPh>
    <rPh sb="8" eb="11">
      <t>タントウカン</t>
    </rPh>
    <rPh sb="12" eb="16">
      <t>カントウチホウ</t>
    </rPh>
    <rPh sb="16" eb="19">
      <t>セイビキョク</t>
    </rPh>
    <rPh sb="20" eb="27">
      <t>シモダテカセンジムショ</t>
    </rPh>
    <rPh sb="27" eb="28">
      <t>チョウ</t>
    </rPh>
    <rPh sb="29" eb="31">
      <t>アオキ</t>
    </rPh>
    <rPh sb="32" eb="34">
      <t>タカオ</t>
    </rPh>
    <rPh sb="35" eb="44">
      <t>イバラキケンチクセイシニギナリ</t>
    </rPh>
    <phoneticPr fontId="6"/>
  </si>
  <si>
    <t>常総市長
　茨城県常総市水海道諏訪町３２２２番地３</t>
    <rPh sb="0" eb="2">
      <t>ジョウソウ</t>
    </rPh>
    <rPh sb="2" eb="4">
      <t>シチョウ</t>
    </rPh>
    <rPh sb="6" eb="9">
      <t>イバラキケン</t>
    </rPh>
    <rPh sb="9" eb="11">
      <t>ジョウソウ</t>
    </rPh>
    <rPh sb="11" eb="12">
      <t>シ</t>
    </rPh>
    <rPh sb="12" eb="15">
      <t>ミツカイドウ</t>
    </rPh>
    <rPh sb="15" eb="17">
      <t>スワ</t>
    </rPh>
    <rPh sb="17" eb="18">
      <t>マチ</t>
    </rPh>
    <rPh sb="22" eb="24">
      <t>バンチ</t>
    </rPh>
    <phoneticPr fontId="6"/>
  </si>
  <si>
    <t>離山排水樋管外 排水樋管の操作</t>
    <rPh sb="0" eb="1">
      <t>リ</t>
    </rPh>
    <rPh sb="1" eb="2">
      <t>ヤマ</t>
    </rPh>
    <rPh sb="2" eb="4">
      <t>ハイスイ</t>
    </rPh>
    <rPh sb="4" eb="6">
      <t>ヒカン</t>
    </rPh>
    <rPh sb="6" eb="7">
      <t>ホカ</t>
    </rPh>
    <rPh sb="8" eb="10">
      <t>ハイスイ</t>
    </rPh>
    <rPh sb="10" eb="12">
      <t>ヒカン</t>
    </rPh>
    <rPh sb="13" eb="15">
      <t>ソウサ</t>
    </rPh>
    <phoneticPr fontId="6"/>
  </si>
  <si>
    <t>つくば市長
　茨城県つくば市研究学園一丁目1番地１</t>
    <rPh sb="3" eb="5">
      <t>シチョウ</t>
    </rPh>
    <rPh sb="7" eb="10">
      <t>イバラキケン</t>
    </rPh>
    <rPh sb="13" eb="14">
      <t>シ</t>
    </rPh>
    <rPh sb="14" eb="16">
      <t>ケンキュウ</t>
    </rPh>
    <rPh sb="16" eb="18">
      <t>ガクエン</t>
    </rPh>
    <rPh sb="18" eb="20">
      <t>イッチョウ</t>
    </rPh>
    <rPh sb="20" eb="21">
      <t>メ</t>
    </rPh>
    <rPh sb="22" eb="24">
      <t>バンチ</t>
    </rPh>
    <phoneticPr fontId="6"/>
  </si>
  <si>
    <t>山下排水樋管外 排水樋管の操作</t>
    <rPh sb="0" eb="2">
      <t>ヤマシタ</t>
    </rPh>
    <rPh sb="2" eb="4">
      <t>ハイスイ</t>
    </rPh>
    <rPh sb="4" eb="6">
      <t>ヒカン</t>
    </rPh>
    <rPh sb="6" eb="7">
      <t>ホカ</t>
    </rPh>
    <rPh sb="8" eb="10">
      <t>ハイスイ</t>
    </rPh>
    <rPh sb="10" eb="12">
      <t>ヒカン</t>
    </rPh>
    <rPh sb="13" eb="15">
      <t>ソウサ</t>
    </rPh>
    <phoneticPr fontId="6"/>
  </si>
  <si>
    <t>八千代市長
　茨城県結城郡八千代町大字菅谷１１７０番地</t>
    <rPh sb="0" eb="3">
      <t>ヤチヨ</t>
    </rPh>
    <rPh sb="3" eb="5">
      <t>シチョウ</t>
    </rPh>
    <rPh sb="7" eb="9">
      <t>イバラキ</t>
    </rPh>
    <rPh sb="9" eb="10">
      <t>ケン</t>
    </rPh>
    <rPh sb="10" eb="12">
      <t>ケツジョウ</t>
    </rPh>
    <rPh sb="12" eb="13">
      <t>グン</t>
    </rPh>
    <rPh sb="13" eb="16">
      <t>ヤチヨ</t>
    </rPh>
    <rPh sb="16" eb="17">
      <t>マチ</t>
    </rPh>
    <rPh sb="17" eb="19">
      <t>オオアザ</t>
    </rPh>
    <rPh sb="19" eb="21">
      <t>スガヤ</t>
    </rPh>
    <rPh sb="25" eb="27">
      <t>バンチ</t>
    </rPh>
    <phoneticPr fontId="6"/>
  </si>
  <si>
    <t>東山排水樋管外 排水樋管の操作</t>
    <rPh sb="0" eb="1">
      <t>ヒガシ</t>
    </rPh>
    <rPh sb="1" eb="2">
      <t>ヤマ</t>
    </rPh>
    <rPh sb="2" eb="4">
      <t>ハイスイ</t>
    </rPh>
    <rPh sb="4" eb="6">
      <t>ヒカン</t>
    </rPh>
    <rPh sb="6" eb="7">
      <t>ホカ</t>
    </rPh>
    <rPh sb="8" eb="10">
      <t>ハイスイ</t>
    </rPh>
    <rPh sb="10" eb="12">
      <t>ヒカン</t>
    </rPh>
    <rPh sb="13" eb="15">
      <t>ソウサ</t>
    </rPh>
    <phoneticPr fontId="6"/>
  </si>
  <si>
    <t>下妻市長
　茨城県下妻市本城町３丁目１３番地</t>
    <rPh sb="0" eb="2">
      <t>シモツマ</t>
    </rPh>
    <rPh sb="2" eb="4">
      <t>シチョウ</t>
    </rPh>
    <rPh sb="6" eb="8">
      <t>イバラキ</t>
    </rPh>
    <rPh sb="8" eb="9">
      <t>ケン</t>
    </rPh>
    <rPh sb="9" eb="11">
      <t>シモツマ</t>
    </rPh>
    <rPh sb="11" eb="12">
      <t>シ</t>
    </rPh>
    <rPh sb="12" eb="14">
      <t>ホンジョウ</t>
    </rPh>
    <rPh sb="14" eb="15">
      <t>マチ</t>
    </rPh>
    <rPh sb="16" eb="18">
      <t>チョウメ</t>
    </rPh>
    <rPh sb="20" eb="22">
      <t>バンチ</t>
    </rPh>
    <phoneticPr fontId="6"/>
  </si>
  <si>
    <t>上野排水樋管外 排水樋管の操作</t>
    <rPh sb="0" eb="2">
      <t>ウエノ</t>
    </rPh>
    <rPh sb="2" eb="4">
      <t>ハイスイ</t>
    </rPh>
    <rPh sb="4" eb="6">
      <t>ヒカン</t>
    </rPh>
    <rPh sb="6" eb="7">
      <t>ホカ</t>
    </rPh>
    <rPh sb="8" eb="10">
      <t>ハイスイ</t>
    </rPh>
    <rPh sb="10" eb="12">
      <t>ヒカン</t>
    </rPh>
    <rPh sb="13" eb="15">
      <t>ソウサ</t>
    </rPh>
    <phoneticPr fontId="6"/>
  </si>
  <si>
    <t>筑西市長
　茨城県筑西市丙360番地</t>
    <rPh sb="0" eb="2">
      <t>チクセイ</t>
    </rPh>
    <rPh sb="2" eb="4">
      <t>シチョウ</t>
    </rPh>
    <rPh sb="6" eb="9">
      <t>イバラキケン</t>
    </rPh>
    <rPh sb="9" eb="11">
      <t>チクセイ</t>
    </rPh>
    <rPh sb="11" eb="12">
      <t>シ</t>
    </rPh>
    <rPh sb="12" eb="13">
      <t>ヘイ</t>
    </rPh>
    <rPh sb="16" eb="18">
      <t>バンチ</t>
    </rPh>
    <phoneticPr fontId="6"/>
  </si>
  <si>
    <t>上谷貝排水樋管外 排水樋管の操作</t>
    <rPh sb="0" eb="1">
      <t>ウエ</t>
    </rPh>
    <rPh sb="1" eb="2">
      <t>タニ</t>
    </rPh>
    <rPh sb="2" eb="3">
      <t>カイ</t>
    </rPh>
    <rPh sb="3" eb="5">
      <t>ハイスイ</t>
    </rPh>
    <rPh sb="5" eb="7">
      <t>ヒカン</t>
    </rPh>
    <rPh sb="7" eb="8">
      <t>ホカ</t>
    </rPh>
    <rPh sb="9" eb="11">
      <t>ハイスイ</t>
    </rPh>
    <rPh sb="11" eb="13">
      <t>ヒカン</t>
    </rPh>
    <rPh sb="14" eb="16">
      <t>ソウサ</t>
    </rPh>
    <phoneticPr fontId="6"/>
  </si>
  <si>
    <t>真岡市長
　栃木県真岡市荒町５１９１</t>
    <rPh sb="0" eb="2">
      <t>モオカ</t>
    </rPh>
    <rPh sb="2" eb="4">
      <t>シチョウ</t>
    </rPh>
    <rPh sb="6" eb="9">
      <t>トチギケン</t>
    </rPh>
    <rPh sb="9" eb="11">
      <t>モオカ</t>
    </rPh>
    <rPh sb="11" eb="12">
      <t>シ</t>
    </rPh>
    <rPh sb="12" eb="14">
      <t>アラマチ</t>
    </rPh>
    <phoneticPr fontId="6"/>
  </si>
  <si>
    <t>令和７年度水門等操作委託（上町樋管外９箇所）</t>
  </si>
  <si>
    <t>分任支出負担行為担当官
関東地方整備局
霞ヶ浦河川事務所長
中﨑　薫
茨城県潮来市潮来３５１０</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20" eb="23">
      <t>カスミガウラ</t>
    </rPh>
    <rPh sb="23" eb="25">
      <t>カセン</t>
    </rPh>
    <rPh sb="25" eb="27">
      <t>ジム</t>
    </rPh>
    <rPh sb="27" eb="29">
      <t>ショチョウ</t>
    </rPh>
    <rPh sb="30" eb="32">
      <t>ナカザキ</t>
    </rPh>
    <rPh sb="33" eb="34">
      <t>カオル</t>
    </rPh>
    <rPh sb="35" eb="43">
      <t>イバラキケンイタコシイタコ</t>
    </rPh>
    <phoneticPr fontId="6"/>
  </si>
  <si>
    <t>潮来市長
　茨城県潮来市辻６２６</t>
    <rPh sb="0" eb="2">
      <t>イタコ</t>
    </rPh>
    <rPh sb="2" eb="4">
      <t>シチョウ</t>
    </rPh>
    <rPh sb="6" eb="9">
      <t>イバラキケン</t>
    </rPh>
    <rPh sb="9" eb="12">
      <t>イタコシ</t>
    </rPh>
    <rPh sb="12" eb="13">
      <t>ツジ</t>
    </rPh>
    <phoneticPr fontId="6"/>
  </si>
  <si>
    <t>令和７年度水門等操作委託（宝山排水樋管外１３箇所）</t>
  </si>
  <si>
    <t>神栖市長
　茨城県神栖市溝口４９９１－５</t>
    <rPh sb="0" eb="2">
      <t>カミス</t>
    </rPh>
    <rPh sb="2" eb="4">
      <t>シチョウ</t>
    </rPh>
    <rPh sb="6" eb="9">
      <t>イバラキケン</t>
    </rPh>
    <rPh sb="9" eb="12">
      <t>カミスシ</t>
    </rPh>
    <rPh sb="12" eb="14">
      <t>ミゾグチ</t>
    </rPh>
    <phoneticPr fontId="6"/>
  </si>
  <si>
    <t>一般国道４号小山喜沢電線共同溝に伴う引込管等設備その５工事</t>
  </si>
  <si>
    <t>分任支出負担行為担当官
関東地方整備局
宇都宮国道事務所長　
笹木　和彦
栃木県宇都宮市平松町５０４</t>
  </si>
  <si>
    <t>ＮＴＴインフラネット（株）関信越事業部　栃木支店
栃木県宇都宮市東宿郷４丁目３番２７号</t>
  </si>
  <si>
    <t>無電柱化事業に伴う電線共同溝工事等に関する協定（令和4年3月28日付）を締結しているため。</t>
  </si>
  <si>
    <t>一般国道４号下野薬師寺電線共同溝に伴う引込管等設備その３工事</t>
  </si>
  <si>
    <t>一般国道４号平出工業団地電線共同溝に伴う引込管等設備その３工事</t>
  </si>
  <si>
    <t>一般国道４号西那須野道路（三区町工区外）電線共同溝に伴う引込管等仮設備他工事</t>
  </si>
  <si>
    <t>東京電力パワーグリッド（株）栃木総支社
　栃木県宇都宮市馬場通り１丁目１番１１号</t>
  </si>
  <si>
    <t>無電柱化事業における引込管等の設備工事等、固定資産の譲渡及び譲渡設備を活用した電線共同溝工事等に関する基本協定（平成31年3月29日付）を締結しているため。</t>
  </si>
  <si>
    <t>一般国道４号小山喜沢電線共同溝に伴う引込管等設備その６工事</t>
  </si>
  <si>
    <t>一般国道４号下野薬師寺電線共同溝に伴う引込官管設備その４工事</t>
  </si>
  <si>
    <t>一般国道４号平出工業団地電線共同溝に伴う引込管等設備その４工事</t>
  </si>
  <si>
    <t>一般国道４号西那須野道路（三区町工区）電線共同溝に伴う引込管等仮設備工事</t>
  </si>
  <si>
    <t>無電柱化事業に伴う電線共同溝工事等に関する協定（令和7年3月31日付）を締結しているため。</t>
  </si>
  <si>
    <t>宿堀樋管外７箇所観測・操作委託</t>
    <rPh sb="0" eb="1">
      <t>ヤド</t>
    </rPh>
    <rPh sb="1" eb="2">
      <t>ホリ</t>
    </rPh>
    <rPh sb="2" eb="4">
      <t>ヒカン</t>
    </rPh>
    <rPh sb="4" eb="5">
      <t>ホカ</t>
    </rPh>
    <rPh sb="6" eb="8">
      <t>カショ</t>
    </rPh>
    <phoneticPr fontId="6"/>
  </si>
  <si>
    <t>分任支出負担行為担当官
関東地方整備局渡良瀬川河川事務所長　荒井 満
栃木県足利市田中町６６１－３</t>
    <rPh sb="0" eb="11">
      <t>ブンニンシシュツフタンコウイタントウカン</t>
    </rPh>
    <rPh sb="12" eb="19">
      <t>カントウチホウセイビキョク</t>
    </rPh>
    <rPh sb="19" eb="28">
      <t>ワタラセガワカセンジムショ</t>
    </rPh>
    <rPh sb="28" eb="29">
      <t>チョウ</t>
    </rPh>
    <rPh sb="30" eb="34">
      <t>アライ</t>
    </rPh>
    <rPh sb="35" eb="37">
      <t>トチギ</t>
    </rPh>
    <rPh sb="37" eb="38">
      <t>ケン</t>
    </rPh>
    <rPh sb="38" eb="40">
      <t>アシカガ</t>
    </rPh>
    <rPh sb="40" eb="41">
      <t>シ</t>
    </rPh>
    <rPh sb="41" eb="43">
      <t>タナカ</t>
    </rPh>
    <rPh sb="43" eb="44">
      <t>チョウ</t>
    </rPh>
    <phoneticPr fontId="6"/>
  </si>
  <si>
    <t>足利市長
　栃木県足利市本城３－２１４５</t>
    <rPh sb="3" eb="4">
      <t>チョウ</t>
    </rPh>
    <rPh sb="6" eb="9">
      <t>トチギケン</t>
    </rPh>
    <rPh sb="9" eb="12">
      <t>アシカガシ</t>
    </rPh>
    <rPh sb="12" eb="14">
      <t>ホンジョウ</t>
    </rPh>
    <phoneticPr fontId="6"/>
  </si>
  <si>
    <t>一般国道４号杉戸（３）地区電線共同溝に伴う引込管等設備工事(通信)</t>
  </si>
  <si>
    <t>分任支出負担行為担当官
関東地方整備局大宮国道事務所長　中洲啓太
埼玉県さいたま市北区吉野町１－４３５</t>
  </si>
  <si>
    <t>ＮＴＴインフラネット（株）埼玉支店
埼玉県さいたま市緑区太田窪１－２６－２４</t>
  </si>
  <si>
    <t>無電柱化事業における引込管等の設備工事等、固定資産の譲渡及び譲渡設備を活用した電線共同溝工事等に関する基本協定（平成３１年３月２９日付）を締結しているため</t>
  </si>
  <si>
    <t>Ｒ７一般国道１７号戸田（３）地区電線共同溝に伴う引込管等設備工事(既存ストックに関すること)</t>
  </si>
  <si>
    <t>一般国道４号草加（５）（その２）地区電線共同溝に伴う引込管等設備 工事（電力線）</t>
  </si>
  <si>
    <t>東京電力パワーグリッド（株）埼玉総支社
　さいたま市浦和区北浦和５－１４－２</t>
  </si>
  <si>
    <t>一般国道４号杉戸（３）（その２）地区電線共同溝に伴う引込管等設備 工事（電力線）</t>
  </si>
  <si>
    <t>一般国道４号草加（５）地区電線共同溝に伴う引込管等設備工事(通信)</t>
  </si>
  <si>
    <t>一般国道１７号新大宮上尾道路（与野～上尾南）建設事業の施行に関する工事等に係る令和７年度契約</t>
    <rPh sb="0" eb="2">
      <t>イッパン</t>
    </rPh>
    <rPh sb="2" eb="4">
      <t>コクドウ</t>
    </rPh>
    <rPh sb="6" eb="7">
      <t>ゴウ</t>
    </rPh>
    <rPh sb="7" eb="10">
      <t>シンオオミヤ</t>
    </rPh>
    <rPh sb="10" eb="12">
      <t>アゲオ</t>
    </rPh>
    <rPh sb="12" eb="14">
      <t>ドウロ</t>
    </rPh>
    <rPh sb="15" eb="17">
      <t>ヨノ</t>
    </rPh>
    <rPh sb="18" eb="20">
      <t>アゲオ</t>
    </rPh>
    <rPh sb="20" eb="21">
      <t>ミナミ</t>
    </rPh>
    <rPh sb="22" eb="24">
      <t>ケンセツ</t>
    </rPh>
    <rPh sb="24" eb="26">
      <t>ジギョウ</t>
    </rPh>
    <rPh sb="27" eb="29">
      <t>セコウ</t>
    </rPh>
    <rPh sb="30" eb="31">
      <t>カン</t>
    </rPh>
    <rPh sb="33" eb="35">
      <t>コウジ</t>
    </rPh>
    <rPh sb="35" eb="36">
      <t>トウ</t>
    </rPh>
    <rPh sb="37" eb="38">
      <t>カカ</t>
    </rPh>
    <rPh sb="39" eb="41">
      <t>レイワ</t>
    </rPh>
    <rPh sb="42" eb="44">
      <t>ネンド</t>
    </rPh>
    <rPh sb="44" eb="46">
      <t>ケイヤク</t>
    </rPh>
    <phoneticPr fontId="6"/>
  </si>
  <si>
    <t>支出負担行為担当官
関東地方整備局長　岩﨑　福久
埼玉県さいたま市中央区新都心２ー１</t>
    <rPh sb="10" eb="12">
      <t>カントウ</t>
    </rPh>
    <rPh sb="19" eb="21">
      <t>イワサキ</t>
    </rPh>
    <rPh sb="22" eb="23">
      <t>フク</t>
    </rPh>
    <rPh sb="23" eb="24">
      <t>ヒサシ</t>
    </rPh>
    <rPh sb="25" eb="27">
      <t>サイタマ</t>
    </rPh>
    <rPh sb="33" eb="36">
      <t>チュウオウク</t>
    </rPh>
    <rPh sb="36" eb="39">
      <t>シントシン</t>
    </rPh>
    <phoneticPr fontId="6"/>
  </si>
  <si>
    <t>首都高速道路（株）
東京都千代田区霞が関一丁目４番１号</t>
    <rPh sb="0" eb="2">
      <t>シュト</t>
    </rPh>
    <rPh sb="2" eb="4">
      <t>コウソク</t>
    </rPh>
    <rPh sb="4" eb="6">
      <t>ドウロ</t>
    </rPh>
    <rPh sb="6" eb="9">
      <t>カブ</t>
    </rPh>
    <rPh sb="10" eb="13">
      <t>トウキョウト</t>
    </rPh>
    <rPh sb="13" eb="17">
      <t>チヨダク</t>
    </rPh>
    <rPh sb="17" eb="18">
      <t>カスミ</t>
    </rPh>
    <rPh sb="19" eb="20">
      <t>セキ</t>
    </rPh>
    <rPh sb="20" eb="23">
      <t>イッチョウメ</t>
    </rPh>
    <rPh sb="24" eb="25">
      <t>バン</t>
    </rPh>
    <rPh sb="26" eb="27">
      <t>ゴウ</t>
    </rPh>
    <phoneticPr fontId="6"/>
  </si>
  <si>
    <t>一般国道１７号新大宮上尾道路（与野～上尾南）建設事業の協定（令和元年６月２８日付）を締結しているため</t>
    <rPh sb="0" eb="2">
      <t>イッパン</t>
    </rPh>
    <rPh sb="2" eb="4">
      <t>コクドウ</t>
    </rPh>
    <rPh sb="6" eb="7">
      <t>ゴウ</t>
    </rPh>
    <rPh sb="7" eb="10">
      <t>シンオオミヤ</t>
    </rPh>
    <rPh sb="10" eb="12">
      <t>アゲオ</t>
    </rPh>
    <rPh sb="12" eb="14">
      <t>ドウロ</t>
    </rPh>
    <rPh sb="15" eb="17">
      <t>ヨノ</t>
    </rPh>
    <rPh sb="18" eb="19">
      <t>ア</t>
    </rPh>
    <rPh sb="19" eb="20">
      <t>オ</t>
    </rPh>
    <rPh sb="20" eb="21">
      <t>ミナミ</t>
    </rPh>
    <rPh sb="22" eb="24">
      <t>ケンセツ</t>
    </rPh>
    <rPh sb="24" eb="26">
      <t>ジギョウ</t>
    </rPh>
    <rPh sb="27" eb="29">
      <t>キョウテイ</t>
    </rPh>
    <rPh sb="30" eb="32">
      <t>レイワ</t>
    </rPh>
    <rPh sb="32" eb="33">
      <t>ゲン</t>
    </rPh>
    <rPh sb="33" eb="34">
      <t>ネン</t>
    </rPh>
    <rPh sb="35" eb="36">
      <t>ガツ</t>
    </rPh>
    <rPh sb="38" eb="40">
      <t>ニチヅ</t>
    </rPh>
    <rPh sb="42" eb="44">
      <t>テイケツ</t>
    </rPh>
    <phoneticPr fontId="6"/>
  </si>
  <si>
    <t>一般国道１７号（本庄道路Ⅰ期）建設事業に伴う埋蔵文化財発掘調査（令和７年度）</t>
    <rPh sb="8" eb="10">
      <t>ホンジョウ</t>
    </rPh>
    <rPh sb="32" eb="34">
      <t>レイワ</t>
    </rPh>
    <rPh sb="35" eb="37">
      <t>ネンド</t>
    </rPh>
    <phoneticPr fontId="6"/>
  </si>
  <si>
    <t>支出負担行為担当官
関東地方整備局長
岩﨑 福久
埼玉県さいたま市中央区新都心２－１</t>
  </si>
  <si>
    <t>（公財）埼玉県埋蔵文化財調査事業団
　埼玉県熊谷市船木台４－４－１</t>
  </si>
  <si>
    <t>文化財保護法第９９条の規定に基づき、発掘調査を行うに当たり、地方公共団体が指定する当該事業者へ委託する事となっているため</t>
  </si>
  <si>
    <t>Ｒ7矢田部排水樋管外１０件の維持操作等の管理</t>
  </si>
  <si>
    <t>分任支出負担行為担当官
関東地方整備局
利根川下流河川事務所長
千葉県香取市佐原イ４１４９</t>
  </si>
  <si>
    <t>Ｒ7豊田堰の操作及び維持管理</t>
  </si>
  <si>
    <t>豊田新利根土地改良区理事長
　茨城県稲敷郡河内町源清田５９６０</t>
  </si>
  <si>
    <t>下河原排水樋管外１０箇所操作委託</t>
  </si>
  <si>
    <t>分任支出負担行為担当官　関東地方整備局江戸川河川事務所長
千葉県野田市宮崎１３４</t>
  </si>
  <si>
    <t>三郷市長
　埼玉県三郷市花和田６４８－１</t>
  </si>
  <si>
    <t>河川管理施設の操作については、河川法第99条の規定に基づき、関係地方公共団体に委託することができることとされており、当該河川施設の操作委託について、当該自治体と協定を締結しているため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1" eb="22">
      <t>ジョウ</t>
    </rPh>
    <rPh sb="23" eb="25">
      <t>キテイ</t>
    </rPh>
    <rPh sb="26" eb="27">
      <t>モト</t>
    </rPh>
    <rPh sb="30" eb="32">
      <t>カンケイ</t>
    </rPh>
    <rPh sb="32" eb="34">
      <t>チホウ</t>
    </rPh>
    <rPh sb="34" eb="36">
      <t>コウキョウ</t>
    </rPh>
    <rPh sb="36" eb="38">
      <t>ダンタイ</t>
    </rPh>
    <rPh sb="39" eb="41">
      <t>イタク</t>
    </rPh>
    <rPh sb="58" eb="60">
      <t>トウガイ</t>
    </rPh>
    <rPh sb="60" eb="62">
      <t>カセン</t>
    </rPh>
    <rPh sb="62" eb="64">
      <t>シセツ</t>
    </rPh>
    <rPh sb="65" eb="67">
      <t>ソウサ</t>
    </rPh>
    <rPh sb="67" eb="69">
      <t>イタク</t>
    </rPh>
    <rPh sb="74" eb="76">
      <t>トウガイ</t>
    </rPh>
    <rPh sb="76" eb="79">
      <t>ジチタイ</t>
    </rPh>
    <rPh sb="80" eb="82">
      <t>キョウテイ</t>
    </rPh>
    <rPh sb="83" eb="85">
      <t>テイケツ</t>
    </rPh>
    <phoneticPr fontId="0"/>
  </si>
  <si>
    <t>Ｒ７千葉国道道路占用物件情報管理業務（千葉市域）</t>
  </si>
  <si>
    <t>分任支出負担行為担当官
関東地方整備局
千葉国道事務所長　藤井和久
千葉県千葉市稲毛区天台５－２７－１</t>
  </si>
  <si>
    <t>（一財）道路管理センター
　東京都千代田区平河町1-2-10</t>
  </si>
  <si>
    <t>(一財)道路管理センターは、本業務で使用する「道路管理システム」を開発、運用すること等を業務とする法人であり。「道路管理システム」を管理し、同システムのソフトウェア及びデータベースの著作権を唯一有している法人である。</t>
  </si>
  <si>
    <t>国道６号陣ヶ前地区電線共同溝工事に伴う引込管等設備工事</t>
  </si>
  <si>
    <t>分任支出負担行為担当官
関東地方整備局
千葉国道事務所長　藤井和久
千葉県千葉市稲毛区天台５－２７－１</t>
    <rPh sb="0" eb="11">
      <t>ブンニンシシュツフタンコウイタントウカン</t>
    </rPh>
    <rPh sb="12" eb="19">
      <t>カントウチホウセイビキョク</t>
    </rPh>
    <rPh sb="20" eb="24">
      <t>チバコクドウ</t>
    </rPh>
    <rPh sb="24" eb="27">
      <t>ジムショ</t>
    </rPh>
    <rPh sb="27" eb="28">
      <t>チョウ</t>
    </rPh>
    <rPh sb="29" eb="31">
      <t>フジイ</t>
    </rPh>
    <rPh sb="31" eb="33">
      <t>カズヒサ</t>
    </rPh>
    <rPh sb="34" eb="37">
      <t>チバケン</t>
    </rPh>
    <rPh sb="37" eb="40">
      <t>チバシ</t>
    </rPh>
    <rPh sb="40" eb="43">
      <t>イナゲク</t>
    </rPh>
    <rPh sb="43" eb="45">
      <t>テンダイ</t>
    </rPh>
    <phoneticPr fontId="6"/>
  </si>
  <si>
    <t>東京電力パワーグリッド（株）千葉総支社
　千葉県千葉市中央区富士見２－９－５</t>
    <rPh sb="0" eb="2">
      <t>トウキョウ</t>
    </rPh>
    <rPh sb="2" eb="4">
      <t>デンリョク</t>
    </rPh>
    <rPh sb="11" eb="14">
      <t>カブ</t>
    </rPh>
    <rPh sb="14" eb="16">
      <t>チバ</t>
    </rPh>
    <rPh sb="16" eb="17">
      <t>ソウ</t>
    </rPh>
    <rPh sb="17" eb="19">
      <t>シシャ</t>
    </rPh>
    <rPh sb="21" eb="24">
      <t>チバケン</t>
    </rPh>
    <rPh sb="24" eb="27">
      <t>チバシ</t>
    </rPh>
    <rPh sb="27" eb="30">
      <t>チュウオウク</t>
    </rPh>
    <rPh sb="30" eb="33">
      <t>フジミ</t>
    </rPh>
    <phoneticPr fontId="7"/>
  </si>
  <si>
    <t>会計法第２９条の３第４項</t>
    <rPh sb="0" eb="3">
      <t>カイケイホウ</t>
    </rPh>
    <rPh sb="3" eb="4">
      <t>ダイ</t>
    </rPh>
    <rPh sb="6" eb="7">
      <t>ジョウ</t>
    </rPh>
    <rPh sb="9" eb="10">
      <t>ダイ</t>
    </rPh>
    <rPh sb="11" eb="12">
      <t>コウ</t>
    </rPh>
    <phoneticPr fontId="7"/>
  </si>
  <si>
    <t>無電柱化推進計画に伴う引込管等設備工事等に関する協定（平成１７年９月３０日付け国関整同管第４８号の２）を締結しているため。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ガツ</t>
    </rPh>
    <rPh sb="36" eb="37">
      <t>ニチ</t>
    </rPh>
    <rPh sb="37" eb="38">
      <t>ヅ</t>
    </rPh>
    <rPh sb="39" eb="40">
      <t>クニ</t>
    </rPh>
    <rPh sb="40" eb="42">
      <t>カンセイ</t>
    </rPh>
    <rPh sb="42" eb="43">
      <t>ドウ</t>
    </rPh>
    <rPh sb="43" eb="44">
      <t>カン</t>
    </rPh>
    <rPh sb="44" eb="45">
      <t>ダイ</t>
    </rPh>
    <rPh sb="47" eb="48">
      <t>ゴウ</t>
    </rPh>
    <rPh sb="52" eb="54">
      <t>テイケツ</t>
    </rPh>
    <phoneticPr fontId="7"/>
  </si>
  <si>
    <t>国道６号我孫子（３）地区（その１）電線共同溝工事に伴う引込管等設備工事</t>
  </si>
  <si>
    <t>国道１６号大青田地区（その４）電線共同溝工事に伴う引込管等設備工事</t>
  </si>
  <si>
    <t>一般国道１２７号北条（２）電線共同溝工事に伴う引込管等設備工事</t>
  </si>
  <si>
    <t>国道１６号貝渕地区（上り）電線共同溝工事に伴う引込管等設備工事</t>
  </si>
  <si>
    <t>ＮＴＴインフラネット（株）
千葉県千葉市中央区中央３－１１－５</t>
    <rPh sb="11" eb="12">
      <t>カブ</t>
    </rPh>
    <rPh sb="14" eb="17">
      <t>チバケン</t>
    </rPh>
    <rPh sb="17" eb="20">
      <t>チバシ</t>
    </rPh>
    <rPh sb="20" eb="23">
      <t>チュウオウク</t>
    </rPh>
    <rPh sb="23" eb="25">
      <t>チュウオウ</t>
    </rPh>
    <phoneticPr fontId="7"/>
  </si>
  <si>
    <t>Ｒ３国道６号我孫子（３）地区（その１）電線共同溝工事に伴う引込管等設備工事</t>
  </si>
  <si>
    <t>分任支出負担行為担当官
関東地方整備局
千葉国道事務所長　堤　啓
千葉県千葉市稲毛区天台５－２７－１</t>
    <rPh sb="0" eb="11">
      <t>ブンニンシシュツフタンコウイタントウカン</t>
    </rPh>
    <rPh sb="12" eb="19">
      <t>カントウチホウセイビキョク</t>
    </rPh>
    <rPh sb="20" eb="24">
      <t>チバコクドウ</t>
    </rPh>
    <rPh sb="24" eb="27">
      <t>ジムショ</t>
    </rPh>
    <rPh sb="27" eb="28">
      <t>チョウ</t>
    </rPh>
    <rPh sb="29" eb="30">
      <t>ツツミ</t>
    </rPh>
    <rPh sb="31" eb="32">
      <t>ケイ</t>
    </rPh>
    <rPh sb="33" eb="36">
      <t>チバケン</t>
    </rPh>
    <rPh sb="36" eb="39">
      <t>チバシ</t>
    </rPh>
    <rPh sb="39" eb="42">
      <t>イナゲク</t>
    </rPh>
    <rPh sb="42" eb="44">
      <t>テンダイ</t>
    </rPh>
    <phoneticPr fontId="6"/>
  </si>
  <si>
    <t>国道１６号大青田地区（下り）電線共同溝工事に伴う引込管等設備工事</t>
  </si>
  <si>
    <t>国道１６号大青田地区（上り）電線共同溝工事に伴う引込管等設備工事</t>
  </si>
  <si>
    <t>Ｒ２国道６号柏（２）地区（その２）電線共同溝工事に伴う引込管等設備工事</t>
  </si>
  <si>
    <t>Ｒ３国道１６号松ヶ崎地区上り（その１）電線共同溝工事に伴う引込管等設備工事</t>
  </si>
  <si>
    <t>国道１６号貝渕地区（下り）電線共同溝工事に伴う引込管等設備工事</t>
  </si>
  <si>
    <t>国道１６号市原地区電線共同溝工事に伴う引込管等設備工事</t>
  </si>
  <si>
    <t>塩田電線共同溝工事に伴う引込管等設備工事</t>
  </si>
  <si>
    <t>Ｒ７国道１５号南品川電線共同溝（２・３工区）に伴う引込管等設備工事（ＮＴＴ）</t>
  </si>
  <si>
    <t>分任支出負担行為担当官
関東地方整備局
東京国道事務所長　本田　卓
東京都千代田区九段南１－２－１</t>
    <rPh sb="0" eb="2">
      <t>ブンニン</t>
    </rPh>
    <rPh sb="2" eb="4">
      <t>シシュツ</t>
    </rPh>
    <rPh sb="4" eb="6">
      <t>フタン</t>
    </rPh>
    <rPh sb="6" eb="8">
      <t>コウイ</t>
    </rPh>
    <rPh sb="8" eb="11">
      <t>タントウカン</t>
    </rPh>
    <rPh sb="12" eb="14">
      <t>カントウ</t>
    </rPh>
    <rPh sb="14" eb="16">
      <t>チホウ</t>
    </rPh>
    <rPh sb="16" eb="19">
      <t>セイビキョク</t>
    </rPh>
    <rPh sb="20" eb="27">
      <t>トウキョウコクドウジムショ</t>
    </rPh>
    <rPh sb="27" eb="28">
      <t>チョウ</t>
    </rPh>
    <rPh sb="29" eb="31">
      <t>ホンダ</t>
    </rPh>
    <rPh sb="32" eb="33">
      <t>タカシ</t>
    </rPh>
    <rPh sb="34" eb="37">
      <t>トウキョウト</t>
    </rPh>
    <rPh sb="37" eb="41">
      <t>チヨダク</t>
    </rPh>
    <rPh sb="41" eb="43">
      <t>クダン</t>
    </rPh>
    <rPh sb="43" eb="44">
      <t>ミナミ</t>
    </rPh>
    <phoneticPr fontId="6"/>
  </si>
  <si>
    <t>ＮＴＴインフラネット（株）東京支店
　北区田端新町１－１９－１０　ＮＴＴ田端テクノ</t>
  </si>
  <si>
    <t>無電柱化事業に伴う電線共同溝工事等に関する協定（令和７年３月３１日付け）を締結しているため。</t>
  </si>
  <si>
    <t>Ｒ７横浜国道道路占用物件情報管理業務（川崎市及び横浜市域）</t>
  </si>
  <si>
    <t>分任支出負担行為担当官
関東地方整備局
横浜国道事務所長　宮本久仁彦
横浜市中区新港1-6-1よこはま新港合同庁舎4階</t>
  </si>
  <si>
    <t>（一財）道路管理センターは、本業務で利用する「道路管理システム」のソフトウェア及びデータベースの著作権を唯一有している法人である。</t>
  </si>
  <si>
    <t>Ｒ７横浜国道道路占用物件情報管理業務（拡大区域）</t>
  </si>
  <si>
    <t>Ｒ７国道２４６号上草柳（２）電線共同溝に伴う引込管等設備工事（通信）</t>
  </si>
  <si>
    <t>ＮＴＴインフラネット（株）神奈川支店
横浜市中区山下町２２３－１</t>
    <rPh sb="19" eb="22">
      <t>ヨコハマシ</t>
    </rPh>
    <rPh sb="22" eb="24">
      <t>ナカク</t>
    </rPh>
    <rPh sb="24" eb="26">
      <t>ヤマシタ</t>
    </rPh>
    <rPh sb="26" eb="27">
      <t>マチ</t>
    </rPh>
    <phoneticPr fontId="6"/>
  </si>
  <si>
    <t>無電柱化事業に伴う電線共同溝工事等に関する協定（令和４年３月２８日付け国関整道管第２１１号）を締結しているため</t>
    <rPh sb="4" eb="6">
      <t>ジギョウ</t>
    </rPh>
    <rPh sb="9" eb="11">
      <t>デンセン</t>
    </rPh>
    <rPh sb="11" eb="14">
      <t>キョウドウコウ</t>
    </rPh>
    <rPh sb="14" eb="16">
      <t>コウジ</t>
    </rPh>
    <rPh sb="16" eb="17">
      <t>ナド</t>
    </rPh>
    <rPh sb="24" eb="26">
      <t>レイワ</t>
    </rPh>
    <rPh sb="35" eb="36">
      <t>クニ</t>
    </rPh>
    <rPh sb="36" eb="37">
      <t>セキ</t>
    </rPh>
    <rPh sb="37" eb="38">
      <t>ヒトシ</t>
    </rPh>
    <rPh sb="38" eb="39">
      <t>ミチ</t>
    </rPh>
    <rPh sb="39" eb="40">
      <t>カン</t>
    </rPh>
    <rPh sb="40" eb="41">
      <t>ダイ</t>
    </rPh>
    <rPh sb="44" eb="45">
      <t>ゴウ</t>
    </rPh>
    <phoneticPr fontId="6"/>
  </si>
  <si>
    <t>Ｒ７国道１６号金沢（２）電線共同溝に伴う引込管等設備工事（通信）</t>
  </si>
  <si>
    <t>一般国道２４６号ひばりが丘（２）電線共同溝に伴う引込管等設備工事（電力）</t>
  </si>
  <si>
    <t>分任支出負担行為担当官
関東地方整備局
横浜国道事務所長　西村　徹
横浜市中区新港1-6-1よこはま新港合同庁舎4階</t>
    <rPh sb="29" eb="31">
      <t>ニシムラ</t>
    </rPh>
    <rPh sb="32" eb="33">
      <t>トオル</t>
    </rPh>
    <phoneticPr fontId="6"/>
  </si>
  <si>
    <t>東京電力パワーグリッド（株）相模原支社
　相模原市中央区千代田６丁目１２番２５号</t>
    <rPh sb="11" eb="14">
      <t>カブ</t>
    </rPh>
    <rPh sb="21" eb="25">
      <t>サガミハラシ</t>
    </rPh>
    <rPh sb="25" eb="28">
      <t>チュウオウク</t>
    </rPh>
    <rPh sb="28" eb="31">
      <t>チヨダ</t>
    </rPh>
    <rPh sb="32" eb="34">
      <t>チョウメ</t>
    </rPh>
    <rPh sb="36" eb="37">
      <t>バン</t>
    </rPh>
    <rPh sb="39" eb="40">
      <t>ゴウ</t>
    </rPh>
    <phoneticPr fontId="6"/>
  </si>
  <si>
    <t>無電柱化推進計画に伴う引込管等設備工事等、固定資産の譲渡及び譲渡設備を活用した電線共同溝工事等に関する基本協定（平成３１年３月２９日付け国関整道管第310号の5）を締結しているため</t>
    <rPh sb="21" eb="25">
      <t>コテイシサン</t>
    </rPh>
    <rPh sb="26" eb="28">
      <t>ジョウト</t>
    </rPh>
    <rPh sb="28" eb="29">
      <t>オヨ</t>
    </rPh>
    <rPh sb="30" eb="32">
      <t>ジョウト</t>
    </rPh>
    <rPh sb="32" eb="34">
      <t>セツビ</t>
    </rPh>
    <rPh sb="35" eb="37">
      <t>カツヨウ</t>
    </rPh>
    <rPh sb="39" eb="41">
      <t>デンセン</t>
    </rPh>
    <rPh sb="41" eb="43">
      <t>キョウドウ</t>
    </rPh>
    <rPh sb="43" eb="44">
      <t>ミゾ</t>
    </rPh>
    <rPh sb="44" eb="46">
      <t>コウジ</t>
    </rPh>
    <rPh sb="46" eb="47">
      <t>トウ</t>
    </rPh>
    <rPh sb="51" eb="53">
      <t>キホン</t>
    </rPh>
    <phoneticPr fontId="6"/>
  </si>
  <si>
    <t>R7国道246号ひばりが丘(２)電線共同溝に伴う引込管等設備工事（通信）</t>
  </si>
  <si>
    <t>Ｒ７国道３５７号新磯子（３）電線共同溝に伴う引込管等設備工事（通信）</t>
  </si>
  <si>
    <t>令和７年度東京外かく環状国道事務所庁舎賃貸借　TEビル</t>
    <rPh sb="0" eb="2">
      <t>レイワ</t>
    </rPh>
    <rPh sb="3" eb="5">
      <t>ネンド</t>
    </rPh>
    <rPh sb="5" eb="7">
      <t>トウキョウ</t>
    </rPh>
    <rPh sb="7" eb="8">
      <t>ガイ</t>
    </rPh>
    <rPh sb="10" eb="12">
      <t>カンジョウ</t>
    </rPh>
    <rPh sb="12" eb="14">
      <t>コクドウ</t>
    </rPh>
    <rPh sb="14" eb="17">
      <t>ジムショ</t>
    </rPh>
    <rPh sb="17" eb="19">
      <t>チョウシャ</t>
    </rPh>
    <rPh sb="19" eb="22">
      <t>チンタイシャク</t>
    </rPh>
    <phoneticPr fontId="6"/>
  </si>
  <si>
    <t>支出負担行為担当官
関東地方整備局長岩崎福久
埼玉県さいたま市中央区新都心２－１</t>
    <rPh sb="0" eb="2">
      <t>シシュツ</t>
    </rPh>
    <rPh sb="2" eb="4">
      <t>フタン</t>
    </rPh>
    <rPh sb="4" eb="6">
      <t>コウイ</t>
    </rPh>
    <rPh sb="6" eb="9">
      <t>タントウカン</t>
    </rPh>
    <rPh sb="10" eb="12">
      <t>カントウ</t>
    </rPh>
    <rPh sb="12" eb="16">
      <t>チホウセイビ</t>
    </rPh>
    <rPh sb="16" eb="18">
      <t>キョクチョウ</t>
    </rPh>
    <rPh sb="18" eb="20">
      <t>イワサキ</t>
    </rPh>
    <rPh sb="20" eb="22">
      <t>フクヒサ</t>
    </rPh>
    <rPh sb="23" eb="26">
      <t>サイタマケン</t>
    </rPh>
    <rPh sb="30" eb="31">
      <t>シ</t>
    </rPh>
    <rPh sb="31" eb="34">
      <t>チュウオウク</t>
    </rPh>
    <rPh sb="34" eb="37">
      <t>シントシン</t>
    </rPh>
    <phoneticPr fontId="3"/>
  </si>
  <si>
    <t>テルヤ電機（株）
東京都大田区東蒲田２－３０－１８</t>
    <rPh sb="3" eb="5">
      <t>デンキ</t>
    </rPh>
    <rPh sb="5" eb="8">
      <t>カブ</t>
    </rPh>
    <rPh sb="9" eb="12">
      <t>トウキョウト</t>
    </rPh>
    <rPh sb="12" eb="15">
      <t>オオタク</t>
    </rPh>
    <rPh sb="15" eb="16">
      <t>ヒガシ</t>
    </rPh>
    <rPh sb="16" eb="18">
      <t>カマタ</t>
    </rPh>
    <phoneticPr fontId="6"/>
  </si>
  <si>
    <t>長期間に間借りしており、近隣の同程度の条件に見合ったビルがみつからないため。</t>
    <rPh sb="0" eb="3">
      <t>チョウキカン</t>
    </rPh>
    <rPh sb="4" eb="6">
      <t>マガ</t>
    </rPh>
    <rPh sb="12" eb="14">
      <t>キンリン</t>
    </rPh>
    <rPh sb="15" eb="18">
      <t>ドウテイド</t>
    </rPh>
    <rPh sb="19" eb="21">
      <t>ジョウケン</t>
    </rPh>
    <rPh sb="22" eb="24">
      <t>ミア</t>
    </rPh>
    <phoneticPr fontId="6"/>
  </si>
  <si>
    <t>ロ</t>
  </si>
  <si>
    <t>令和７年度東京外かく環状国道事務所庁舎賃貸借　STビル</t>
    <rPh sb="0" eb="2">
      <t>レイワ</t>
    </rPh>
    <rPh sb="3" eb="5">
      <t>ネンド</t>
    </rPh>
    <rPh sb="5" eb="7">
      <t>トウキョウ</t>
    </rPh>
    <rPh sb="7" eb="8">
      <t>ガイ</t>
    </rPh>
    <rPh sb="10" eb="12">
      <t>カンジョウ</t>
    </rPh>
    <rPh sb="12" eb="14">
      <t>コクドウ</t>
    </rPh>
    <rPh sb="14" eb="17">
      <t>ジムショ</t>
    </rPh>
    <rPh sb="17" eb="19">
      <t>チョウシャ</t>
    </rPh>
    <rPh sb="19" eb="22">
      <t>チンタイシャク</t>
    </rPh>
    <phoneticPr fontId="6"/>
  </si>
  <si>
    <t>支出負担行為担当官
関東地方整備局長岩崎福久
埼玉県さいたま市中央区新都心２－１</t>
    <rPh sb="0" eb="2">
      <t>シシュツ</t>
    </rPh>
    <rPh sb="2" eb="4">
      <t>フタン</t>
    </rPh>
    <rPh sb="4" eb="6">
      <t>コウイ</t>
    </rPh>
    <rPh sb="6" eb="9">
      <t>タントウカン</t>
    </rPh>
    <rPh sb="10" eb="12">
      <t>カントウ</t>
    </rPh>
    <rPh sb="12" eb="16">
      <t>チホウセイビ</t>
    </rPh>
    <rPh sb="16" eb="18">
      <t>キョクチョウ</t>
    </rPh>
    <rPh sb="18" eb="20">
      <t>イワサキ</t>
    </rPh>
    <rPh sb="20" eb="21">
      <t>フク</t>
    </rPh>
    <rPh sb="21" eb="22">
      <t>ヒサシ</t>
    </rPh>
    <rPh sb="23" eb="26">
      <t>サイタマケン</t>
    </rPh>
    <rPh sb="30" eb="31">
      <t>シ</t>
    </rPh>
    <rPh sb="31" eb="34">
      <t>チュウオウク</t>
    </rPh>
    <rPh sb="34" eb="37">
      <t>シントシン</t>
    </rPh>
    <phoneticPr fontId="3"/>
  </si>
  <si>
    <t>（株）東急コミュニティー
　東京都世田谷区用賀四丁目１０番１号</t>
    <rPh sb="0" eb="3">
      <t>カブ</t>
    </rPh>
    <rPh sb="3" eb="5">
      <t>トウキュウ</t>
    </rPh>
    <rPh sb="14" eb="17">
      <t>トウキョウト</t>
    </rPh>
    <rPh sb="17" eb="21">
      <t>セタガヤク</t>
    </rPh>
    <rPh sb="21" eb="23">
      <t>ヨウガ</t>
    </rPh>
    <rPh sb="23" eb="24">
      <t>4</t>
    </rPh>
    <rPh sb="24" eb="26">
      <t>チョウメ</t>
    </rPh>
    <rPh sb="28" eb="29">
      <t>バン</t>
    </rPh>
    <rPh sb="30" eb="31">
      <t>ゴウ</t>
    </rPh>
    <phoneticPr fontId="6"/>
  </si>
  <si>
    <t>R７東京外環TEビル清掃業務</t>
    <rPh sb="2" eb="4">
      <t>トウキョウ</t>
    </rPh>
    <rPh sb="4" eb="6">
      <t>ガイカン</t>
    </rPh>
    <rPh sb="10" eb="12">
      <t>セイソウ</t>
    </rPh>
    <rPh sb="12" eb="14">
      <t>ギョウム</t>
    </rPh>
    <phoneticPr fontId="6"/>
  </si>
  <si>
    <t>分任支出負担行為担当官
関東地方整備局
東京外かく環状国道事務所長金森　滋
東京都世田谷区用賀４－５－１６　ＴＥビル７階</t>
    <rPh sb="0" eb="2">
      <t>ブンニン</t>
    </rPh>
    <rPh sb="2" eb="4">
      <t>シシュツ</t>
    </rPh>
    <rPh sb="4" eb="6">
      <t>フタン</t>
    </rPh>
    <rPh sb="6" eb="8">
      <t>コウイ</t>
    </rPh>
    <rPh sb="8" eb="11">
      <t>タントウカン</t>
    </rPh>
    <rPh sb="12" eb="14">
      <t>カントウ</t>
    </rPh>
    <rPh sb="14" eb="16">
      <t>チホウ</t>
    </rPh>
    <rPh sb="16" eb="19">
      <t>セイビキョク</t>
    </rPh>
    <rPh sb="20" eb="22">
      <t>トウキョウ</t>
    </rPh>
    <rPh sb="22" eb="23">
      <t>ガイ</t>
    </rPh>
    <rPh sb="25" eb="27">
      <t>カンジョウ</t>
    </rPh>
    <rPh sb="27" eb="29">
      <t>コクドウ</t>
    </rPh>
    <rPh sb="29" eb="32">
      <t>ジムショ</t>
    </rPh>
    <rPh sb="32" eb="33">
      <t>チョウ</t>
    </rPh>
    <rPh sb="33" eb="35">
      <t>カナモリ</t>
    </rPh>
    <rPh sb="36" eb="37">
      <t>シゲル</t>
    </rPh>
    <rPh sb="38" eb="40">
      <t>トウキョウ</t>
    </rPh>
    <rPh sb="40" eb="41">
      <t>ト</t>
    </rPh>
    <rPh sb="41" eb="45">
      <t>セタガヤク</t>
    </rPh>
    <rPh sb="45" eb="47">
      <t>ヨウガ</t>
    </rPh>
    <rPh sb="59" eb="60">
      <t>カイ</t>
    </rPh>
    <phoneticPr fontId="6"/>
  </si>
  <si>
    <t>テルヤ電機株式会社が管理する建物に入居しており、当該建物の清掃は、管理規則により管理者が実施することになっているため。</t>
    <rPh sb="3" eb="5">
      <t>デンキ</t>
    </rPh>
    <rPh sb="5" eb="7">
      <t>カブシキ</t>
    </rPh>
    <rPh sb="7" eb="9">
      <t>カイシャ</t>
    </rPh>
    <rPh sb="10" eb="12">
      <t>カンリ</t>
    </rPh>
    <rPh sb="14" eb="16">
      <t>タテモノ</t>
    </rPh>
    <rPh sb="17" eb="19">
      <t>ニュウキョ</t>
    </rPh>
    <rPh sb="24" eb="26">
      <t>トウガイ</t>
    </rPh>
    <rPh sb="26" eb="28">
      <t>タテモノ</t>
    </rPh>
    <rPh sb="29" eb="31">
      <t>セイソウ</t>
    </rPh>
    <rPh sb="33" eb="35">
      <t>カンリ</t>
    </rPh>
    <rPh sb="35" eb="37">
      <t>キソク</t>
    </rPh>
    <rPh sb="40" eb="43">
      <t>カンリシャ</t>
    </rPh>
    <rPh sb="44" eb="46">
      <t>ジッシ</t>
    </rPh>
    <phoneticPr fontId="6"/>
  </si>
  <si>
    <t>ニ（ロ）</t>
  </si>
  <si>
    <t>世田谷ビジネススクエア駐車場賃貸借（東京外環）</t>
    <rPh sb="0" eb="3">
      <t>セタガヤ</t>
    </rPh>
    <rPh sb="11" eb="14">
      <t>チュウシャジョウ</t>
    </rPh>
    <rPh sb="14" eb="17">
      <t>チンタイシャク</t>
    </rPh>
    <rPh sb="18" eb="20">
      <t>トウキョウ</t>
    </rPh>
    <rPh sb="20" eb="22">
      <t>ガイカン</t>
    </rPh>
    <phoneticPr fontId="6"/>
  </si>
  <si>
    <t>（株）東急コミュニティー
　東京都世田谷区用賀四丁目１０番１号</t>
  </si>
  <si>
    <t>令和７年度富士川水門等操作委託（身延町）</t>
  </si>
  <si>
    <t>分任支出負担行為担当官
関東地方整備局甲府河川国道事務所長　草野　真史
山梨県甲府市緑が丘1-10-1</t>
    <rPh sb="30" eb="32">
      <t>クサノ</t>
    </rPh>
    <rPh sb="33" eb="35">
      <t>マサシ</t>
    </rPh>
    <phoneticPr fontId="6"/>
  </si>
  <si>
    <t>身延町長
　山梨県南巨摩郡身延町切石３５０</t>
  </si>
  <si>
    <t>河川水門の操作は地域を洪水等の災害から守る必要不可欠な業務であり、身延町は当該河川水門が所在する地域で一括調達が可能な唯一の自治体である。</t>
  </si>
  <si>
    <t>令和７年度富士川水門等操作委託（南部町）</t>
  </si>
  <si>
    <t>南部町長
　山梨県南巨摩郡南部町福士２８５０５－２</t>
  </si>
  <si>
    <t>河川水門の操作は地域を洪水等の災害から守る必要不可欠な業務であり、南部町は当該河川水門が所在する地域で一括調達が可能な唯一の自治体である。</t>
  </si>
  <si>
    <t>Ｒ６国道１９号安曇野市明科電線共同溝工事に伴う引込管等設備工事の設計及び施工</t>
  </si>
  <si>
    <t>分任支出負担行為担当官
関東地方整備局長野国道事務所長　小田川　豊
長野県長野市鶴賀字中堰１４５</t>
    <rPh sb="28" eb="31">
      <t>オダガワ</t>
    </rPh>
    <rPh sb="32" eb="33">
      <t>ユタカ</t>
    </rPh>
    <phoneticPr fontId="6"/>
  </si>
  <si>
    <t>ＮＴＴインフラネット（株）長野支店
長野県長野市新田町１１３７－５</t>
    <rPh sb="18" eb="21">
      <t>ナガノケン</t>
    </rPh>
    <rPh sb="21" eb="24">
      <t>ナガノシ</t>
    </rPh>
    <rPh sb="24" eb="26">
      <t>ニッタ</t>
    </rPh>
    <rPh sb="26" eb="27">
      <t>マチ</t>
    </rPh>
    <phoneticPr fontId="6"/>
  </si>
  <si>
    <t>Ｒ７国道１８号青木島町電線共同溝工事</t>
  </si>
  <si>
    <t>無電柱化事業に伴う電線共同溝工事等に関する協定（令和7年3月28日付）を締結しているめ。</t>
  </si>
  <si>
    <t>一般国道１８号小島田町電線共同溝設計業務委託（２）</t>
  </si>
  <si>
    <t>Ｒ７国道１８号青木島町電線共同溝工事に伴う引込管等設備工事の設計及び施工</t>
  </si>
  <si>
    <t>Ｒ７電気化学的手法による酸性河川水の中和処理コストの低減化に関する研究</t>
  </si>
  <si>
    <t>（大）前橋工科大学
　群馬県前橋市上佐鳥町４６０番地１</t>
    <rPh sb="1" eb="2">
      <t>ダイ</t>
    </rPh>
    <rPh sb="11" eb="14">
      <t>グンマケン</t>
    </rPh>
    <rPh sb="14" eb="17">
      <t>マエバシシ</t>
    </rPh>
    <rPh sb="17" eb="21">
      <t>カミサドリチョウ</t>
    </rPh>
    <rPh sb="24" eb="26">
      <t>バンチ</t>
    </rPh>
    <phoneticPr fontId="6"/>
  </si>
  <si>
    <t>本委託研究は、令和6年12月に公募した「令和6年度『技術シーズマッチング』に関する公募」の応募技術であり、審査の結果、R7年度～R9年度(3年間)に本研究を採択することが決定し、委託先とR7年度契約を締結するため</t>
  </si>
  <si>
    <t>Ｒ７地下トンネル変形・変状計測システムの開発</t>
  </si>
  <si>
    <t>（大）東京大学　
東京都文京区本郷七丁目３番１号</t>
    <rPh sb="1" eb="2">
      <t>ダイ</t>
    </rPh>
    <rPh sb="9" eb="12">
      <t>トウキョウト</t>
    </rPh>
    <rPh sb="12" eb="15">
      <t>ブンキョウク</t>
    </rPh>
    <rPh sb="15" eb="17">
      <t>ホンゴウ</t>
    </rPh>
    <rPh sb="17" eb="18">
      <t>ナナ</t>
    </rPh>
    <rPh sb="18" eb="20">
      <t>チョウメ</t>
    </rPh>
    <rPh sb="21" eb="22">
      <t>バン</t>
    </rPh>
    <rPh sb="23" eb="24">
      <t>ゴウ</t>
    </rPh>
    <phoneticPr fontId="6"/>
  </si>
  <si>
    <t>Ｒ７高炉スラグおよびサイディング切削粉を活用したジオポリマー系固化材による山間部砂防技術の開発</t>
    <rPh sb="40" eb="42">
      <t>サボウ</t>
    </rPh>
    <rPh sb="42" eb="44">
      <t>ギジュツ</t>
    </rPh>
    <rPh sb="45" eb="47">
      <t>カイハツ</t>
    </rPh>
    <phoneticPr fontId="6"/>
  </si>
  <si>
    <t>（学）芝浦工業大学
　東京都江東区豊洲三丁目７番５号</t>
    <rPh sb="1" eb="2">
      <t>ガク</t>
    </rPh>
    <rPh sb="11" eb="14">
      <t>トウキョウト</t>
    </rPh>
    <rPh sb="14" eb="17">
      <t>コウトウク</t>
    </rPh>
    <rPh sb="17" eb="19">
      <t>トヨス</t>
    </rPh>
    <rPh sb="19" eb="22">
      <t>サンチョウメ</t>
    </rPh>
    <rPh sb="23" eb="24">
      <t>バン</t>
    </rPh>
    <rPh sb="25" eb="26">
      <t>ゴウ</t>
    </rPh>
    <phoneticPr fontId="6"/>
  </si>
  <si>
    <t>Ｒ７広域国営公園の植生・施設管理業務支援を目的とした計測・判定プロセスの自動化</t>
  </si>
  <si>
    <t>（大）茨城大学
　茨城県水戸市文京二丁目１番１号</t>
    <rPh sb="9" eb="12">
      <t>イバラキケン</t>
    </rPh>
    <rPh sb="12" eb="15">
      <t>ミトシ</t>
    </rPh>
    <rPh sb="15" eb="17">
      <t>ブンキョウ</t>
    </rPh>
    <rPh sb="17" eb="20">
      <t>ニチョウメ</t>
    </rPh>
    <rPh sb="21" eb="22">
      <t>バン</t>
    </rPh>
    <rPh sb="23" eb="24">
      <t>ゴウ</t>
    </rPh>
    <phoneticPr fontId="6"/>
  </si>
  <si>
    <t>本委託研究は、令和5年12月に公募した「令和５年度『技術シーズマッチング』に関する公募」の応募技術であり、審査の結果、R6年度～R8年度(3年間)に本研究を採択することが決定し、委託先とR7年度契約を締結するため</t>
  </si>
  <si>
    <t>Ｒ７水陸両用ドローンとＩＳＶカメラを組み合わせた地下トンネルの無人点検診断システムの技術研究開発</t>
    <rPh sb="42" eb="44">
      <t>ギジュツ</t>
    </rPh>
    <rPh sb="44" eb="46">
      <t>ケンキュウ</t>
    </rPh>
    <rPh sb="46" eb="48">
      <t>カイハツ</t>
    </rPh>
    <phoneticPr fontId="6"/>
  </si>
  <si>
    <t>（学）早稲田大学
　東京都新宿区大久保三丁目４番１号</t>
    <rPh sb="10" eb="13">
      <t>トウキョウト</t>
    </rPh>
    <rPh sb="13" eb="16">
      <t>シンジュクク</t>
    </rPh>
    <rPh sb="16" eb="19">
      <t>オオクボ</t>
    </rPh>
    <rPh sb="19" eb="22">
      <t>サンチョウメ</t>
    </rPh>
    <rPh sb="23" eb="24">
      <t>バン</t>
    </rPh>
    <rPh sb="25" eb="26">
      <t>ゴウ</t>
    </rPh>
    <phoneticPr fontId="6"/>
  </si>
  <si>
    <t>Ｒ７不要な植物のみを検出・識別して除去可能な選択的除草ロボットシステム開発の技術研究</t>
    <rPh sb="40" eb="42">
      <t>ケンキュウ</t>
    </rPh>
    <phoneticPr fontId="6"/>
  </si>
  <si>
    <t>（学）東京電機大学　
　東京都足立区千住旭町５番</t>
    <rPh sb="12" eb="15">
      <t>トウキョウト</t>
    </rPh>
    <rPh sb="15" eb="18">
      <t>アダチク</t>
    </rPh>
    <rPh sb="18" eb="20">
      <t>センジュ</t>
    </rPh>
    <rPh sb="20" eb="22">
      <t>アサヒマチ</t>
    </rPh>
    <rPh sb="23" eb="24">
      <t>バン</t>
    </rPh>
    <phoneticPr fontId="6"/>
  </si>
  <si>
    <t>「一級河川荒川水系荒川改修事業に伴う京成本線荒川橋梁及び綾瀬川橋梁架替工事」に関する令和７年度協定書</t>
  </si>
  <si>
    <t>京成電鉄（株）
千葉県市川市八幡三丁目3番1号</t>
  </si>
  <si>
    <t>「一級河川荒川水系荒川改修事業に伴う京成本線荒川橋梁及び綾瀬川橋梁架替工事」に関する令和7年度協定を締結しているため。</t>
  </si>
  <si>
    <t>利根川改修工事附帯桜川排水樋管及び一般国道３５６号改築（銚子バイパス）工事に係る令和7年度協定書</t>
  </si>
  <si>
    <t>千葉県知事
　千葉市中央区市場町1-1</t>
  </si>
  <si>
    <t>利根川改修工事附帯桜川排水樋管及び一般国道３５６号改築（銚子バイパス）工事に係る令和７年度協定を締結しているため。</t>
  </si>
  <si>
    <r>
      <t>Ｒ７多様な扇状地河川を有する富士川流域における治水と環境を両立する流域治水策の検</t>
    </r>
    <r>
      <rPr>
        <sz val="12"/>
        <rFont val="Meiryo UI"/>
        <family val="3"/>
        <charset val="128"/>
      </rPr>
      <t>討に向けた研究</t>
    </r>
    <rPh sb="39" eb="41">
      <t>ケントウ</t>
    </rPh>
    <rPh sb="42" eb="43">
      <t>ム</t>
    </rPh>
    <rPh sb="45" eb="47">
      <t>ケンキュウ</t>
    </rPh>
    <phoneticPr fontId="6"/>
  </si>
  <si>
    <t>（大）山梨大学
　山梨県甲府市武田4丁目4-37</t>
    <rPh sb="1" eb="2">
      <t>ダイ</t>
    </rPh>
    <rPh sb="9" eb="12">
      <t>ヤマナシケン</t>
    </rPh>
    <rPh sb="12" eb="15">
      <t>コウフシ</t>
    </rPh>
    <rPh sb="15" eb="17">
      <t>タケダ</t>
    </rPh>
    <rPh sb="18" eb="20">
      <t>チョウメ</t>
    </rPh>
    <phoneticPr fontId="6"/>
  </si>
  <si>
    <t>本研究は令和7年度河川砂防技術研究開発公募 に登録された研究であり、研究代表者が山梨大学 とされていることから、競争入札にすることが不適当であるため。</t>
    <rPh sb="0" eb="1">
      <t>ホン</t>
    </rPh>
    <rPh sb="1" eb="3">
      <t>ケンキュウ</t>
    </rPh>
    <rPh sb="4" eb="6">
      <t>レイワ</t>
    </rPh>
    <rPh sb="7" eb="9">
      <t>ネンド</t>
    </rPh>
    <rPh sb="9" eb="11">
      <t>カセン</t>
    </rPh>
    <rPh sb="11" eb="13">
      <t>サボウ</t>
    </rPh>
    <rPh sb="13" eb="15">
      <t>ギジュツ</t>
    </rPh>
    <rPh sb="15" eb="17">
      <t>ケンキュウ</t>
    </rPh>
    <rPh sb="17" eb="19">
      <t>カイハツ</t>
    </rPh>
    <rPh sb="19" eb="21">
      <t>コウボ</t>
    </rPh>
    <rPh sb="23" eb="25">
      <t>トウロク</t>
    </rPh>
    <rPh sb="28" eb="30">
      <t>ケンキュウ</t>
    </rPh>
    <rPh sb="34" eb="36">
      <t>ケンキュウ</t>
    </rPh>
    <rPh sb="36" eb="39">
      <t>ダイヒョウシャ</t>
    </rPh>
    <rPh sb="40" eb="44">
      <t>ヤマナシダイガク</t>
    </rPh>
    <rPh sb="51" eb="53">
      <t>キョウソウ</t>
    </rPh>
    <rPh sb="53" eb="55">
      <t>ニュウサツ</t>
    </rPh>
    <rPh sb="61" eb="64">
      <t>フテキトウ</t>
    </rPh>
    <phoneticPr fontId="6"/>
  </si>
  <si>
    <t>土砂・洪水氾濫対策検討における中規模出水時データの有効活用法の提案</t>
  </si>
  <si>
    <t>（大）筑波大学　分任契約担当役
茨城県つくば市天王台一丁目１番１</t>
    <rPh sb="1" eb="2">
      <t>ダイ</t>
    </rPh>
    <phoneticPr fontId="6"/>
  </si>
  <si>
    <t>本研究委託は、国土交通省が研究開発課題の公募を行い、同水管理・国土保全局に設置された学識経験者等からなる砂防技術評価委員会において審査された結果、令和５年３月、本研究課題及び委託先（筑波大学）が選定された、３年間計画のうちの３年目であるため。</t>
  </si>
  <si>
    <t>Ｒ７ダム堆砂中のシルト・粘土の簡便な回収方法と利用技術の開発に関する技術研究開発</t>
  </si>
  <si>
    <t>（大）群馬大学　分任契約担当役　研究推進部長
群馬県前橋市荒牧町四丁目２番地</t>
    <rPh sb="1" eb="2">
      <t>ダイ</t>
    </rPh>
    <phoneticPr fontId="6"/>
  </si>
  <si>
    <t>本委託研究は、国土交通省が河川砂防技術研究開発課題の公募を行い、河川技術評価委員会において審査された結果、本研究課題が令和６年度の継続課題として選定されたものであるため。</t>
  </si>
  <si>
    <t>「篠崎公園地区高規格堤防整備事業」、「篠崎公園事業」、「東京都市計画事業上篠崎一丁目北部土地区画整理事業」、「東京都市計画道路事業　幹線街路補助線街路第288号線」、「東京都市計画緑地事業　第13号江戸川緑地」に関する令和7年度協定書</t>
  </si>
  <si>
    <t>東京都建設局長
　東京都新宿区西新宿2-8-1</t>
  </si>
  <si>
    <t>「篠崎公園地区高規格堤防整備事業」、「篠崎公園事業」、「東京都市計画事業上篠崎一丁目北部土地区画整理事業」、「東京都市計画道路事業　幹線街路補助線街路第288号線」、「東京都市計画緑地事業　第13号江戸川緑地」に関する令和７年度協定を締結しているため。</t>
  </si>
  <si>
    <t>東北線赤羽・川口間荒川左岸特殊堤新設その他工事に係る令和７年度協定書</t>
  </si>
  <si>
    <t>東日本旅客鉄道（株）
東京都渋谷区代々木二丁目2番2号</t>
  </si>
  <si>
    <t>「東北線赤羽・川口間荒川左岸特殊堤新設その他工事」に係る令和７年度協定を締結しているため。</t>
    <rPh sb="36" eb="38">
      <t>テイケツ</t>
    </rPh>
    <phoneticPr fontId="6"/>
  </si>
  <si>
    <t>一級河川渡良瀬川改修に伴う都市計画道路家富町堀込線外２路線改築工事に関する令和７年度協定書</t>
  </si>
  <si>
    <t>栃木県知事
　栃木県宇都宮市塙田1-1-20</t>
  </si>
  <si>
    <t>一級河川渡良瀬川改修に伴う都市計画道路家富町堀込線外２路線改築工事に関する令和７年度協定を締結しているため。</t>
    <rPh sb="40" eb="42">
      <t>ネンド</t>
    </rPh>
    <rPh sb="42" eb="44">
      <t>キョウテイ</t>
    </rPh>
    <rPh sb="45" eb="47">
      <t>テイケツ</t>
    </rPh>
    <phoneticPr fontId="6"/>
  </si>
  <si>
    <t>秋ヶ瀬取水堰及び朝霞水路管理費</t>
  </si>
  <si>
    <t>独立行政法人水資源機構
　埼玉県さいたま市中央区新都心11-2</t>
    <rPh sb="13" eb="16">
      <t>サイタマケン</t>
    </rPh>
    <rPh sb="20" eb="21">
      <t>シ</t>
    </rPh>
    <rPh sb="21" eb="24">
      <t>チュウオウク</t>
    </rPh>
    <rPh sb="24" eb="27">
      <t>シントシン</t>
    </rPh>
    <phoneticPr fontId="6"/>
  </si>
  <si>
    <t>「秋ヶ瀬取水堰及び朝霞水路の管理に関する協定書（S43.4.1）」を締結しているため</t>
  </si>
  <si>
    <t>思川左岸友沼地区堤防整備事業に伴う埋蔵文化財発掘調査（令和７年度）</t>
  </si>
  <si>
    <t>（公財）とちぎ未来づくり財団
　栃木県宇都宮市本町1-8</t>
    <rPh sb="16" eb="19">
      <t>トチギケン</t>
    </rPh>
    <rPh sb="19" eb="23">
      <t>ウツノミヤシ</t>
    </rPh>
    <rPh sb="23" eb="25">
      <t>ホンチョウ</t>
    </rPh>
    <phoneticPr fontId="6"/>
  </si>
  <si>
    <t>文化財保護法第99条の規定に基づき、発掘調査を行うに当たり、地方公共団体が指定する当該事業者へ委託する事となっているため</t>
  </si>
  <si>
    <t>首都圏氾濫区域堤防強化対策における令和７年度埋蔵文化財発掘調査</t>
  </si>
  <si>
    <t>首都圏氾濫区域堤防強化対策における令和７年度埋蔵文化財発掘調査（整理）</t>
  </si>
  <si>
    <t>入間川流域緊急治水対策プロジェクト（新郷排水路築堤工事）における令和７年度埋蔵文化財発掘調査（その１）業務</t>
  </si>
  <si>
    <t xml:space="preserve">
29,315,000</t>
  </si>
  <si>
    <t>霞ヶ浦浚渫事業に伴う排泥処理地の機能復旧整備工事及び県営ほ場整備事業（西の洲・甘田入地区）に関する令和７年度契約書</t>
    <rPh sb="0" eb="3">
      <t>カスミガウラ</t>
    </rPh>
    <rPh sb="3" eb="5">
      <t>シュンセツ</t>
    </rPh>
    <rPh sb="5" eb="7">
      <t>ジギョウ</t>
    </rPh>
    <rPh sb="8" eb="9">
      <t>トモナ</t>
    </rPh>
    <rPh sb="10" eb="11">
      <t>ハイ</t>
    </rPh>
    <rPh sb="11" eb="12">
      <t>ドロ</t>
    </rPh>
    <rPh sb="12" eb="14">
      <t>ショリ</t>
    </rPh>
    <rPh sb="14" eb="15">
      <t>チ</t>
    </rPh>
    <rPh sb="16" eb="18">
      <t>キノウ</t>
    </rPh>
    <rPh sb="18" eb="20">
      <t>フッキュウ</t>
    </rPh>
    <rPh sb="20" eb="22">
      <t>セイビ</t>
    </rPh>
    <rPh sb="22" eb="24">
      <t>コウジ</t>
    </rPh>
    <rPh sb="24" eb="25">
      <t>オヨ</t>
    </rPh>
    <rPh sb="26" eb="28">
      <t>ケンエイ</t>
    </rPh>
    <rPh sb="29" eb="30">
      <t>ジョウ</t>
    </rPh>
    <rPh sb="30" eb="32">
      <t>セイビ</t>
    </rPh>
    <rPh sb="32" eb="34">
      <t>ジギョウ</t>
    </rPh>
    <rPh sb="35" eb="36">
      <t>ニシ</t>
    </rPh>
    <rPh sb="37" eb="38">
      <t>ス</t>
    </rPh>
    <rPh sb="39" eb="41">
      <t>アマダ</t>
    </rPh>
    <rPh sb="41" eb="42">
      <t>イ</t>
    </rPh>
    <rPh sb="42" eb="44">
      <t>チク</t>
    </rPh>
    <rPh sb="46" eb="47">
      <t>カン</t>
    </rPh>
    <rPh sb="49" eb="51">
      <t>レイワ</t>
    </rPh>
    <rPh sb="52" eb="54">
      <t>ネンド</t>
    </rPh>
    <rPh sb="54" eb="57">
      <t>ケイヤクショ</t>
    </rPh>
    <phoneticPr fontId="6"/>
  </si>
  <si>
    <t>茨城県知事
　水戸市笠原町978番6</t>
    <rPh sb="0" eb="3">
      <t>イバラキケン</t>
    </rPh>
    <rPh sb="3" eb="5">
      <t>チジ</t>
    </rPh>
    <phoneticPr fontId="6"/>
  </si>
  <si>
    <t>霞ヶ浦浚渫事業に伴う排泥処理地の機能復旧整備工事及び県営ほ場整備事業（西の州・甘田入地区）に関する令和７年度契約を締結しているため</t>
  </si>
  <si>
    <t>久慈川緊急治水対策プロジェクトに係る令和７年度埋蔵文化財整理作業（報告書刊行）</t>
  </si>
  <si>
    <t>（公財）茨城県教育財団
　茨城県水戸市見和１丁目３５６−２</t>
  </si>
  <si>
    <t>中部縦貫自動車道と中央自動車道長野線を連結する松本JCTの建設事業に伴う設計等の施行に関する令和７年度契約</t>
  </si>
  <si>
    <t>中日本高速道路（株）
東京都八王子市宇津木町２３１番地</t>
  </si>
  <si>
    <t>中部縦貫自動車道と中央自動車道長野線を連結する松本ＪＣＴの建設事業に伴う設計等の施行に関する細目協定（令和２年３月３日付け国関整道一計第７０号）を締結しているため。</t>
  </si>
  <si>
    <t>関越自動車道（東京都三鷹市北野～東京都三鷹市北野区間）並びに中央自動車道富士吉田線（東京都三鷹市北野～東京都三鷹市中原区間）の建設事業に伴う工事等に関する令和７年度契約</t>
  </si>
  <si>
    <t>中日本高速道路（株）東京支社
　東京都港区虎ノ門４－３－１
　城山トラストタワー</t>
  </si>
  <si>
    <t>関越自動車道（東京都三鷹市北野～東京都三鷹市北野区間）並びに中央自動車道富士吉田線（東京都三鷹市北野～東京都三鷹市中原区間）の建設事業の施行に関する細細目協定（平成２５年８月７日付け国関整道工第９０号）を締結しているため。</t>
  </si>
  <si>
    <t>中央自動車道富士吉田線（東京都世田谷区成城～東京都世田谷区大蔵区間）（東名ジャンクション）の建設事業に伴う工事等に関する令和７年度契約</t>
  </si>
  <si>
    <t>中央自動車道富士吉田線（東京都世田谷区成城～東京都世田谷区大蔵区間）（東名ジャンクション）の建設事業の工事等に関する細細目協定（平成２７年４月１日付け国関整道工第３６４号）を締結しているため。</t>
  </si>
  <si>
    <t>一般国道１号青木橋耐震補強架設工事に関する令和７年度協定</t>
  </si>
  <si>
    <t>京浜急行電鉄（株）
神奈川県横浜市西区高島1丁目2番8号</t>
  </si>
  <si>
    <t>一般国道１号青木橋については、鉄道を跨いでおり、耐震補強工事においては、鉄道の保安上の問題により、道路管理者で施工が困難であるため、鉄道管理者である京浜急行電鉄（株）へ委託するもの。</t>
    <rPh sb="15" eb="17">
      <t>テツドウ</t>
    </rPh>
    <rPh sb="24" eb="26">
      <t>タイシン</t>
    </rPh>
    <rPh sb="26" eb="28">
      <t>ホキョウ</t>
    </rPh>
    <rPh sb="28" eb="30">
      <t>コウジ</t>
    </rPh>
    <phoneticPr fontId="6"/>
  </si>
  <si>
    <t>小海線佐久平・中佐都間岩村田橋外２橋点検作業</t>
  </si>
  <si>
    <t>日本貨物鉄道（株）関東支社
　東京都品川区東五反田一丁目11番15号 電波ビル5階</t>
  </si>
  <si>
    <t>中部横断自動車道岩村田橋外２橋については、鉄道を跨いでおり、橋梁点検においては、鉄道の保安上の問題により、道路管理者で施工が困難であるため、鉄道管理者である日本貨物鉄道（株）へ委託するもの。</t>
    <rPh sb="30" eb="32">
      <t>キョウリョウ</t>
    </rPh>
    <rPh sb="32" eb="34">
      <t>テンケン</t>
    </rPh>
    <phoneticPr fontId="6"/>
  </si>
  <si>
    <t>一般国道１号虎ノ門地下歩道事業及び東京地下鉄銀座線虎ノ門駅の一体整備に伴う地下歩道整備に関する令和７年度契約</t>
  </si>
  <si>
    <t>東京地下鉄（株）
東京都台東区東上野三丁目１９番地６</t>
  </si>
  <si>
    <t>一般国道１号虎ノ門地下歩道事業及び東京地下鉄銀座線虎ノ門駅の一体整備に伴う地下歩道整備に関する細目協定（令和６年９月３０日国関整道一計第２６号）を締結しているため。</t>
  </si>
  <si>
    <t>国道１５号品川駅西口基盤整備事業と地下鉄南北線延伸事業の共同推進に関する令和７年度契約</t>
  </si>
  <si>
    <t>国道１５号品川駅西口基盤整備事業と地下鉄南北線延伸事業の共同推進に関する工事細目協定（令和６年９月６日国関整道一計第１８号）を締結しているため。</t>
  </si>
  <si>
    <t>一般国道４号日本橋室町地下歩道の管理</t>
  </si>
  <si>
    <t>国道４号日本橋室町地下歩道並びに銀座線三越前駅等共同ビルが一体的に開放する部分の管理に関する協定（H16）を締結しているため東京地下鉄（株）へ委託するもの。</t>
    <rPh sb="0" eb="2">
      <t>コクドウ</t>
    </rPh>
    <rPh sb="3" eb="4">
      <t>ゴウ</t>
    </rPh>
    <rPh sb="4" eb="7">
      <t>ニホンバシ</t>
    </rPh>
    <rPh sb="7" eb="9">
      <t>ムロマチ</t>
    </rPh>
    <rPh sb="9" eb="11">
      <t>チカ</t>
    </rPh>
    <rPh sb="11" eb="13">
      <t>ホドウ</t>
    </rPh>
    <rPh sb="13" eb="14">
      <t>ナラ</t>
    </rPh>
    <rPh sb="16" eb="19">
      <t>ギンザセン</t>
    </rPh>
    <rPh sb="19" eb="21">
      <t>ミツコシ</t>
    </rPh>
    <rPh sb="21" eb="22">
      <t>マエ</t>
    </rPh>
    <rPh sb="22" eb="23">
      <t>エキ</t>
    </rPh>
    <rPh sb="23" eb="24">
      <t>トウ</t>
    </rPh>
    <rPh sb="24" eb="26">
      <t>キョウドウ</t>
    </rPh>
    <rPh sb="29" eb="32">
      <t>イッタイテキ</t>
    </rPh>
    <rPh sb="33" eb="35">
      <t>カイホウ</t>
    </rPh>
    <rPh sb="37" eb="39">
      <t>ブブン</t>
    </rPh>
    <rPh sb="40" eb="42">
      <t>カンリ</t>
    </rPh>
    <rPh sb="43" eb="44">
      <t>カン</t>
    </rPh>
    <rPh sb="46" eb="48">
      <t>キョウテイ</t>
    </rPh>
    <rPh sb="54" eb="56">
      <t>テイケツ</t>
    </rPh>
    <rPh sb="71" eb="73">
      <t>イタク</t>
    </rPh>
    <phoneticPr fontId="6"/>
  </si>
  <si>
    <t>一般国道２０号新宿東南口地下歩道の管理</t>
  </si>
  <si>
    <t>国道２０号新宿東南口地下歩道と地下鉄１３号線の施設の一部と兼用工作物管理協定（H22）を締結しているため東京地下鉄（株）へ委託するもの。</t>
    <rPh sb="0" eb="2">
      <t>コクドウ</t>
    </rPh>
    <rPh sb="4" eb="5">
      <t>ゴウ</t>
    </rPh>
    <rPh sb="5" eb="7">
      <t>シンジュク</t>
    </rPh>
    <rPh sb="7" eb="9">
      <t>トウナン</t>
    </rPh>
    <rPh sb="9" eb="10">
      <t>グチ</t>
    </rPh>
    <rPh sb="10" eb="12">
      <t>チカ</t>
    </rPh>
    <rPh sb="12" eb="14">
      <t>ホドウ</t>
    </rPh>
    <rPh sb="15" eb="18">
      <t>チカテツ</t>
    </rPh>
    <rPh sb="20" eb="21">
      <t>ゴウ</t>
    </rPh>
    <rPh sb="21" eb="22">
      <t>セン</t>
    </rPh>
    <rPh sb="23" eb="25">
      <t>シセツ</t>
    </rPh>
    <rPh sb="26" eb="28">
      <t>イチブ</t>
    </rPh>
    <rPh sb="29" eb="31">
      <t>ケンヨウ</t>
    </rPh>
    <rPh sb="31" eb="34">
      <t>コウサクブツ</t>
    </rPh>
    <rPh sb="34" eb="36">
      <t>カンリ</t>
    </rPh>
    <rPh sb="36" eb="38">
      <t>キョウテイ</t>
    </rPh>
    <phoneticPr fontId="6"/>
  </si>
  <si>
    <t>水戸線玉戸・下館間玉戸こ線道路橋架替工事に関する協定（令和７年度）</t>
  </si>
  <si>
    <t>東日本旅客鉄道（株）水戸支社
　茨城県水戸市三の丸1-4-47</t>
  </si>
  <si>
    <t>水戸線玉戸・下館間玉戸こ線道路橋架替工事の施行に関する協定（平成２９年５月２３日付け国関整道一計第１１号）を締結しているため。</t>
  </si>
  <si>
    <t>一般国道２４６号渋谷駅周辺整備事業及び山手線・埼京線渋谷駅改良事業に伴うその３工事の施行に関する令和７年度契約</t>
  </si>
  <si>
    <t>東日本旅客鉄道（株）東京建設プロジェクトマネジメントオフィス
　東京都品川区西五反田三丁目５番８号</t>
  </si>
  <si>
    <t>一般国道２４６号渋谷駅周辺整備事業及び山手線・埼京線渋谷駅改良事業に伴うその３工事の施行に関する協定（令和３年１月５日付け国関整道一計第５２号）を締結しているため。</t>
  </si>
  <si>
    <t>一般国道２４６号渋谷駅周辺整備事業及び山手線・埼京線渋谷駅改良事業に伴うその４工事の施行に関する令和７年度契約</t>
  </si>
  <si>
    <t>一般国道２４６号渋谷駅周辺整備事業及び山手線・埼京線渋谷駅改良事業に伴うその４工事の施行に関する協定（令和６年１月２９日付け国関整道一計第６２号）を締結しているため。</t>
  </si>
  <si>
    <t>一般国道２０号四ッ谷見附跨線道路橋耐震補強その他工事に関する２０２５年度協定</t>
  </si>
  <si>
    <t>国道２０号四ッ谷見附跨線道路橋については、鉄道を跨いでおり、耐震補強工事においては、鉄道の保安上の問題により、道路管理者で施工が困難であるため、鉄道管理者である東日本旅客鉄道（株）へ委託するもの。</t>
    <rPh sb="12" eb="14">
      <t>ドウロ</t>
    </rPh>
    <rPh sb="14" eb="15">
      <t>ハシ</t>
    </rPh>
    <phoneticPr fontId="6"/>
  </si>
  <si>
    <t>一般国道１号馬込橋他９橋の橋梁点検調査２０２５年度協定</t>
  </si>
  <si>
    <t>国道１号馬込橋他９橋については、鉄道を跨いでおり、橋梁点検においては、鉄道の保安上の問題により、道路管理者で施工が困難であるため、鉄道管理者である日本貨物鉄道（株）へ委託するもの。</t>
  </si>
  <si>
    <t>一般国道２５４号富士見橋他２橋補修その他工事に関する２０２５年度協定</t>
  </si>
  <si>
    <t>国道２５４号富士見橋他２橋については、鉄道を跨いでおり、橋梁補修工事においては、鉄道の保安上の問題により、道路管理者で施工が困難であるため、鉄道管理者である東日本旅客鉄道（株）へ委託するもの。</t>
    <rPh sb="28" eb="30">
      <t>キョウリョウ</t>
    </rPh>
    <rPh sb="30" eb="32">
      <t>ホシュウ</t>
    </rPh>
    <phoneticPr fontId="6"/>
  </si>
  <si>
    <t>一般国道１号青木橋耐震補強工事に関する令和７年度協定</t>
  </si>
  <si>
    <t>東日本旅客鉄道（株）横浜支社
　神奈川県横浜市西区平沼1-40-26</t>
  </si>
  <si>
    <t>国道１号青木橋については、鉄道を跨いでおり、橋梁補修工事においては、鉄道の保安上の問題により、道路管理者で施工が困難であるため、鉄道管理者である東日本旅客鉄道（株）へ委託するもの。</t>
  </si>
  <si>
    <t>常磐線水戸・勝田間柵町こ線道路橋補修工事に関する協定</t>
  </si>
  <si>
    <t>国道５１号柵町大橋については、鉄道を跨いでおり、橋梁補修工事においては、鉄道の保安上の問題により、道路管理者で施工が困難であるため、鉄道管理者である東日本旅客鉄道（株）へ委託するもの。</t>
  </si>
  <si>
    <t>水戸線玉戸・下関間玉戸こ線橋仮橋点検調査</t>
  </si>
  <si>
    <t>国道５０号玉戸こ線橋仮橋については、鉄道を跨いでおり、橋梁点検においては、鉄道の保安上の問題により、道路管理者で施工が困難であるため、鉄道管理者である東日本旅客鉄道（株）へ委託するもの。</t>
    <rPh sb="10" eb="12">
      <t>カリバシ</t>
    </rPh>
    <rPh sb="27" eb="29">
      <t>キョウリョウ</t>
    </rPh>
    <rPh sb="29" eb="31">
      <t>テンケン</t>
    </rPh>
    <phoneticPr fontId="6"/>
  </si>
  <si>
    <t>一般国道２０号新宿南口交通ターミナルの管理</t>
  </si>
  <si>
    <t>東日本旅客鉄道（株）首都圏本部
　東京都北区東田端2-20-68</t>
  </si>
  <si>
    <t>一般国道２０号新宿南口交通ターミナル及びJR新宿ミライナタワー等の管理に関する協定（H28））を締結しているため東日本旅客鉄道（株）へ委託するもの。</t>
  </si>
  <si>
    <t>東関東自動車道水戸線（潮来～鉾田）におけるJR鹿島線跨線橋工事の施行に関する令和７年度協定</t>
  </si>
  <si>
    <t>東日本旅客鉄道（株）千葉支社
　千葉県千葉市中央区弁天２丁目２３番３号</t>
  </si>
  <si>
    <t>東関東自動車道水戸線（潮来～鉾田）におけるＪＲ鹿島線跨線橋工事の施行に関する基本協定（令和５年４月３日付け国関整道一計第９９号）を締結しているため。</t>
  </si>
  <si>
    <t>一般国道１６号長浦ランプ橋（下り）他２０橋の橋梁点検</t>
  </si>
  <si>
    <t>国道１６号長浦ランプ橋（下り）他２０橋については、鉄道を跨いでおり、橋梁点検においては、鉄道の保安上の問題により、道路管理者で施工が困難であるため、鉄道管理者である東日本旅客鉄道（株）へ委託するもの。</t>
  </si>
  <si>
    <t>東北本線岡本・宝積寺間高根沢跨線橋外５橋橋りょう点検</t>
  </si>
  <si>
    <t>東日本旅客鉄道（株）大宮支社
　埼玉県さいたま市大宮区錦町434-4</t>
  </si>
  <si>
    <t>国道４号高根沢跨線橋外５橋については、鉄道を跨いでおり、橋梁点検においては、鉄道の保安上の問題により、道路管理者で施工が困難であるため、鉄道管理者である東日本旅客鉄道（株）へ委託するもの。</t>
    <rPh sb="0" eb="2">
      <t>コクドウ</t>
    </rPh>
    <rPh sb="3" eb="4">
      <t>ゴウ</t>
    </rPh>
    <phoneticPr fontId="6"/>
  </si>
  <si>
    <t>上越線新前橋・群馬総社間８３ｋ１５０ｍ付近国道１７号前橋陸橋（上り）他９橋点検</t>
  </si>
  <si>
    <t>東日本旅客鉄道（株）高崎支社
　群馬県高崎市栄町6-26</t>
  </si>
  <si>
    <t>国道１７号前橋陸橋（上り）他９橋については、鉄道を跨いでおり、橋梁点検においては、鉄道の保安上の問題により、道路管理者で施工が困難であるため、鉄道管理者である東日本旅客鉄道（株）へ委託するもの。</t>
  </si>
  <si>
    <t>高崎線宮原・上尾間４ｋ６８４ｍ付近国道１６号宮原高架橋橋梁点検</t>
  </si>
  <si>
    <t>国道１６号宮原高架橋については、鉄道を跨いでおり、橋梁点検においては、鉄道の保安上の問題により、道路管理者で施工が困難であるため、鉄道管理者である東日本旅客鉄道（株）へ委託するもの。</t>
  </si>
  <si>
    <t>高速自動車国道常磐自動車道（八潮PA（仮称））建設事業に関連する一般国道４号東埼玉道路(草加八潮IC・JCT(仮称）～浦和野田線IC(仮称））建設事業の工事等の施行に関する令和７年度契約</t>
  </si>
  <si>
    <t>東日本高速道路（株）関東支社支社長
　埼玉県さいたま市大宮区桜木町１－１１－２０
大宮ＪＰビルディング</t>
  </si>
  <si>
    <t>高速自動車国道常磐自動車道（八潮ＰＡ（仮称））建設事業に関連する一般国道４号東埼玉道路（草加八潮ＩＣ・ＪＣＴ（仮称）～浦和野田線ＩＣ（仮称））建設事業の設計等の施行に関する設計細目協定（令和３年２月８日付け国関整道一計第８１号）を締結しているため。</t>
  </si>
  <si>
    <t>一般国道２９８号と高速自動車国道東北縦貫自動車道弘前線、常磐自動車道及び東関東自動車道道水戸線との併設区間（東京外かく環状道路）の管理</t>
  </si>
  <si>
    <t>東日本高速道路（株）関東支社三郷管理事務所
　埼玉県三郷市番匠免2-101-1</t>
  </si>
  <si>
    <t>一般国道２９８号と高速自動車国道東北縦貫自動車道弘前線、常磐自動車道及び東関東自動車道においては併設区間となっており、H18に管理協定を締結している。この協定に基づき、併設区間の道路管理者である東日本高速道路(株)へ委託するもの。</t>
    <rPh sb="0" eb="2">
      <t>イッパン</t>
    </rPh>
    <rPh sb="2" eb="4">
      <t>コクドウ</t>
    </rPh>
    <rPh sb="7" eb="8">
      <t>ゴウ</t>
    </rPh>
    <rPh sb="39" eb="42">
      <t>ジドウシャ</t>
    </rPh>
    <rPh sb="42" eb="43">
      <t>ドウ</t>
    </rPh>
    <rPh sb="48" eb="50">
      <t>ヘイセツ</t>
    </rPh>
    <rPh sb="50" eb="52">
      <t>クカン</t>
    </rPh>
    <rPh sb="63" eb="65">
      <t>カンリ</t>
    </rPh>
    <rPh sb="65" eb="67">
      <t>キョウテイ</t>
    </rPh>
    <rPh sb="68" eb="70">
      <t>テイケツ</t>
    </rPh>
    <rPh sb="77" eb="79">
      <t>キョウテイ</t>
    </rPh>
    <rPh sb="80" eb="81">
      <t>モト</t>
    </rPh>
    <rPh sb="84" eb="86">
      <t>ヘイセツ</t>
    </rPh>
    <rPh sb="86" eb="88">
      <t>クカン</t>
    </rPh>
    <rPh sb="89" eb="91">
      <t>ドウロ</t>
    </rPh>
    <rPh sb="91" eb="94">
      <t>カンリシャ</t>
    </rPh>
    <rPh sb="97" eb="100">
      <t>ヒガシニホン</t>
    </rPh>
    <rPh sb="100" eb="102">
      <t>コウソク</t>
    </rPh>
    <rPh sb="102" eb="104">
      <t>ドウロ</t>
    </rPh>
    <rPh sb="104" eb="107">
      <t>カブ</t>
    </rPh>
    <rPh sb="108" eb="110">
      <t>イタク</t>
    </rPh>
    <phoneticPr fontId="6"/>
  </si>
  <si>
    <t>東関東自動車道水戸線（潮来インターチェンジ～鉾田インターチェンジ）建設事業の施行に関する工事等の令和７年度契約</t>
  </si>
  <si>
    <t>東関東自動車道水戸線（潮来インターチェンジ～鉾田インターチェンジ）建設事業の施行に関する工事細目協定（平成２９年６月１９日付け国関整道一計第２４号）を締結しているため。</t>
  </si>
  <si>
    <t>一般国道４６８号（首都圏中央連絡自動車道）高速横浜環状南線（横浜横須賀道路戸塚支線）の新設事業の施行に関する工事等契約（令和７年度）（その２）</t>
  </si>
  <si>
    <t>一般国道４６８号（首都圏中央連絡自動車道）高速横浜環状南線（横浜横須賀道路戸塚支線）の新設事業の施行に関する工事等細目協定（令和２年４月２７日付け）国関整道一計第５号）を締結しているため。</t>
  </si>
  <si>
    <t>関越自動車道（東京都三鷹市北野～東京都三鷹市北野区間）並びに中央自動車道富士吉田線（東京都三鷹市北野～東京都三鷹市中原区間）の建設事業の工事等に関する令和７年度契約</t>
  </si>
  <si>
    <t>中央自動車道富士吉田線（東京都世田谷区成城～東京都世田谷区大蔵区間）の建設事業の工事等に関する令和７年度契約</t>
  </si>
  <si>
    <t>一般国道４６８号（首都圏中央連絡自動車道）高速横浜環状南線（横浜横須賀道路戸塚）新設事業の施行に関する工事等契約</t>
  </si>
  <si>
    <t>東日本高速道路（株）関東支社　支社長　埼玉県さいたま市大宮区桜木町1-11-20</t>
  </si>
  <si>
    <t>一般国道４６８号（首都圏中央連絡自動車道）高速横浜環状南線（横浜横須賀道路戸塚支線）の新設事業の施行に関する工事等細目協定（令和2年4月27日付け国関整道一計第5号）を締結しているため。</t>
  </si>
  <si>
    <t>身延線波高島・下部温泉間５０ｋ２００ｍ付近常葉川橋外２橋における橋梁点検の実施に関する協定</t>
    <rPh sb="40" eb="41">
      <t>カン</t>
    </rPh>
    <rPh sb="43" eb="45">
      <t>キョウテイ</t>
    </rPh>
    <phoneticPr fontId="6"/>
  </si>
  <si>
    <t>東海旅客鉄道（株）静岡支社
　静岡県静岡市葵区黒金町4番地</t>
  </si>
  <si>
    <t>中部横断自動車道常葉川橋外２橋については、鉄道を跨いでおり、橋梁点検においては、鉄道の保安上の問題により、道路管理者で施工が困難であるため、鉄道管理者である東海旅客鉄道（株）へ委託するもの。</t>
    <rPh sb="0" eb="2">
      <t>チュウブ</t>
    </rPh>
    <rPh sb="2" eb="4">
      <t>オウダン</t>
    </rPh>
    <rPh sb="4" eb="7">
      <t>ジドウシャ</t>
    </rPh>
    <rPh sb="7" eb="8">
      <t>ミチ</t>
    </rPh>
    <phoneticPr fontId="6"/>
  </si>
  <si>
    <t>Ｒ７自動運転実証実験（走行空間実証実験）（千葉県柏市）</t>
  </si>
  <si>
    <t>柏市会計管理者　
千葉県柏市柏五丁目10番1号</t>
  </si>
  <si>
    <t>R6.12.18付け公募の「自動運転実証実験（走行空間実証実験）」に採択された事業のため</t>
  </si>
  <si>
    <t>一級河川渡良瀬川改修に伴う都市計画道路家富町堀込線外２路線改築工事に関する令和７</t>
  </si>
  <si>
    <t>栃木県知事　福田　富一　
栃木県宇都宮市塙田１丁目１番２０号</t>
  </si>
  <si>
    <t>一般河川渡良瀬川改修に伴う都市計画道路家富町堀込線外２路線改築工事に関する令和7年度協定書を締結しているため</t>
  </si>
  <si>
    <t>令和７年度　芳賀・宇都宮ＬＲＴを基軸とした公共交通の利用促進（交通結節機能の高度化）による道路ストックを有効活用する社会実験</t>
  </si>
  <si>
    <t>芳賀・宇都宮地域交通対策協議会
　宇都宮市塙田1-1-20</t>
  </si>
  <si>
    <t>令和６年度「道路に関する新たな取り組みの現地実証実験（２か年度）」に採択された事業のため（２年度目）</t>
  </si>
  <si>
    <t>一般国道１７号新大宮上尾道路（与野～上尾南）建設事業の施行に関する工事等に係る令和７年度契約</t>
  </si>
  <si>
    <t>一般国道１７号新大宮上尾道路（与野～上尾南）建設事業の施行に関する工事細目協定（令和元年６月２８日付け）国関整道一計第１１号）を締結しているため。</t>
  </si>
  <si>
    <t>都道高速湾岸線１３号地ポンプ所の管理に関する令和７年度契約の締結について</t>
  </si>
  <si>
    <t>国道３５７号と首都高湾岸線の道路排水処理を行っている１３号地ポンプ所の管理については、平成２９年３月に締結した協定に基づき年度契約（首都高に委託）を締結し管理を行っているところである。そのため管理を首都高速道路（株）に委託する。</t>
    <rPh sb="96" eb="98">
      <t>カンリ</t>
    </rPh>
    <rPh sb="99" eb="101">
      <t>シュト</t>
    </rPh>
    <rPh sb="101" eb="103">
      <t>コウソク</t>
    </rPh>
    <rPh sb="103" eb="105">
      <t>ドウロ</t>
    </rPh>
    <rPh sb="105" eb="108">
      <t>カブ</t>
    </rPh>
    <rPh sb="109" eb="111">
      <t>イタク</t>
    </rPh>
    <phoneticPr fontId="6"/>
  </si>
  <si>
    <t>一般国道３５７号及び県道高速湾岸線並びに一般国道３５７号、市道高速湾岸線及び市道生麦方面スカイウォーク（横浜ベイブリッジ歩行者道）がそれぞれ一体となる施設の管理に関する２０２５年度契約</t>
  </si>
  <si>
    <t>国道３５７号と首都高湾岸線、市道生麦方面スカイウォークとが一体となる施設の財産の帰属及び管理について、平成８年４月（平成１６年４月、平成１７年９月に一部変更）に国と首都高、横浜市の３者で締結した協定に基づき、２０２５年度契約（首都高に委託）管理を行っているところである。そのため管理を首都高速道路（株）に委託する。</t>
  </si>
  <si>
    <t>一般国道357号及び県道高速湾岸線 (横浜ベイブリッジ)がそれぞれ一体となる構造物の塗装塗り替え事業(2025年度)に関する契約</t>
  </si>
  <si>
    <t>横浜ベイブリッジ隣接トラス橋耐震補強工事については、2020年7月に締結した基本協定に基づき (2023年10月24日一部変更)(首都高に委託）に基づき、首都高速道路（株）で行っているため。</t>
    <rPh sb="73" eb="74">
      <t>モト</t>
    </rPh>
    <rPh sb="77" eb="79">
      <t>シュト</t>
    </rPh>
    <rPh sb="79" eb="81">
      <t>コウソク</t>
    </rPh>
    <rPh sb="81" eb="83">
      <t>ドウロ</t>
    </rPh>
    <rPh sb="83" eb="86">
      <t>カブ</t>
    </rPh>
    <rPh sb="87" eb="88">
      <t>オコナ</t>
    </rPh>
    <phoneticPr fontId="6"/>
  </si>
  <si>
    <t>龍ケ崎市浅間ヶ浦地区排水施設等の管理</t>
  </si>
  <si>
    <t>龍ヶ崎市長
　茨城県龍ケ崎市3710番地</t>
  </si>
  <si>
    <t>国道６号と龍ケ崎市道が重複する部分にある排水施設の管理協定（H16）を締結しているため龍ケ崎市長へ委託するもの。</t>
    <rPh sb="43" eb="46">
      <t>リュウガサキ</t>
    </rPh>
    <rPh sb="46" eb="48">
      <t>シチョウ</t>
    </rPh>
    <phoneticPr fontId="6"/>
  </si>
  <si>
    <t>Ｒ７路面下空洞に強い道路構造技術導入促進業務</t>
  </si>
  <si>
    <t>支出負担行為担当官
関東地方整備局長
橋本　雅道
埼玉県さいたま市中央区新都心２－１</t>
    <rPh sb="19" eb="21">
      <t>ハシモト</t>
    </rPh>
    <rPh sb="22" eb="24">
      <t>マサミチ</t>
    </rPh>
    <phoneticPr fontId="6"/>
  </si>
  <si>
    <t>（一財）国土技術研究センター
　東京都港区虎ノ門3丁目12番1号（ニッセイ虎ノ門ビル７F,８F,9F）</t>
  </si>
  <si>
    <t>国土交通省道路局により設置された学識経験者等で構成される「道路技術懇談会」において、「道路における新技術導入促進を支援する導入促進機関に関する公募」による応募要領に照らした審議が行われた結果、「一般財団法人　国土技術研究センター」は、令和７年６月６日から令和１０年３月３１日までを登録期間として、具体的な技術テーマ「道路附属物の点検支援技術」の導入促進機関として選定されたため。</t>
  </si>
  <si>
    <t>Ｒ７ＥＶ普及に向けた給電インフラに関する技術導入促進業務</t>
  </si>
  <si>
    <t>国土交通省道路局により設置された学識経験者等で構成される「道路技術懇談会」において、「道路における新技術導入促進を支援する導入促進機関に関する公募」による応募要領に照らした審議が行われた結果、「一般財団法人 国土技術研究センター」は、令和６年度から令和８年年度までを登録期間として、具体的な技術テーマ「ＥＶ普及に向けた給電インフラに関する技術」の導入促進機関として選定されたため（２年目）</t>
    <rPh sb="191" eb="193">
      <t>ネンメ</t>
    </rPh>
    <phoneticPr fontId="6"/>
  </si>
  <si>
    <t>令和７年度道路施設基礎情報データベース改良業務</t>
  </si>
  <si>
    <t>令和６年１月１６日付け国道国技第１７１号「道路施設のデータベース整備及び管理運営業務の担当地方整備局等、担当道路施設分野及びDB管理運営機関の決定について」により通知されているDB管理運営機構の（一財）橋梁調査会を受託者としたため。</t>
  </si>
  <si>
    <t>Ｒ７道路附属物の点検支援技術導入促進業務</t>
  </si>
  <si>
    <t>国土交通省道路局により設置された学識経験者等で構成される「道路技術懇談会」において、「道路における新技術導入促進を支援する導入促進機関に関する公募」による応募要領に照らした審議が行われた結果、「一般財団法人　日本みち研究所」は、令和７年６月６日から令和１０年３月３１日までを登録期間として、具体的な技術テーマ「道路附属物の点検支援技術」の導入促進機関として選定されたため。</t>
  </si>
  <si>
    <t>令和７年度道路橋データベース改良業務</t>
  </si>
  <si>
    <t>（一財）橋梁調査会
　東京都文京区音羽2－10－2 (日本生命音羽ビル8階）</t>
  </si>
  <si>
    <t>令和６年１月１６日付け国道国技第１７１号「道路施設のデータベース整備及び管理運営業務の担当地方整備局等、担当道路施設分野及びDB管理運営機関の決定について」により通知されているDB管理運営機構の（一財）橋梁調査会を受託者とした。</t>
  </si>
  <si>
    <t>Ｒ７橋梁の点検支援技術導入促進業務</t>
  </si>
  <si>
    <t>国土交通省道路局により設置された学識経験者等で構成される「道路技術懇談会」において、「道路における新技術導入促進を支援する導入促進機関に関する公募」による応募要領に照らした審議が行われた結果、「一般財団法人 橋梁調査会」
は、令和5 年７月１日から令和8 年3 月31 日までを登録期間として、具体的な技術テーマ「橋梁の点検支援技術」の導入促進機関として選定されたため。</t>
  </si>
  <si>
    <t>一般国道１８号（坂城更埴バイパス）改築工事に伴う埋蔵文化財発掘調査（令和７年度）</t>
  </si>
  <si>
    <t>（一財）長野県文化振興事業団理事長
　長野県長野市若里１－１－３</t>
  </si>
  <si>
    <t>文化財保護法第９９条の規定に基づき、発掘調査を行うに当たり、地方公共団体が指定する当該事業者へ委託する事となっているため。</t>
  </si>
  <si>
    <t>中部縦貫自動車道と中央自動車道長野線を連結する松本JCTの建設事業に伴う埋蔵文化財発掘調査（令和７年度）</t>
  </si>
  <si>
    <t>一般国道１５８号（松本波田道路）改築工事に伴う埋蔵文化財発掘調査（令和７年度）</t>
  </si>
  <si>
    <t>一般国道１７号（上尾道路Ⅱ期）建設事業に伴う埋蔵文化財発掘調査（令和７年度）</t>
  </si>
  <si>
    <t>一般国道１７号（本庄道路Ⅰ期）建設事業に伴う埋蔵文化財発掘調査（令和７年度）</t>
  </si>
  <si>
    <t>一般国道２０号（日野バイパス（延伸））建設事業に伴う埋蔵文化財発掘調査の実施に関する令和７年度契約</t>
  </si>
  <si>
    <t>（公財）東京都教育支援機構
　東京都中野区中央一丁目３８番１号</t>
  </si>
  <si>
    <t>一般国道５０号（前橋笠懸道路）建設事業に伴う埋蔵文化財発掘調査・資料整理の実施に関する令和７年度契約</t>
  </si>
  <si>
    <t>（公財）群馬県埋蔵文化財調査事業団　理事長
群馬県渋川市北橘町下箱田７８４番地２</t>
  </si>
  <si>
    <t>一般国道６号千代田石岡バイパス建設事業に伴う埋蔵文化財発掘調査（令和７年度）</t>
  </si>
  <si>
    <t>一般国道６号勿来バイパス建設事業に伴う埋蔵文化財発掘調査（令和７年度）</t>
  </si>
  <si>
    <t>渋谷駅中心地区工事・工程協議会に伴う工事・工程調整業務の実施に関する令和７年度協定</t>
    <rPh sb="23" eb="25">
      <t>チョウセイ</t>
    </rPh>
    <phoneticPr fontId="0"/>
  </si>
  <si>
    <t>渋谷駅中心地区工事・工程協議会に伴う工事・工程調整業務の実施に関する基本協定（平成２６年１月２０日付け国関整道工第１７８号）を締結しているため。</t>
  </si>
  <si>
    <t>令和７年度一般国道１７号上白井地区歩道整備事業に伴う埋蔵文化財の発掘調査について</t>
    <rPh sb="0" eb="2">
      <t>レイワ</t>
    </rPh>
    <rPh sb="3" eb="5">
      <t>ネンド</t>
    </rPh>
    <rPh sb="5" eb="7">
      <t>イッパン</t>
    </rPh>
    <rPh sb="7" eb="9">
      <t>コクドウ</t>
    </rPh>
    <rPh sb="11" eb="12">
      <t>ゴウ</t>
    </rPh>
    <rPh sb="12" eb="15">
      <t>カミシロイ</t>
    </rPh>
    <rPh sb="15" eb="17">
      <t>チク</t>
    </rPh>
    <rPh sb="17" eb="19">
      <t>ホドウ</t>
    </rPh>
    <rPh sb="19" eb="21">
      <t>セイビ</t>
    </rPh>
    <rPh sb="21" eb="23">
      <t>ジギョウ</t>
    </rPh>
    <rPh sb="24" eb="25">
      <t>トモナ</t>
    </rPh>
    <rPh sb="26" eb="28">
      <t>マイゾウ</t>
    </rPh>
    <rPh sb="28" eb="31">
      <t>ブンカザイ</t>
    </rPh>
    <rPh sb="32" eb="34">
      <t>ハックツ</t>
    </rPh>
    <rPh sb="34" eb="36">
      <t>チョウサ</t>
    </rPh>
    <phoneticPr fontId="6"/>
  </si>
  <si>
    <t>一般国道１９号安曇野市明科駅前歩道整備事業に伴う埋蔵文化財発掘調査の実施に関する令和７年度契約について</t>
  </si>
  <si>
    <t>安曇野市長
　長野県安曇野市豊科６０００</t>
  </si>
  <si>
    <t>川越線川越跨線橋（上り）外８橋1施設の橋りょう点検他の実施について</t>
  </si>
  <si>
    <t>国道１７号川越跨線橋（上り）については、鉄道を跨いでおり、橋梁点検においては、鉄道の保安上の問題により、道路管理者で施工が困難であるため、鉄道管理者である東日本旅客鉄道（株）へ委託するもの。</t>
    <rPh sb="0" eb="2">
      <t>コクドウ</t>
    </rPh>
    <rPh sb="4" eb="5">
      <t>ゴウ</t>
    </rPh>
    <rPh sb="77" eb="80">
      <t>ヒガシニホン</t>
    </rPh>
    <phoneticPr fontId="6"/>
  </si>
  <si>
    <t>Ｒ７越谷宿舎貯水槽給水ポンプ緊急修繕</t>
  </si>
  <si>
    <t>支出負担行為担当官関東地方整備局長　橋本　雅道
埼玉県さいたま市中央区新都心２－１</t>
    <rPh sb="18" eb="20">
      <t>ハシモト</t>
    </rPh>
    <rPh sb="21" eb="23">
      <t>マサミチ</t>
    </rPh>
    <phoneticPr fontId="6"/>
  </si>
  <si>
    <t>（有）総合メンテナンス
埼玉県さいたま市北区吉野町1-373-3</t>
  </si>
  <si>
    <t>本修繕は､越谷宿舎の貯水槽給水ポンプの不具合について緊急的対応をするものである。
　貯水槽ポンプ室を巡回した際に2台あるポンプから水が漏れている事を発見し、その原因を確認した結果、ポンプ内にあるメカニカルシールの故障であることが判明した。
　さらに、うち1台は漏水した水がモーター内に入ったことによりモーターも故障している事が判明した。残り1台のメカニカルシールを交換することで、断水を防ぐこととしたが、既存のポンプの制御方式ではメカニカルシールの故障を起こしやすいためメンテナンスの頻度が少ない制御方式のポンプに交換することとした。　ポンプが停止すると断水することになるため、緊急的対応による修繕を行う必要がある。</t>
  </si>
  <si>
    <t>Ｒ７日立国道管内緑地管理工事</t>
    <rPh sb="2" eb="4">
      <t>ヒタチ</t>
    </rPh>
    <rPh sb="4" eb="6">
      <t>コクドウ</t>
    </rPh>
    <rPh sb="6" eb="8">
      <t>カンナイ</t>
    </rPh>
    <rPh sb="8" eb="10">
      <t>リョクチ</t>
    </rPh>
    <rPh sb="10" eb="12">
      <t>カンリ</t>
    </rPh>
    <rPh sb="12" eb="14">
      <t>コウジ</t>
    </rPh>
    <phoneticPr fontId="6"/>
  </si>
  <si>
    <t>分任支出負担行為担当官
関東地方整備局常陸河川国道事務所長　佐近　裕之
茨城県水戸市千波町１９６２－２</t>
    <rPh sb="30" eb="32">
      <t>サコン</t>
    </rPh>
    <rPh sb="33" eb="35">
      <t>ヒロユキ</t>
    </rPh>
    <phoneticPr fontId="6"/>
  </si>
  <si>
    <t>（株）水庭農園
茨城県日立市本宮町五丁目８番６号</t>
    <rPh sb="0" eb="3">
      <t>カブ</t>
    </rPh>
    <rPh sb="3" eb="7">
      <t>ミズニワノウエン</t>
    </rPh>
    <rPh sb="8" eb="10">
      <t>イバラキ</t>
    </rPh>
    <rPh sb="11" eb="14">
      <t>ヒタチシ</t>
    </rPh>
    <rPh sb="14" eb="16">
      <t>モトミヤ</t>
    </rPh>
    <rPh sb="16" eb="17">
      <t>マチ</t>
    </rPh>
    <rPh sb="17" eb="18">
      <t>ゴ</t>
    </rPh>
    <rPh sb="18" eb="20">
      <t>チョウメ</t>
    </rPh>
    <rPh sb="21" eb="22">
      <t>バン</t>
    </rPh>
    <rPh sb="23" eb="24">
      <t>ゴウ</t>
    </rPh>
    <phoneticPr fontId="6"/>
  </si>
  <si>
    <t>本工事は、日立国道出張所管内における緑地管理工事で樹木の剪定、除草等を施工するとともに、異常気象時における迅速な応急処理を実施するものである。
　日立国道出張所管内における緑地管理工事は、令和７年４月１日の契約に向け、 令和７年３月までに一般競争入札方式で手続きを行ったが不調となった。そこで工事内容を見直した上で再度入札手続きを行ったところであるが、再度、不調となった。現在、再度、入札手続中であるが、契約見込みが令和７年７月中旬頃となるため、履行開始までに約２ヶ月の空白が生じることになる。
　しかし、梅雨前から雑草繁茂期を向かえるにあたり、既に沿道住民や道路利用者から除草に関する苦情や要望が寄せられていること、及び、交差点付近や歩道部など交通安全上の不具合等があった場合の早急な対応、更には、台風や地震発生時の早急な対応が必要である。このため、約２ヶ月の空白期間を埋めるための緑地管理工事の契約を緊急に行う必要があり、通常の競争入札では時間を要することから、随意契約を締結するものである。
　契約の相手方となる株式会社水庭農園は、令和５年度から令和６年度の日立国道出張所管内における緑地管理工事を受注しており、日立国道出張所管内における除草工事や緊急的な倒木処理などについてのノウハウ及び機材や労力を有していることから、早急な工事実施が可能な唯一の企業である</t>
  </si>
  <si>
    <t>Ｒ７昭和こどもの森地区電源復旧工事</t>
  </si>
  <si>
    <t xml:space="preserve">分任支出負担行為担当官
関東地方整備局国営昭和記念公園事務所長
</t>
    <rPh sb="0" eb="2">
      <t>ブンニン</t>
    </rPh>
    <rPh sb="2" eb="4">
      <t>シシュツ</t>
    </rPh>
    <rPh sb="4" eb="6">
      <t>フタン</t>
    </rPh>
    <rPh sb="6" eb="8">
      <t>コウイ</t>
    </rPh>
    <rPh sb="8" eb="11">
      <t>タントウカン</t>
    </rPh>
    <rPh sb="12" eb="14">
      <t>カントウ</t>
    </rPh>
    <rPh sb="14" eb="16">
      <t>チホウ</t>
    </rPh>
    <rPh sb="16" eb="19">
      <t>セイビキョク</t>
    </rPh>
    <rPh sb="19" eb="21">
      <t>コクエイ</t>
    </rPh>
    <rPh sb="21" eb="23">
      <t>ショウワ</t>
    </rPh>
    <rPh sb="23" eb="25">
      <t>キネン</t>
    </rPh>
    <rPh sb="25" eb="27">
      <t>コウエン</t>
    </rPh>
    <rPh sb="27" eb="30">
      <t>ジムショ</t>
    </rPh>
    <rPh sb="30" eb="31">
      <t>チョウ</t>
    </rPh>
    <phoneticPr fontId="6"/>
  </si>
  <si>
    <t>千代田電興(株)
東京都港区浜松町一丁目１８番１０号</t>
    <rPh sb="0" eb="3">
      <t>チヨダ</t>
    </rPh>
    <rPh sb="3" eb="5">
      <t>デンコウ</t>
    </rPh>
    <rPh sb="5" eb="8">
      <t>カブ</t>
    </rPh>
    <rPh sb="9" eb="12">
      <t>トウキョウト</t>
    </rPh>
    <rPh sb="12" eb="14">
      <t>ミナトク</t>
    </rPh>
    <rPh sb="14" eb="17">
      <t>ハママツチョウ</t>
    </rPh>
    <rPh sb="17" eb="20">
      <t>イッチョウメ</t>
    </rPh>
    <rPh sb="22" eb="23">
      <t>バン</t>
    </rPh>
    <rPh sb="25" eb="26">
      <t>ゴウ</t>
    </rPh>
    <phoneticPr fontId="6"/>
  </si>
  <si>
    <t>　令和７年３月２９日に発生した国営昭和記念公園における大規模停電により、公園の運営及び来園者に対する安全管理等に著しく支障をきたしていることから、電源の緊急応急復旧工事を行う必要が生じたため。</t>
    <rPh sb="1" eb="3">
      <t>レイワ</t>
    </rPh>
    <rPh sb="4" eb="5">
      <t>ネン</t>
    </rPh>
    <rPh sb="6" eb="7">
      <t>ガツ</t>
    </rPh>
    <rPh sb="9" eb="10">
      <t>ヒ</t>
    </rPh>
    <rPh sb="11" eb="13">
      <t>ハッセイ</t>
    </rPh>
    <rPh sb="15" eb="17">
      <t>コクエイ</t>
    </rPh>
    <rPh sb="17" eb="19">
      <t>ショウワ</t>
    </rPh>
    <rPh sb="19" eb="21">
      <t>キネン</t>
    </rPh>
    <rPh sb="21" eb="23">
      <t>コウエン</t>
    </rPh>
    <rPh sb="27" eb="30">
      <t>ダイキボ</t>
    </rPh>
    <rPh sb="30" eb="32">
      <t>テイデン</t>
    </rPh>
    <rPh sb="36" eb="38">
      <t>コウエン</t>
    </rPh>
    <rPh sb="39" eb="41">
      <t>ウンエイ</t>
    </rPh>
    <rPh sb="41" eb="42">
      <t>オヨ</t>
    </rPh>
    <rPh sb="43" eb="46">
      <t>ライエンシャ</t>
    </rPh>
    <rPh sb="47" eb="48">
      <t>タイ</t>
    </rPh>
    <rPh sb="50" eb="52">
      <t>アンゼン</t>
    </rPh>
    <rPh sb="52" eb="55">
      <t>カンリトウ</t>
    </rPh>
    <rPh sb="56" eb="57">
      <t>イチジル</t>
    </rPh>
    <rPh sb="59" eb="61">
      <t>シショウ</t>
    </rPh>
    <rPh sb="73" eb="75">
      <t>デンゲン</t>
    </rPh>
    <rPh sb="76" eb="78">
      <t>キンキュウ</t>
    </rPh>
    <rPh sb="78" eb="80">
      <t>オウキュウ</t>
    </rPh>
    <rPh sb="80" eb="82">
      <t>フッキュウ</t>
    </rPh>
    <rPh sb="82" eb="84">
      <t>コウジ</t>
    </rPh>
    <rPh sb="85" eb="86">
      <t>オコナ</t>
    </rPh>
    <rPh sb="87" eb="89">
      <t>ヒツヨウ</t>
    </rPh>
    <rPh sb="90" eb="91">
      <t>ショウ</t>
    </rPh>
    <phoneticPr fontId="6"/>
  </si>
  <si>
    <t>Ｒ７国道３５７号多摩川トンネル浮島立坑その２工事</t>
  </si>
  <si>
    <t>支出負担行為担当官
関東地方整備局長橋本雅道
埼玉県さいたま市中央区新都心２－１</t>
    <rPh sb="0" eb="2">
      <t>シシュツ</t>
    </rPh>
    <rPh sb="2" eb="4">
      <t>フタン</t>
    </rPh>
    <rPh sb="4" eb="6">
      <t>コウイ</t>
    </rPh>
    <rPh sb="6" eb="9">
      <t>タントウカン</t>
    </rPh>
    <rPh sb="10" eb="12">
      <t>カントウ</t>
    </rPh>
    <rPh sb="12" eb="16">
      <t>チホウセイビ</t>
    </rPh>
    <rPh sb="16" eb="18">
      <t>キョクチョウ</t>
    </rPh>
    <rPh sb="18" eb="20">
      <t>ハシモト</t>
    </rPh>
    <rPh sb="20" eb="22">
      <t>マサミチ</t>
    </rPh>
    <rPh sb="23" eb="25">
      <t>サイタマ</t>
    </rPh>
    <rPh sb="25" eb="26">
      <t>ケン</t>
    </rPh>
    <rPh sb="30" eb="31">
      <t>シ</t>
    </rPh>
    <rPh sb="31" eb="34">
      <t>チュウオウク</t>
    </rPh>
    <rPh sb="34" eb="37">
      <t>シントシン</t>
    </rPh>
    <phoneticPr fontId="3"/>
  </si>
  <si>
    <t>五洋建設（株）　東京土木支店
東京都文京区後楽２－６－１</t>
    <rPh sb="4" eb="7">
      <t>カブ</t>
    </rPh>
    <phoneticPr fontId="6"/>
  </si>
  <si>
    <t>　本工事は、国道３５７号多摩川トンネルの本線シールドトンネル発進立坑（ニューマチックケーソン：以下「ケーソン」）を構築するものである。 ケーソンの施工にあたり、産業廃棄物やコンクリート殻等の地中支障物の撤去及び近接構造物への影響対策のための置換杭の施工を行った「Ｒ２国道３５７号多摩川トンネル浮島立坑工事」の後工事である。　前工事においては、ケーソンの構築にあたり、産業廃棄物やコンクリート殻等の地中支障物が出現したことから、ケーソン構築の準備工として、ケーソン刃口部において構築深度(深さ約５３ｍ)の地中支障物撤去を行った。また、近接する首都高湾岸線や周辺構造物への影響対策が必要となり、流動化処理土、砕石等による地盤の置換工を追加して行った。　これらの追加施工に不測の時間を要し、工期内にケーソン構築が完了しない状況となったため、後工事により施工を行うものである。　ケーソン刃口部等のケーソン構築において致命的な障害となる地中支障物は前工事により撤去したものの、ケーソン内部には未だ地中支障物が残留しており、ケーソン沈設と残留している地中支障物撤去を同時に行い、ケーソンを構築する必要がある。前工事の施工者は置換杭の施工で発生した地中支障物の位置や種別を記録･把握しており、ケーソン沈設時においても残留支障物の発生位置等を予測することが可能であり、効率的かつ安全な施工が可能である。　前工事で施工した置換杭はケーソンの荷重を支持することができる強度を有し、かつケーソン沈設時には掘削可能な固さにする必要がある。置換杭の施工にあたり、現地地盤条件での試験施工を踏まえ材料選定及び配合を決定しており、置換杭の特性、硬化具合は施工を行った前工事の施工者以外知り得ない。またケーソン沈設は地盤反力を計算し施工するため、置換杭とケーソン沈設は一貫して施工を行うことが不可欠である。　上述のとおり、ケーソン構築と地中支障物撤去及び置換杭撤去は、現地地盤条件を詳細に把握した前工事の施工者が一貫して後工事を施工することが必要であり、工期短縮、経費節減、円滑かつ適切な施工を確保することができるのは、前工事の施工者に限られることから競争が存在しない。 以上のことから、五洋建設株式会社を契約の相手方としたものである。</t>
  </si>
  <si>
    <t>Ｒ７国道３５７号多摩川トンネル羽田立坑その２工事</t>
  </si>
  <si>
    <t>Ｒ２国道３５７号多摩川トンネル羽田立坑工事西松・奥村特定建設工事共同企業体
東京都港区虎ノ門１－１－１８</t>
  </si>
  <si>
    <t>　本工事は、国道３５７号多摩川トンネルの本線シールドトンネル到達立坑（ニュマチックケーソン：以下「ケーソン」）を構築するものである。ケーソンの施工にあたり、産業廃棄物やコンクリート殻等の地中支障物の撤去及び近接構造物への影響対策のための置換杭の施工を進めている「Ｒ２国道３５７号多摩川トンネル羽田立坑工事」の後工事である。　前工事においては、ケーソンの構築にあたり、産業廃棄物やコンクリート殻等の地中支障物が出現したことから、ケーソン構築の準備工として、ケーソン刃口部において構築深度(深さ約３３ｍ)の地中支障物撤去を行った。また、近接する首都高湾岸線や周辺構造物への影響対策が必要となり、流動化処理土、砕石等による地盤の置換工を追加して行った。これらの追加施工に不測の時間を要し、工期内にケーソン構築が完了しない状況となったため、後工事により施工を行うものである。　ケーソン刃口部等のケーソン構築において致命的な障害となる地中支障物は前工事により撤去したものの、ケーソン内部には未だ地中支障物が残留しており、ケーソン沈設と残留している地中支障物撤去を同時に行い、ケーソンを構築する必要がある。前工事の施工者は置換杭の施工で発生した地中支障物の位置や種別を記録･把握しており、ケーソン沈設時においても残留支障物の発生位置等を予測することが可能であり、効率的かつ安全な施工が可能である。　また、羽田空港の旧護岸の撤去を実施しており、ケーソン構築前までに施工を行うことが不可欠である。旧護岸撤去後の置換杭施工においても、施工済みの杭と一貫性を確保する必要があり、一連の作業とすることが安全かつ円滑な施工を確保するうえで必要となる。　前工事で施工した置換杭はケーソンの荷重を支持することができる強度を有し、かつケーソン沈設時には掘削可能な固さにする必要がある。置換杭の施工にあたり、現地地盤条件での試験施工を踏まえ材料選定及び配合を決定しており、置換杭の特性、硬化具合は施工を行った前工事の施工者以外知り得ない。またケーソン沈設は地盤反力を計算し施工するため、置換杭とケーソン沈設は一貫して施工を行うことが不可欠である。　上述のとおり、ケーソン構築と地中支障物撤去及び置換杭撤去は、現地地盤条件を詳細に把握した前工事の施工者が一貫して後工事を施工することが必要であり、工期短縮、経費節減、円滑かつ適切な施工を確保することができるのは、前工事の施工者に限られることから競争が存在しない。　以上のことから、Ｒ２国道３５７号多摩川トンネル羽田立坑工事西松・奥村特定建設工事共同企業体を契約の相手方としたものである。</t>
  </si>
  <si>
    <t>Ｒ７東京南部海岸保全計画検討業務</t>
  </si>
  <si>
    <t>分任支出負担行為担当官
関東地方整備局
京浜河川事務所長
佐々木　昇平
神奈川県横浜市鶴見区鶴見中央２－１８－１</t>
    <rPh sb="29" eb="32">
      <t>ササキ</t>
    </rPh>
    <rPh sb="33" eb="35">
      <t>ショウヘイ</t>
    </rPh>
    <phoneticPr fontId="6"/>
  </si>
  <si>
    <t>一般財団法人国土技術研究センター
東京都港区虎ノ門３－１２－１</t>
  </si>
  <si>
    <t>会計法第29条の3第5項及び予算決算及び会計令第99条第1号</t>
    <rPh sb="12" eb="13">
      <t>オヨ</t>
    </rPh>
    <phoneticPr fontId="6"/>
  </si>
  <si>
    <t>Ｒ７東京南部海岸水路水理模型実験検討業務</t>
  </si>
  <si>
    <t>パシフィックコンサルタンツ株式会社首都圏本社
東京都千代田区神田錦町三町目２２番地</t>
  </si>
  <si>
    <t>Ｒ７東京南部海岸観測設備等維持工事</t>
  </si>
  <si>
    <t>分任支出負担行為担当官
関東地方整備局
京浜河川事務所長
佐々木昇平
神奈川県横浜市鶴見区中央２－１８－１</t>
  </si>
  <si>
    <t>日本無線（株）関東支社
東京都三鷹市牟礼六丁目２１番１１号</t>
    <rPh sb="0" eb="2">
      <t>ニホン</t>
    </rPh>
    <rPh sb="2" eb="4">
      <t>ムセン</t>
    </rPh>
    <rPh sb="4" eb="7">
      <t>カブ</t>
    </rPh>
    <rPh sb="7" eb="9">
      <t>カントウ</t>
    </rPh>
    <rPh sb="9" eb="11">
      <t>シシャ</t>
    </rPh>
    <rPh sb="12" eb="15">
      <t>トウキョウト</t>
    </rPh>
    <rPh sb="15" eb="18">
      <t>ミタカシ</t>
    </rPh>
    <rPh sb="18" eb="20">
      <t>ムレ</t>
    </rPh>
    <rPh sb="20" eb="21">
      <t>ロク</t>
    </rPh>
    <rPh sb="21" eb="23">
      <t>チョウメ</t>
    </rPh>
    <rPh sb="25" eb="26">
      <t>バン</t>
    </rPh>
    <rPh sb="28" eb="29">
      <t>ゴウ</t>
    </rPh>
    <phoneticPr fontId="6"/>
  </si>
  <si>
    <t>会計法第29条の3第5項及び予算決算及び会計令第99条第1号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</si>
</sst>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6"/>
      <name val="ＭＳ Ｐゴシック"/>
      <family val="3"/>
      <charset val="128"/>
      <scheme val="minor"/>
    </font>
    <font>
      <sz val="11"/>
      <color theme="0"/>
      <name val="Meiryo UI"/>
      <family val="3"/>
    </font>
    <font>
      <sz val="9"/>
      <color theme="1"/>
      <name val="Meiryo UI"/>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66">
    <xf numFmtId="0" fontId="0" fillId="0" borderId="0" xfId="0">
      <alignment vertical="center"/>
    </xf>
    <xf numFmtId="0" fontId="7" fillId="0" borderId="0" xfId="0" applyFont="1">
      <alignment vertical="center"/>
    </xf>
    <xf numFmtId="0" fontId="8" fillId="0" borderId="0" xfId="0" applyFont="1">
      <alignment vertical="center"/>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0" fontId="10" fillId="0" borderId="0" xfId="0" applyFont="1">
      <alignment vertical="center"/>
    </xf>
    <xf numFmtId="0" fontId="10" fillId="0" borderId="0" xfId="0" applyFont="1" applyFill="1" applyBorder="1" applyAlignment="1" applyProtection="1">
      <alignment horizontal="center" vertical="center" wrapText="1"/>
    </xf>
    <xf numFmtId="0" fontId="10" fillId="0" borderId="0" xfId="0" applyFont="1" applyFill="1" applyBorder="1" applyProtection="1">
      <alignment vertical="center"/>
    </xf>
    <xf numFmtId="0" fontId="10" fillId="0" borderId="0" xfId="0" applyFont="1" applyFill="1" applyBorder="1">
      <alignment vertical="center"/>
    </xf>
    <xf numFmtId="0" fontId="10" fillId="0" borderId="0" xfId="0" applyFont="1" applyFill="1">
      <alignment vertical="center"/>
    </xf>
    <xf numFmtId="0" fontId="18" fillId="0" borderId="0" xfId="0" applyFont="1" applyFill="1" applyBorder="1" applyAlignment="1" applyProtection="1">
      <alignment horizontal="center" vertical="center" wrapText="1"/>
    </xf>
    <xf numFmtId="0" fontId="18" fillId="0" borderId="0" xfId="0" applyFont="1" applyFill="1" applyBorder="1" applyProtection="1">
      <alignment vertical="center"/>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0" xfId="0" applyFont="1">
      <alignment vertical="center"/>
    </xf>
    <xf numFmtId="0" fontId="8" fillId="0" borderId="0" xfId="0" applyFont="1" applyAlignment="1">
      <alignment vertical="center" wrapTex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9" fillId="0" borderId="0" xfId="0" applyFont="1" applyAlignment="1">
      <alignment horizontal="left" vertical="center" wrapText="1"/>
    </xf>
    <xf numFmtId="0" fontId="11"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58" fontId="11" fillId="0" borderId="1" xfId="0" applyNumberFormat="1" applyFont="1" applyFill="1" applyBorder="1" applyAlignment="1" applyProtection="1">
      <alignment horizontal="left" vertical="center" wrapText="1"/>
      <protection locked="0"/>
    </xf>
    <xf numFmtId="0" fontId="16" fillId="0" borderId="0" xfId="0" applyFont="1">
      <alignment vertical="center"/>
    </xf>
    <xf numFmtId="0" fontId="23" fillId="0" borderId="3" xfId="0" applyFont="1" applyBorder="1">
      <alignment vertical="center"/>
    </xf>
    <xf numFmtId="0" fontId="7" fillId="0" borderId="3" xfId="0" applyFont="1" applyBorder="1">
      <alignment vertical="center"/>
    </xf>
    <xf numFmtId="0" fontId="19" fillId="0" borderId="2" xfId="0" applyFont="1" applyBorder="1" applyAlignment="1">
      <alignment horizontal="center" vertical="center" wrapText="1"/>
    </xf>
    <xf numFmtId="0" fontId="24" fillId="0" borderId="0" xfId="0" applyFont="1">
      <alignment vertical="center"/>
    </xf>
    <xf numFmtId="0" fontId="19" fillId="0" borderId="4" xfId="0" applyFont="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xf numFmtId="0" fontId="12" fillId="0" borderId="0" xfId="0" applyFont="1" applyFill="1" applyBorder="1" applyAlignment="1" applyProtection="1">
      <alignment horizontal="center" vertical="top"/>
    </xf>
    <xf numFmtId="0" fontId="8" fillId="0" borderId="4" xfId="0" applyFont="1" applyBorder="1" applyAlignment="1" applyProtection="1">
      <alignment horizontal="left" vertical="center" wrapText="1"/>
      <protection locked="0"/>
    </xf>
    <xf numFmtId="177" fontId="8" fillId="0" borderId="1" xfId="0" applyNumberFormat="1" applyFont="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78" fontId="8" fillId="0" borderId="1" xfId="13" applyNumberFormat="1"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178" fontId="11"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89"/>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7" width="17.6328125" style="10"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8" customFormat="1" ht="44" customHeight="1" x14ac:dyDescent="0.2">
      <c r="A1" s="55" t="s">
        <v>3</v>
      </c>
      <c r="B1" s="55"/>
      <c r="C1" s="55"/>
      <c r="D1" s="55"/>
      <c r="E1" s="55"/>
      <c r="F1" s="55"/>
      <c r="G1" s="55"/>
      <c r="H1" s="55"/>
      <c r="I1" s="55"/>
      <c r="J1" s="55"/>
      <c r="K1" s="55"/>
      <c r="L1" s="55"/>
    </row>
    <row r="2" spans="1:12" ht="13.5" customHeight="1" x14ac:dyDescent="0.2">
      <c r="A2" s="13"/>
      <c r="B2" s="29"/>
      <c r="C2" s="13"/>
      <c r="D2" s="13"/>
      <c r="E2" s="13"/>
      <c r="F2" s="13"/>
      <c r="G2" s="29"/>
      <c r="H2" s="31"/>
      <c r="I2" s="32"/>
      <c r="J2" s="32"/>
      <c r="K2" s="32"/>
      <c r="L2" s="32"/>
    </row>
    <row r="3" spans="1:12" ht="23" customHeight="1" x14ac:dyDescent="0.2">
      <c r="A3" s="13"/>
      <c r="B3" s="29"/>
      <c r="C3" s="13"/>
      <c r="D3" s="13"/>
      <c r="E3" s="13"/>
      <c r="F3" s="13"/>
      <c r="G3" s="29"/>
      <c r="H3" s="31"/>
      <c r="I3" s="32"/>
      <c r="J3" s="33"/>
      <c r="K3" s="33"/>
      <c r="L3" s="33" t="s">
        <v>9</v>
      </c>
    </row>
    <row r="4" spans="1:12" ht="58" customHeight="1" x14ac:dyDescent="0.2">
      <c r="A4" s="30" t="s">
        <v>17</v>
      </c>
      <c r="B4" s="30" t="s">
        <v>2</v>
      </c>
      <c r="C4" s="30" t="s">
        <v>8</v>
      </c>
      <c r="D4" s="30" t="s">
        <v>10</v>
      </c>
      <c r="E4" s="30" t="s">
        <v>4</v>
      </c>
      <c r="F4" s="30" t="s">
        <v>7</v>
      </c>
      <c r="G4" s="30" t="s">
        <v>5</v>
      </c>
      <c r="H4" s="30" t="s">
        <v>6</v>
      </c>
      <c r="I4" s="30" t="s">
        <v>15</v>
      </c>
      <c r="J4" s="30" t="s">
        <v>16</v>
      </c>
      <c r="K4" s="30" t="s">
        <v>11</v>
      </c>
      <c r="L4" s="30" t="s">
        <v>12</v>
      </c>
    </row>
    <row r="5" spans="1:12" s="14" customFormat="1" ht="68.5" customHeight="1" x14ac:dyDescent="0.2">
      <c r="A5" s="47" t="s">
        <v>47</v>
      </c>
      <c r="B5" s="47" t="s">
        <v>48</v>
      </c>
      <c r="C5" s="3">
        <v>45748</v>
      </c>
      <c r="D5" s="47" t="s">
        <v>49</v>
      </c>
      <c r="E5" s="47" t="s">
        <v>50</v>
      </c>
      <c r="F5" s="4">
        <v>2970000</v>
      </c>
      <c r="G5" s="4">
        <v>2970000</v>
      </c>
      <c r="H5" s="5">
        <f>IF(F5="－","－",G5/F5)</f>
        <v>1</v>
      </c>
      <c r="I5" s="47" t="s">
        <v>51</v>
      </c>
      <c r="J5" s="25" t="s">
        <v>52</v>
      </c>
      <c r="K5" s="25"/>
      <c r="L5" s="25"/>
    </row>
    <row r="6" spans="1:12" s="14" customFormat="1" ht="68.5" customHeight="1" x14ac:dyDescent="0.2">
      <c r="A6" s="47" t="s">
        <v>53</v>
      </c>
      <c r="B6" s="47" t="s">
        <v>48</v>
      </c>
      <c r="C6" s="3">
        <v>45748</v>
      </c>
      <c r="D6" s="47" t="s">
        <v>54</v>
      </c>
      <c r="E6" s="47" t="s">
        <v>50</v>
      </c>
      <c r="F6" s="4">
        <v>14916000</v>
      </c>
      <c r="G6" s="4">
        <v>14916000</v>
      </c>
      <c r="H6" s="65">
        <f t="shared" ref="H6:H69" si="0">IF(F6="－","－",G6/F6)</f>
        <v>1</v>
      </c>
      <c r="I6" s="47" t="s">
        <v>55</v>
      </c>
      <c r="J6" s="25" t="s">
        <v>52</v>
      </c>
      <c r="K6" s="25"/>
      <c r="L6" s="25"/>
    </row>
    <row r="7" spans="1:12" s="14" customFormat="1" ht="68.5" customHeight="1" x14ac:dyDescent="0.2">
      <c r="A7" s="47" t="s">
        <v>56</v>
      </c>
      <c r="B7" s="47" t="s">
        <v>48</v>
      </c>
      <c r="C7" s="3">
        <v>45748</v>
      </c>
      <c r="D7" s="47" t="s">
        <v>57</v>
      </c>
      <c r="E7" s="47" t="s">
        <v>50</v>
      </c>
      <c r="F7" s="4">
        <v>2884904</v>
      </c>
      <c r="G7" s="4">
        <v>2884904</v>
      </c>
      <c r="H7" s="65">
        <f t="shared" si="0"/>
        <v>1</v>
      </c>
      <c r="I7" s="47" t="s">
        <v>58</v>
      </c>
      <c r="J7" s="25" t="s">
        <v>52</v>
      </c>
      <c r="K7" s="25"/>
      <c r="L7" s="25"/>
    </row>
    <row r="8" spans="1:12" s="14" customFormat="1" ht="68.5" customHeight="1" x14ac:dyDescent="0.2">
      <c r="A8" s="47" t="s">
        <v>59</v>
      </c>
      <c r="B8" s="47" t="s">
        <v>48</v>
      </c>
      <c r="C8" s="3">
        <v>45748</v>
      </c>
      <c r="D8" s="47" t="s">
        <v>60</v>
      </c>
      <c r="E8" s="47" t="s">
        <v>50</v>
      </c>
      <c r="F8" s="4">
        <v>2739660</v>
      </c>
      <c r="G8" s="4">
        <v>2739660</v>
      </c>
      <c r="H8" s="65">
        <f t="shared" si="0"/>
        <v>1</v>
      </c>
      <c r="I8" s="47" t="s">
        <v>61</v>
      </c>
      <c r="J8" s="25" t="s">
        <v>52</v>
      </c>
      <c r="K8" s="25"/>
      <c r="L8" s="25"/>
    </row>
    <row r="9" spans="1:12" s="14" customFormat="1" ht="68.5" customHeight="1" x14ac:dyDescent="0.2">
      <c r="A9" s="47" t="s">
        <v>62</v>
      </c>
      <c r="B9" s="47" t="s">
        <v>48</v>
      </c>
      <c r="C9" s="3">
        <v>45748</v>
      </c>
      <c r="D9" s="47" t="s">
        <v>63</v>
      </c>
      <c r="E9" s="47" t="s">
        <v>50</v>
      </c>
      <c r="F9" s="4">
        <v>3085486</v>
      </c>
      <c r="G9" s="4">
        <v>3085486</v>
      </c>
      <c r="H9" s="65">
        <f t="shared" si="0"/>
        <v>1</v>
      </c>
      <c r="I9" s="47" t="s">
        <v>64</v>
      </c>
      <c r="J9" s="25" t="s">
        <v>52</v>
      </c>
      <c r="K9" s="25"/>
      <c r="L9" s="25"/>
    </row>
    <row r="10" spans="1:12" s="14" customFormat="1" ht="68.5" customHeight="1" x14ac:dyDescent="0.2">
      <c r="A10" s="47" t="s">
        <v>65</v>
      </c>
      <c r="B10" s="47" t="s">
        <v>48</v>
      </c>
      <c r="C10" s="3">
        <v>45748</v>
      </c>
      <c r="D10" s="47" t="s">
        <v>66</v>
      </c>
      <c r="E10" s="47" t="s">
        <v>50</v>
      </c>
      <c r="F10" s="4">
        <v>7249071</v>
      </c>
      <c r="G10" s="4">
        <v>7249071</v>
      </c>
      <c r="H10" s="65">
        <f t="shared" si="0"/>
        <v>1</v>
      </c>
      <c r="I10" s="47" t="s">
        <v>67</v>
      </c>
      <c r="J10" s="25" t="s">
        <v>52</v>
      </c>
      <c r="K10" s="25"/>
      <c r="L10" s="25"/>
    </row>
    <row r="11" spans="1:12" s="14" customFormat="1" ht="68.5" customHeight="1" x14ac:dyDescent="0.2">
      <c r="A11" s="47" t="s">
        <v>68</v>
      </c>
      <c r="B11" s="47" t="s">
        <v>48</v>
      </c>
      <c r="C11" s="3">
        <v>45748</v>
      </c>
      <c r="D11" s="47" t="s">
        <v>69</v>
      </c>
      <c r="E11" s="47" t="s">
        <v>50</v>
      </c>
      <c r="F11" s="4">
        <v>10457600</v>
      </c>
      <c r="G11" s="4">
        <v>10457600</v>
      </c>
      <c r="H11" s="65">
        <f t="shared" si="0"/>
        <v>1</v>
      </c>
      <c r="I11" s="47" t="s">
        <v>70</v>
      </c>
      <c r="J11" s="25" t="s">
        <v>52</v>
      </c>
      <c r="K11" s="25"/>
      <c r="L11" s="25"/>
    </row>
    <row r="12" spans="1:12" s="14" customFormat="1" ht="68.5" customHeight="1" x14ac:dyDescent="0.2">
      <c r="A12" s="47" t="s">
        <v>71</v>
      </c>
      <c r="B12" s="47" t="s">
        <v>48</v>
      </c>
      <c r="C12" s="3">
        <v>45748</v>
      </c>
      <c r="D12" s="47" t="s">
        <v>72</v>
      </c>
      <c r="E12" s="47" t="s">
        <v>50</v>
      </c>
      <c r="F12" s="4">
        <v>3465000</v>
      </c>
      <c r="G12" s="4">
        <v>3465000</v>
      </c>
      <c r="H12" s="65">
        <f t="shared" si="0"/>
        <v>1</v>
      </c>
      <c r="I12" s="47" t="s">
        <v>73</v>
      </c>
      <c r="J12" s="25" t="s">
        <v>52</v>
      </c>
      <c r="K12" s="25"/>
      <c r="L12" s="25"/>
    </row>
    <row r="13" spans="1:12" s="14" customFormat="1" ht="68.5" customHeight="1" x14ac:dyDescent="0.2">
      <c r="A13" s="47" t="s">
        <v>74</v>
      </c>
      <c r="B13" s="47" t="s">
        <v>48</v>
      </c>
      <c r="C13" s="3">
        <v>45748</v>
      </c>
      <c r="D13" s="47" t="s">
        <v>75</v>
      </c>
      <c r="E13" s="47" t="s">
        <v>50</v>
      </c>
      <c r="F13" s="24">
        <v>13922810</v>
      </c>
      <c r="G13" s="4">
        <v>13862310</v>
      </c>
      <c r="H13" s="65">
        <f t="shared" si="0"/>
        <v>0.99565461282600276</v>
      </c>
      <c r="I13" s="47" t="s">
        <v>76</v>
      </c>
      <c r="J13" s="25" t="s">
        <v>52</v>
      </c>
      <c r="K13" s="25"/>
      <c r="L13" s="25"/>
    </row>
    <row r="14" spans="1:12" s="14" customFormat="1" ht="68.5" customHeight="1" x14ac:dyDescent="0.2">
      <c r="A14" s="47" t="s">
        <v>77</v>
      </c>
      <c r="B14" s="47" t="s">
        <v>48</v>
      </c>
      <c r="C14" s="3">
        <v>45748</v>
      </c>
      <c r="D14" s="47" t="s">
        <v>78</v>
      </c>
      <c r="E14" s="47" t="s">
        <v>50</v>
      </c>
      <c r="F14" s="24">
        <v>4983000</v>
      </c>
      <c r="G14" s="4">
        <v>4939000</v>
      </c>
      <c r="H14" s="65">
        <f t="shared" si="0"/>
        <v>0.99116997792494477</v>
      </c>
      <c r="I14" s="47" t="s">
        <v>79</v>
      </c>
      <c r="J14" s="25" t="s">
        <v>52</v>
      </c>
      <c r="K14" s="25"/>
      <c r="L14" s="25"/>
    </row>
    <row r="15" spans="1:12" s="14" customFormat="1" ht="68.5" customHeight="1" x14ac:dyDescent="0.2">
      <c r="A15" s="47" t="s">
        <v>80</v>
      </c>
      <c r="B15" s="47" t="s">
        <v>81</v>
      </c>
      <c r="C15" s="3">
        <v>45748</v>
      </c>
      <c r="D15" s="47" t="s">
        <v>82</v>
      </c>
      <c r="E15" s="47" t="s">
        <v>83</v>
      </c>
      <c r="F15" s="24" t="s">
        <v>84</v>
      </c>
      <c r="G15" s="4">
        <v>6430462</v>
      </c>
      <c r="H15" s="65" t="str">
        <f t="shared" si="0"/>
        <v>－</v>
      </c>
      <c r="I15" s="47" t="s">
        <v>85</v>
      </c>
      <c r="J15" s="25" t="s">
        <v>86</v>
      </c>
      <c r="K15" s="25"/>
      <c r="L15" s="25"/>
    </row>
    <row r="16" spans="1:12" s="34" customFormat="1" ht="68.5" customHeight="1" x14ac:dyDescent="0.2">
      <c r="A16" s="47" t="s">
        <v>87</v>
      </c>
      <c r="B16" s="47" t="s">
        <v>81</v>
      </c>
      <c r="C16" s="3">
        <v>45748</v>
      </c>
      <c r="D16" s="47" t="s">
        <v>88</v>
      </c>
      <c r="E16" s="47" t="s">
        <v>83</v>
      </c>
      <c r="F16" s="24" t="s">
        <v>84</v>
      </c>
      <c r="G16" s="4">
        <v>6675432</v>
      </c>
      <c r="H16" s="65" t="str">
        <f t="shared" si="0"/>
        <v>－</v>
      </c>
      <c r="I16" s="47" t="s">
        <v>85</v>
      </c>
      <c r="J16" s="25" t="s">
        <v>86</v>
      </c>
      <c r="K16" s="25"/>
      <c r="L16" s="25"/>
    </row>
    <row r="17" spans="1:12" s="34" customFormat="1" ht="68.5" customHeight="1" x14ac:dyDescent="0.2">
      <c r="A17" s="47" t="s">
        <v>89</v>
      </c>
      <c r="B17" s="47" t="s">
        <v>81</v>
      </c>
      <c r="C17" s="3">
        <v>45748</v>
      </c>
      <c r="D17" s="47" t="s">
        <v>90</v>
      </c>
      <c r="E17" s="47" t="s">
        <v>83</v>
      </c>
      <c r="F17" s="24" t="s">
        <v>84</v>
      </c>
      <c r="G17" s="4">
        <v>3595295</v>
      </c>
      <c r="H17" s="65" t="str">
        <f t="shared" si="0"/>
        <v>－</v>
      </c>
      <c r="I17" s="47" t="s">
        <v>85</v>
      </c>
      <c r="J17" s="25" t="s">
        <v>86</v>
      </c>
      <c r="K17" s="25"/>
      <c r="L17" s="25"/>
    </row>
    <row r="18" spans="1:12" s="34" customFormat="1" ht="68.5" customHeight="1" x14ac:dyDescent="0.2">
      <c r="A18" s="47" t="s">
        <v>91</v>
      </c>
      <c r="B18" s="47" t="s">
        <v>92</v>
      </c>
      <c r="C18" s="3">
        <v>45870</v>
      </c>
      <c r="D18" s="47" t="s">
        <v>93</v>
      </c>
      <c r="E18" s="47" t="s">
        <v>83</v>
      </c>
      <c r="F18" s="24" t="s">
        <v>84</v>
      </c>
      <c r="G18" s="4">
        <v>11776600</v>
      </c>
      <c r="H18" s="65" t="str">
        <f t="shared" si="0"/>
        <v>－</v>
      </c>
      <c r="I18" s="47" t="s">
        <v>94</v>
      </c>
      <c r="J18" s="25" t="s">
        <v>52</v>
      </c>
      <c r="K18" s="25"/>
      <c r="L18" s="25"/>
    </row>
    <row r="19" spans="1:12" s="34" customFormat="1" ht="68.5" customHeight="1" x14ac:dyDescent="0.2">
      <c r="A19" s="47" t="s">
        <v>95</v>
      </c>
      <c r="B19" s="47" t="s">
        <v>92</v>
      </c>
      <c r="C19" s="3">
        <v>45870</v>
      </c>
      <c r="D19" s="47" t="s">
        <v>93</v>
      </c>
      <c r="E19" s="47" t="s">
        <v>83</v>
      </c>
      <c r="F19" s="24" t="s">
        <v>84</v>
      </c>
      <c r="G19" s="4">
        <v>11938300</v>
      </c>
      <c r="H19" s="65" t="str">
        <f t="shared" si="0"/>
        <v>－</v>
      </c>
      <c r="I19" s="47" t="s">
        <v>94</v>
      </c>
      <c r="J19" s="25" t="s">
        <v>52</v>
      </c>
      <c r="K19" s="25"/>
      <c r="L19" s="25"/>
    </row>
    <row r="20" spans="1:12" s="34" customFormat="1" ht="68.5" customHeight="1" x14ac:dyDescent="0.2">
      <c r="A20" s="47" t="s">
        <v>96</v>
      </c>
      <c r="B20" s="47" t="s">
        <v>92</v>
      </c>
      <c r="C20" s="3">
        <v>45870</v>
      </c>
      <c r="D20" s="47" t="s">
        <v>93</v>
      </c>
      <c r="E20" s="47" t="s">
        <v>83</v>
      </c>
      <c r="F20" s="24" t="s">
        <v>84</v>
      </c>
      <c r="G20" s="4">
        <v>4246000</v>
      </c>
      <c r="H20" s="65" t="str">
        <f t="shared" si="0"/>
        <v>－</v>
      </c>
      <c r="I20" s="47" t="s">
        <v>94</v>
      </c>
      <c r="J20" s="25" t="s">
        <v>52</v>
      </c>
      <c r="K20" s="25"/>
      <c r="L20" s="25"/>
    </row>
    <row r="21" spans="1:12" s="34" customFormat="1" ht="68.5" customHeight="1" x14ac:dyDescent="0.2">
      <c r="A21" s="47" t="s">
        <v>97</v>
      </c>
      <c r="B21" s="47" t="s">
        <v>98</v>
      </c>
      <c r="C21" s="3">
        <v>45748</v>
      </c>
      <c r="D21" s="47" t="s">
        <v>99</v>
      </c>
      <c r="E21" s="47" t="s">
        <v>83</v>
      </c>
      <c r="F21" s="24" t="s">
        <v>84</v>
      </c>
      <c r="G21" s="4">
        <v>5176448</v>
      </c>
      <c r="H21" s="65" t="str">
        <f t="shared" si="0"/>
        <v>－</v>
      </c>
      <c r="I21" s="47" t="s">
        <v>85</v>
      </c>
      <c r="J21" s="25" t="s">
        <v>86</v>
      </c>
      <c r="K21" s="25"/>
      <c r="L21" s="25"/>
    </row>
    <row r="22" spans="1:12" s="34" customFormat="1" ht="68.5" customHeight="1" x14ac:dyDescent="0.2">
      <c r="A22" s="47" t="s">
        <v>100</v>
      </c>
      <c r="B22" s="47" t="s">
        <v>98</v>
      </c>
      <c r="C22" s="3">
        <v>45748</v>
      </c>
      <c r="D22" s="47" t="s">
        <v>101</v>
      </c>
      <c r="E22" s="47" t="s">
        <v>83</v>
      </c>
      <c r="F22" s="24" t="s">
        <v>84</v>
      </c>
      <c r="G22" s="4">
        <v>2973988</v>
      </c>
      <c r="H22" s="65" t="str">
        <f t="shared" si="0"/>
        <v>－</v>
      </c>
      <c r="I22" s="47" t="s">
        <v>85</v>
      </c>
      <c r="J22" s="25" t="s">
        <v>86</v>
      </c>
      <c r="K22" s="25"/>
      <c r="L22" s="25"/>
    </row>
    <row r="23" spans="1:12" s="34" customFormat="1" ht="68.5" customHeight="1" x14ac:dyDescent="0.2">
      <c r="A23" s="47" t="s">
        <v>102</v>
      </c>
      <c r="B23" s="47" t="s">
        <v>98</v>
      </c>
      <c r="C23" s="3">
        <v>45748</v>
      </c>
      <c r="D23" s="47" t="s">
        <v>103</v>
      </c>
      <c r="E23" s="47" t="s">
        <v>83</v>
      </c>
      <c r="F23" s="4" t="s">
        <v>84</v>
      </c>
      <c r="G23" s="4">
        <v>2099918</v>
      </c>
      <c r="H23" s="65" t="str">
        <f t="shared" si="0"/>
        <v>－</v>
      </c>
      <c r="I23" s="47" t="s">
        <v>85</v>
      </c>
      <c r="J23" s="25" t="s">
        <v>86</v>
      </c>
      <c r="K23" s="25"/>
      <c r="L23" s="25"/>
    </row>
    <row r="24" spans="1:12" s="34" customFormat="1" ht="68.5" customHeight="1" x14ac:dyDescent="0.2">
      <c r="A24" s="47" t="s">
        <v>104</v>
      </c>
      <c r="B24" s="47" t="s">
        <v>98</v>
      </c>
      <c r="C24" s="3">
        <v>45748</v>
      </c>
      <c r="D24" s="47" t="s">
        <v>105</v>
      </c>
      <c r="E24" s="47" t="s">
        <v>83</v>
      </c>
      <c r="F24" s="4" t="s">
        <v>84</v>
      </c>
      <c r="G24" s="4">
        <v>4661016</v>
      </c>
      <c r="H24" s="65" t="str">
        <f t="shared" si="0"/>
        <v>－</v>
      </c>
      <c r="I24" s="47" t="s">
        <v>85</v>
      </c>
      <c r="J24" s="25" t="s">
        <v>86</v>
      </c>
      <c r="K24" s="25"/>
      <c r="L24" s="25"/>
    </row>
    <row r="25" spans="1:12" s="34" customFormat="1" ht="68.5" customHeight="1" x14ac:dyDescent="0.2">
      <c r="A25" s="47" t="s">
        <v>106</v>
      </c>
      <c r="B25" s="47" t="s">
        <v>98</v>
      </c>
      <c r="C25" s="3">
        <v>45748</v>
      </c>
      <c r="D25" s="47" t="s">
        <v>107</v>
      </c>
      <c r="E25" s="47" t="s">
        <v>83</v>
      </c>
      <c r="F25" s="4" t="s">
        <v>84</v>
      </c>
      <c r="G25" s="4">
        <v>5992959</v>
      </c>
      <c r="H25" s="65" t="str">
        <f t="shared" si="0"/>
        <v>－</v>
      </c>
      <c r="I25" s="47" t="s">
        <v>85</v>
      </c>
      <c r="J25" s="25" t="s">
        <v>86</v>
      </c>
      <c r="K25" s="25"/>
      <c r="L25" s="25"/>
    </row>
    <row r="26" spans="1:12" s="34" customFormat="1" ht="68.5" customHeight="1" x14ac:dyDescent="0.2">
      <c r="A26" s="47" t="s">
        <v>108</v>
      </c>
      <c r="B26" s="47" t="s">
        <v>98</v>
      </c>
      <c r="C26" s="3">
        <v>45748</v>
      </c>
      <c r="D26" s="47" t="s">
        <v>109</v>
      </c>
      <c r="E26" s="47" t="s">
        <v>83</v>
      </c>
      <c r="F26" s="4" t="s">
        <v>84</v>
      </c>
      <c r="G26" s="4">
        <v>2011290</v>
      </c>
      <c r="H26" s="65" t="str">
        <f t="shared" si="0"/>
        <v>－</v>
      </c>
      <c r="I26" s="47" t="s">
        <v>85</v>
      </c>
      <c r="J26" s="25" t="s">
        <v>86</v>
      </c>
      <c r="K26" s="25"/>
      <c r="L26" s="25"/>
    </row>
    <row r="27" spans="1:12" s="34" customFormat="1" ht="68.5" customHeight="1" x14ac:dyDescent="0.2">
      <c r="A27" s="47" t="s">
        <v>110</v>
      </c>
      <c r="B27" s="47" t="s">
        <v>111</v>
      </c>
      <c r="C27" s="3">
        <v>45748</v>
      </c>
      <c r="D27" s="47" t="s">
        <v>112</v>
      </c>
      <c r="E27" s="47" t="s">
        <v>83</v>
      </c>
      <c r="F27" s="4" t="s">
        <v>84</v>
      </c>
      <c r="G27" s="4">
        <v>2276200</v>
      </c>
      <c r="H27" s="65" t="str">
        <f t="shared" si="0"/>
        <v>－</v>
      </c>
      <c r="I27" s="47" t="s">
        <v>85</v>
      </c>
      <c r="J27" s="25" t="s">
        <v>86</v>
      </c>
      <c r="K27" s="25"/>
      <c r="L27" s="25"/>
    </row>
    <row r="28" spans="1:12" s="34" customFormat="1" ht="68.5" customHeight="1" x14ac:dyDescent="0.2">
      <c r="A28" s="47" t="s">
        <v>113</v>
      </c>
      <c r="B28" s="47" t="s">
        <v>111</v>
      </c>
      <c r="C28" s="3">
        <v>45748</v>
      </c>
      <c r="D28" s="47" t="s">
        <v>114</v>
      </c>
      <c r="E28" s="47" t="s">
        <v>83</v>
      </c>
      <c r="F28" s="4" t="s">
        <v>84</v>
      </c>
      <c r="G28" s="4">
        <v>3239370</v>
      </c>
      <c r="H28" s="65" t="str">
        <f t="shared" si="0"/>
        <v>－</v>
      </c>
      <c r="I28" s="47" t="s">
        <v>85</v>
      </c>
      <c r="J28" s="25" t="s">
        <v>86</v>
      </c>
      <c r="K28" s="25"/>
      <c r="L28" s="25"/>
    </row>
    <row r="29" spans="1:12" s="34" customFormat="1" ht="68.5" customHeight="1" x14ac:dyDescent="0.2">
      <c r="A29" s="47" t="s">
        <v>115</v>
      </c>
      <c r="B29" s="47" t="s">
        <v>116</v>
      </c>
      <c r="C29" s="3">
        <v>45786</v>
      </c>
      <c r="D29" s="47" t="s">
        <v>117</v>
      </c>
      <c r="E29" s="47" t="s">
        <v>83</v>
      </c>
      <c r="F29" s="4" t="s">
        <v>84</v>
      </c>
      <c r="G29" s="4">
        <v>8430400</v>
      </c>
      <c r="H29" s="65" t="str">
        <f t="shared" si="0"/>
        <v>－</v>
      </c>
      <c r="I29" s="47" t="s">
        <v>118</v>
      </c>
      <c r="J29" s="25" t="s">
        <v>52</v>
      </c>
      <c r="K29" s="25"/>
      <c r="L29" s="25"/>
    </row>
    <row r="30" spans="1:12" s="34" customFormat="1" ht="68.5" customHeight="1" x14ac:dyDescent="0.2">
      <c r="A30" s="47" t="s">
        <v>119</v>
      </c>
      <c r="B30" s="47" t="s">
        <v>116</v>
      </c>
      <c r="C30" s="3">
        <v>45786</v>
      </c>
      <c r="D30" s="47" t="s">
        <v>117</v>
      </c>
      <c r="E30" s="47" t="s">
        <v>83</v>
      </c>
      <c r="F30" s="4" t="s">
        <v>84</v>
      </c>
      <c r="G30" s="4">
        <v>14124000</v>
      </c>
      <c r="H30" s="65" t="str">
        <f t="shared" si="0"/>
        <v>－</v>
      </c>
      <c r="I30" s="47" t="s">
        <v>118</v>
      </c>
      <c r="J30" s="25" t="s">
        <v>52</v>
      </c>
      <c r="K30" s="25"/>
      <c r="L30" s="25"/>
    </row>
    <row r="31" spans="1:12" s="34" customFormat="1" ht="68.5" customHeight="1" x14ac:dyDescent="0.2">
      <c r="A31" s="47" t="s">
        <v>120</v>
      </c>
      <c r="B31" s="47" t="s">
        <v>116</v>
      </c>
      <c r="C31" s="3">
        <v>45786</v>
      </c>
      <c r="D31" s="47" t="s">
        <v>117</v>
      </c>
      <c r="E31" s="47" t="s">
        <v>83</v>
      </c>
      <c r="F31" s="4" t="s">
        <v>84</v>
      </c>
      <c r="G31" s="4">
        <v>5043500</v>
      </c>
      <c r="H31" s="65" t="str">
        <f t="shared" si="0"/>
        <v>－</v>
      </c>
      <c r="I31" s="47" t="s">
        <v>118</v>
      </c>
      <c r="J31" s="25" t="s">
        <v>52</v>
      </c>
      <c r="K31" s="25"/>
      <c r="L31" s="25"/>
    </row>
    <row r="32" spans="1:12" s="34" customFormat="1" ht="68.5" customHeight="1" x14ac:dyDescent="0.2">
      <c r="A32" s="47" t="s">
        <v>121</v>
      </c>
      <c r="B32" s="47" t="s">
        <v>116</v>
      </c>
      <c r="C32" s="3">
        <v>45803</v>
      </c>
      <c r="D32" s="47" t="s">
        <v>122</v>
      </c>
      <c r="E32" s="47" t="s">
        <v>83</v>
      </c>
      <c r="F32" s="4" t="s">
        <v>84</v>
      </c>
      <c r="G32" s="4">
        <v>29315000</v>
      </c>
      <c r="H32" s="65" t="str">
        <f t="shared" si="0"/>
        <v>－</v>
      </c>
      <c r="I32" s="47" t="s">
        <v>123</v>
      </c>
      <c r="J32" s="25" t="s">
        <v>52</v>
      </c>
      <c r="K32" s="25"/>
      <c r="L32" s="25"/>
    </row>
    <row r="33" spans="1:12" s="34" customFormat="1" ht="68.5" customHeight="1" x14ac:dyDescent="0.2">
      <c r="A33" s="47" t="s">
        <v>124</v>
      </c>
      <c r="B33" s="47" t="s">
        <v>116</v>
      </c>
      <c r="C33" s="3">
        <v>45803</v>
      </c>
      <c r="D33" s="47" t="s">
        <v>122</v>
      </c>
      <c r="E33" s="47" t="s">
        <v>83</v>
      </c>
      <c r="F33" s="4" t="s">
        <v>84</v>
      </c>
      <c r="G33" s="4">
        <v>41028900</v>
      </c>
      <c r="H33" s="65" t="str">
        <f t="shared" si="0"/>
        <v>－</v>
      </c>
      <c r="I33" s="47" t="s">
        <v>123</v>
      </c>
      <c r="J33" s="25" t="s">
        <v>52</v>
      </c>
      <c r="K33" s="25"/>
      <c r="L33" s="25"/>
    </row>
    <row r="34" spans="1:12" s="34" customFormat="1" ht="68.5" customHeight="1" x14ac:dyDescent="0.2">
      <c r="A34" s="47" t="s">
        <v>125</v>
      </c>
      <c r="B34" s="47" t="s">
        <v>116</v>
      </c>
      <c r="C34" s="3">
        <v>45803</v>
      </c>
      <c r="D34" s="47" t="s">
        <v>122</v>
      </c>
      <c r="E34" s="47" t="s">
        <v>83</v>
      </c>
      <c r="F34" s="24" t="s">
        <v>84</v>
      </c>
      <c r="G34" s="4">
        <v>26007300</v>
      </c>
      <c r="H34" s="65" t="str">
        <f t="shared" si="0"/>
        <v>－</v>
      </c>
      <c r="I34" s="47" t="s">
        <v>123</v>
      </c>
      <c r="J34" s="25" t="s">
        <v>52</v>
      </c>
      <c r="K34" s="25"/>
      <c r="L34" s="25"/>
    </row>
    <row r="35" spans="1:12" s="34" customFormat="1" ht="68.5" customHeight="1" x14ac:dyDescent="0.2">
      <c r="A35" s="47" t="s">
        <v>126</v>
      </c>
      <c r="B35" s="47" t="s">
        <v>116</v>
      </c>
      <c r="C35" s="3">
        <v>45819</v>
      </c>
      <c r="D35" s="47" t="s">
        <v>122</v>
      </c>
      <c r="E35" s="47" t="s">
        <v>83</v>
      </c>
      <c r="F35" s="24" t="s">
        <v>84</v>
      </c>
      <c r="G35" s="4">
        <v>26658500</v>
      </c>
      <c r="H35" s="65" t="str">
        <f t="shared" si="0"/>
        <v>－</v>
      </c>
      <c r="I35" s="47" t="s">
        <v>123</v>
      </c>
      <c r="J35" s="25" t="s">
        <v>52</v>
      </c>
      <c r="K35" s="25"/>
      <c r="L35" s="25"/>
    </row>
    <row r="36" spans="1:12" s="34" customFormat="1" ht="68.5" customHeight="1" x14ac:dyDescent="0.2">
      <c r="A36" s="47" t="s">
        <v>127</v>
      </c>
      <c r="B36" s="47" t="s">
        <v>116</v>
      </c>
      <c r="C36" s="3">
        <v>45842</v>
      </c>
      <c r="D36" s="47" t="s">
        <v>117</v>
      </c>
      <c r="E36" s="47" t="s">
        <v>83</v>
      </c>
      <c r="F36" s="24" t="s">
        <v>84</v>
      </c>
      <c r="G36" s="4">
        <v>6458100</v>
      </c>
      <c r="H36" s="65" t="str">
        <f t="shared" si="0"/>
        <v>－</v>
      </c>
      <c r="I36" s="47" t="s">
        <v>128</v>
      </c>
      <c r="J36" s="25" t="s">
        <v>52</v>
      </c>
      <c r="K36" s="25"/>
      <c r="L36" s="25"/>
    </row>
    <row r="37" spans="1:12" s="34" customFormat="1" ht="68.5" customHeight="1" x14ac:dyDescent="0.2">
      <c r="A37" s="47" t="s">
        <v>129</v>
      </c>
      <c r="B37" s="47" t="s">
        <v>130</v>
      </c>
      <c r="C37" s="3">
        <v>45748</v>
      </c>
      <c r="D37" s="47" t="s">
        <v>131</v>
      </c>
      <c r="E37" s="47" t="s">
        <v>83</v>
      </c>
      <c r="F37" s="24" t="s">
        <v>84</v>
      </c>
      <c r="G37" s="4">
        <v>2252579</v>
      </c>
      <c r="H37" s="65" t="str">
        <f t="shared" si="0"/>
        <v>－</v>
      </c>
      <c r="I37" s="47" t="s">
        <v>85</v>
      </c>
      <c r="J37" s="25" t="s">
        <v>86</v>
      </c>
      <c r="K37" s="25"/>
      <c r="L37" s="25"/>
    </row>
    <row r="38" spans="1:12" s="34" customFormat="1" ht="68.5" customHeight="1" x14ac:dyDescent="0.2">
      <c r="A38" s="47" t="s">
        <v>132</v>
      </c>
      <c r="B38" s="47" t="s">
        <v>133</v>
      </c>
      <c r="C38" s="3">
        <v>45791</v>
      </c>
      <c r="D38" s="47" t="s">
        <v>134</v>
      </c>
      <c r="E38" s="47" t="s">
        <v>83</v>
      </c>
      <c r="F38" s="24" t="s">
        <v>84</v>
      </c>
      <c r="G38" s="4">
        <v>21784827</v>
      </c>
      <c r="H38" s="65" t="str">
        <f t="shared" si="0"/>
        <v>－</v>
      </c>
      <c r="I38" s="47" t="s">
        <v>135</v>
      </c>
      <c r="J38" s="25" t="s">
        <v>52</v>
      </c>
      <c r="K38" s="25"/>
      <c r="L38" s="25"/>
    </row>
    <row r="39" spans="1:12" s="34" customFormat="1" ht="68.5" customHeight="1" x14ac:dyDescent="0.2">
      <c r="A39" s="47" t="s">
        <v>136</v>
      </c>
      <c r="B39" s="47" t="s">
        <v>133</v>
      </c>
      <c r="C39" s="3">
        <v>45799</v>
      </c>
      <c r="D39" s="47" t="s">
        <v>134</v>
      </c>
      <c r="E39" s="47" t="s">
        <v>83</v>
      </c>
      <c r="F39" s="24" t="s">
        <v>84</v>
      </c>
      <c r="G39" s="4">
        <v>49265089</v>
      </c>
      <c r="H39" s="65" t="str">
        <f t="shared" si="0"/>
        <v>－</v>
      </c>
      <c r="I39" s="47" t="s">
        <v>94</v>
      </c>
      <c r="J39" s="25" t="s">
        <v>52</v>
      </c>
      <c r="K39" s="25"/>
      <c r="L39" s="25"/>
    </row>
    <row r="40" spans="1:12" s="34" customFormat="1" ht="68.5" customHeight="1" x14ac:dyDescent="0.2">
      <c r="A40" s="47" t="s">
        <v>137</v>
      </c>
      <c r="B40" s="47" t="s">
        <v>133</v>
      </c>
      <c r="C40" s="3">
        <v>45813</v>
      </c>
      <c r="D40" s="47" t="s">
        <v>138</v>
      </c>
      <c r="E40" s="47" t="s">
        <v>83</v>
      </c>
      <c r="F40" s="24" t="s">
        <v>84</v>
      </c>
      <c r="G40" s="4">
        <v>30972419</v>
      </c>
      <c r="H40" s="65" t="str">
        <f t="shared" si="0"/>
        <v>－</v>
      </c>
      <c r="I40" s="47" t="s">
        <v>135</v>
      </c>
      <c r="J40" s="25" t="s">
        <v>52</v>
      </c>
      <c r="K40" s="25"/>
      <c r="L40" s="25"/>
    </row>
    <row r="41" spans="1:12" s="34" customFormat="1" ht="68.5" customHeight="1" x14ac:dyDescent="0.2">
      <c r="A41" s="47" t="s">
        <v>139</v>
      </c>
      <c r="B41" s="47" t="s">
        <v>133</v>
      </c>
      <c r="C41" s="3">
        <v>45828</v>
      </c>
      <c r="D41" s="47" t="s">
        <v>138</v>
      </c>
      <c r="E41" s="47" t="s">
        <v>83</v>
      </c>
      <c r="F41" s="24" t="s">
        <v>84</v>
      </c>
      <c r="G41" s="4">
        <v>31867048</v>
      </c>
      <c r="H41" s="65" t="str">
        <f t="shared" si="0"/>
        <v>－</v>
      </c>
      <c r="I41" s="47" t="s">
        <v>135</v>
      </c>
      <c r="J41" s="25" t="s">
        <v>52</v>
      </c>
      <c r="K41" s="25"/>
      <c r="L41" s="25"/>
    </row>
    <row r="42" spans="1:12" s="34" customFormat="1" ht="68.5" customHeight="1" x14ac:dyDescent="0.2">
      <c r="A42" s="47" t="s">
        <v>140</v>
      </c>
      <c r="B42" s="47" t="s">
        <v>133</v>
      </c>
      <c r="C42" s="3">
        <v>45838</v>
      </c>
      <c r="D42" s="47" t="s">
        <v>134</v>
      </c>
      <c r="E42" s="47" t="s">
        <v>83</v>
      </c>
      <c r="F42" s="24" t="s">
        <v>84</v>
      </c>
      <c r="G42" s="4">
        <v>45195920</v>
      </c>
      <c r="H42" s="65" t="str">
        <f t="shared" si="0"/>
        <v>－</v>
      </c>
      <c r="I42" s="47" t="s">
        <v>135</v>
      </c>
      <c r="J42" s="25" t="s">
        <v>52</v>
      </c>
      <c r="K42" s="25"/>
      <c r="L42" s="25"/>
    </row>
    <row r="43" spans="1:12" s="34" customFormat="1" ht="68.5" customHeight="1" x14ac:dyDescent="0.2">
      <c r="A43" s="47" t="s">
        <v>141</v>
      </c>
      <c r="B43" s="47" t="s">
        <v>142</v>
      </c>
      <c r="C43" s="3">
        <v>45748</v>
      </c>
      <c r="D43" s="47" t="s">
        <v>143</v>
      </c>
      <c r="E43" s="47" t="s">
        <v>83</v>
      </c>
      <c r="F43" s="24" t="s">
        <v>84</v>
      </c>
      <c r="G43" s="4">
        <v>49962000</v>
      </c>
      <c r="H43" s="65" t="str">
        <f t="shared" si="0"/>
        <v>－</v>
      </c>
      <c r="I43" s="47" t="s">
        <v>144</v>
      </c>
      <c r="J43" s="25" t="s">
        <v>52</v>
      </c>
      <c r="K43" s="25"/>
      <c r="L43" s="25"/>
    </row>
    <row r="44" spans="1:12" s="34" customFormat="1" ht="68.5" customHeight="1" x14ac:dyDescent="0.2">
      <c r="A44" s="47" t="s">
        <v>145</v>
      </c>
      <c r="B44" s="47" t="s">
        <v>146</v>
      </c>
      <c r="C44" s="3">
        <v>45748</v>
      </c>
      <c r="D44" s="47" t="s">
        <v>147</v>
      </c>
      <c r="E44" s="47" t="s">
        <v>83</v>
      </c>
      <c r="F44" s="24" t="s">
        <v>84</v>
      </c>
      <c r="G44" s="4">
        <v>431112000</v>
      </c>
      <c r="H44" s="65" t="str">
        <f t="shared" si="0"/>
        <v>－</v>
      </c>
      <c r="I44" s="47" t="s">
        <v>148</v>
      </c>
      <c r="J44" s="25" t="s">
        <v>86</v>
      </c>
      <c r="K44" s="25"/>
      <c r="L44" s="25"/>
    </row>
    <row r="45" spans="1:12" s="34" customFormat="1" ht="68.5" customHeight="1" x14ac:dyDescent="0.2">
      <c r="A45" s="47" t="s">
        <v>149</v>
      </c>
      <c r="B45" s="47" t="s">
        <v>150</v>
      </c>
      <c r="C45" s="3">
        <v>45748</v>
      </c>
      <c r="D45" s="47" t="s">
        <v>114</v>
      </c>
      <c r="E45" s="47" t="s">
        <v>83</v>
      </c>
      <c r="F45" s="24" t="s">
        <v>84</v>
      </c>
      <c r="G45" s="4">
        <v>2796100</v>
      </c>
      <c r="H45" s="65" t="str">
        <f t="shared" si="0"/>
        <v>－</v>
      </c>
      <c r="I45" s="47" t="s">
        <v>85</v>
      </c>
      <c r="J45" s="25" t="s">
        <v>86</v>
      </c>
      <c r="K45" s="25"/>
      <c r="L45" s="25"/>
    </row>
    <row r="46" spans="1:12" s="34" customFormat="1" ht="68.5" customHeight="1" x14ac:dyDescent="0.2">
      <c r="A46" s="47" t="s">
        <v>151</v>
      </c>
      <c r="B46" s="47" t="s">
        <v>150</v>
      </c>
      <c r="C46" s="3">
        <v>45748</v>
      </c>
      <c r="D46" s="47" t="s">
        <v>152</v>
      </c>
      <c r="E46" s="47" t="s">
        <v>83</v>
      </c>
      <c r="F46" s="24" t="s">
        <v>84</v>
      </c>
      <c r="G46" s="4">
        <v>4727800</v>
      </c>
      <c r="H46" s="65" t="str">
        <f t="shared" si="0"/>
        <v>－</v>
      </c>
      <c r="I46" s="47" t="s">
        <v>85</v>
      </c>
      <c r="J46" s="25" t="s">
        <v>86</v>
      </c>
      <c r="K46" s="25"/>
      <c r="L46" s="25"/>
    </row>
    <row r="47" spans="1:12" s="34" customFormat="1" ht="68.5" customHeight="1" x14ac:dyDescent="0.2">
      <c r="A47" s="47" t="s">
        <v>153</v>
      </c>
      <c r="B47" s="47" t="s">
        <v>154</v>
      </c>
      <c r="C47" s="3">
        <v>45748</v>
      </c>
      <c r="D47" s="47" t="s">
        <v>155</v>
      </c>
      <c r="E47" s="47" t="s">
        <v>83</v>
      </c>
      <c r="F47" s="24" t="s">
        <v>84</v>
      </c>
      <c r="G47" s="4">
        <v>2700332</v>
      </c>
      <c r="H47" s="65" t="str">
        <f t="shared" si="0"/>
        <v>－</v>
      </c>
      <c r="I47" s="47" t="s">
        <v>156</v>
      </c>
      <c r="J47" s="25" t="s">
        <v>86</v>
      </c>
      <c r="K47" s="25"/>
      <c r="L47" s="25"/>
    </row>
    <row r="48" spans="1:12" s="34" customFormat="1" ht="68.5" customHeight="1" x14ac:dyDescent="0.2">
      <c r="A48" s="47" t="s">
        <v>157</v>
      </c>
      <c r="B48" s="47" t="s">
        <v>158</v>
      </c>
      <c r="C48" s="3">
        <v>45748</v>
      </c>
      <c r="D48" s="47" t="s">
        <v>159</v>
      </c>
      <c r="E48" s="47" t="s">
        <v>50</v>
      </c>
      <c r="F48" s="24" t="s">
        <v>84</v>
      </c>
      <c r="G48" s="4">
        <v>6120400</v>
      </c>
      <c r="H48" s="65" t="str">
        <f t="shared" si="0"/>
        <v>－</v>
      </c>
      <c r="I48" s="47" t="s">
        <v>160</v>
      </c>
      <c r="J48" s="25" t="s">
        <v>52</v>
      </c>
      <c r="K48" s="25"/>
      <c r="L48" s="25"/>
    </row>
    <row r="49" spans="1:12" s="34" customFormat="1" ht="68.5" customHeight="1" x14ac:dyDescent="0.2">
      <c r="A49" s="47" t="s">
        <v>161</v>
      </c>
      <c r="B49" s="47" t="s">
        <v>162</v>
      </c>
      <c r="C49" s="3">
        <v>45748</v>
      </c>
      <c r="D49" s="47" t="s">
        <v>163</v>
      </c>
      <c r="E49" s="47" t="s">
        <v>164</v>
      </c>
      <c r="F49" s="24" t="s">
        <v>84</v>
      </c>
      <c r="G49" s="4">
        <v>113590400</v>
      </c>
      <c r="H49" s="65" t="str">
        <f t="shared" si="0"/>
        <v>－</v>
      </c>
      <c r="I49" s="47" t="s">
        <v>165</v>
      </c>
      <c r="J49" s="25" t="s">
        <v>52</v>
      </c>
      <c r="K49" s="25"/>
      <c r="L49" s="25"/>
    </row>
    <row r="50" spans="1:12" s="34" customFormat="1" ht="68.5" customHeight="1" x14ac:dyDescent="0.2">
      <c r="A50" s="47" t="s">
        <v>166</v>
      </c>
      <c r="B50" s="47" t="s">
        <v>162</v>
      </c>
      <c r="C50" s="3">
        <v>45748</v>
      </c>
      <c r="D50" s="47" t="s">
        <v>163</v>
      </c>
      <c r="E50" s="47" t="s">
        <v>164</v>
      </c>
      <c r="F50" s="24" t="s">
        <v>84</v>
      </c>
      <c r="G50" s="4">
        <v>38294300</v>
      </c>
      <c r="H50" s="65" t="str">
        <f t="shared" si="0"/>
        <v>－</v>
      </c>
      <c r="I50" s="47" t="s">
        <v>165</v>
      </c>
      <c r="J50" s="25" t="s">
        <v>52</v>
      </c>
      <c r="K50" s="25"/>
      <c r="L50" s="25"/>
    </row>
    <row r="51" spans="1:12" s="34" customFormat="1" ht="68.5" customHeight="1" x14ac:dyDescent="0.2">
      <c r="A51" s="47" t="s">
        <v>167</v>
      </c>
      <c r="B51" s="47" t="s">
        <v>162</v>
      </c>
      <c r="C51" s="3">
        <v>45748</v>
      </c>
      <c r="D51" s="47" t="s">
        <v>163</v>
      </c>
      <c r="E51" s="47" t="s">
        <v>164</v>
      </c>
      <c r="F51" s="4" t="s">
        <v>84</v>
      </c>
      <c r="G51" s="4">
        <v>31213600</v>
      </c>
      <c r="H51" s="65" t="str">
        <f t="shared" si="0"/>
        <v>－</v>
      </c>
      <c r="I51" s="47" t="s">
        <v>165</v>
      </c>
      <c r="J51" s="25" t="s">
        <v>52</v>
      </c>
      <c r="K51" s="25"/>
      <c r="L51" s="25"/>
    </row>
    <row r="52" spans="1:12" s="34" customFormat="1" ht="68.5" customHeight="1" x14ac:dyDescent="0.2">
      <c r="A52" s="47" t="s">
        <v>168</v>
      </c>
      <c r="B52" s="47" t="s">
        <v>162</v>
      </c>
      <c r="C52" s="3">
        <v>45748</v>
      </c>
      <c r="D52" s="47" t="s">
        <v>163</v>
      </c>
      <c r="E52" s="47" t="s">
        <v>164</v>
      </c>
      <c r="F52" s="24" t="s">
        <v>84</v>
      </c>
      <c r="G52" s="4">
        <v>98358700</v>
      </c>
      <c r="H52" s="65" t="str">
        <f t="shared" si="0"/>
        <v>－</v>
      </c>
      <c r="I52" s="47" t="s">
        <v>165</v>
      </c>
      <c r="J52" s="25" t="s">
        <v>52</v>
      </c>
      <c r="K52" s="25"/>
      <c r="L52" s="25"/>
    </row>
    <row r="53" spans="1:12" s="34" customFormat="1" ht="68.5" customHeight="1" x14ac:dyDescent="0.2">
      <c r="A53" s="47" t="s">
        <v>169</v>
      </c>
      <c r="B53" s="47" t="s">
        <v>162</v>
      </c>
      <c r="C53" s="3">
        <v>45748</v>
      </c>
      <c r="D53" s="47" t="s">
        <v>170</v>
      </c>
      <c r="E53" s="47" t="s">
        <v>164</v>
      </c>
      <c r="F53" s="24" t="s">
        <v>84</v>
      </c>
      <c r="G53" s="4">
        <v>29449200</v>
      </c>
      <c r="H53" s="65" t="str">
        <f t="shared" si="0"/>
        <v>－</v>
      </c>
      <c r="I53" s="47" t="s">
        <v>165</v>
      </c>
      <c r="J53" s="25" t="s">
        <v>52</v>
      </c>
      <c r="K53" s="25"/>
      <c r="L53" s="25"/>
    </row>
    <row r="54" spans="1:12" s="34" customFormat="1" ht="68.5" customHeight="1" x14ac:dyDescent="0.2">
      <c r="A54" s="47" t="s">
        <v>171</v>
      </c>
      <c r="B54" s="47" t="s">
        <v>162</v>
      </c>
      <c r="C54" s="3">
        <v>45807</v>
      </c>
      <c r="D54" s="47" t="s">
        <v>170</v>
      </c>
      <c r="E54" s="47" t="s">
        <v>164</v>
      </c>
      <c r="F54" s="24" t="s">
        <v>84</v>
      </c>
      <c r="G54" s="4">
        <v>14800500</v>
      </c>
      <c r="H54" s="65" t="str">
        <f t="shared" si="0"/>
        <v>－</v>
      </c>
      <c r="I54" s="47" t="s">
        <v>165</v>
      </c>
      <c r="J54" s="25" t="s">
        <v>52</v>
      </c>
      <c r="K54" s="25"/>
      <c r="L54" s="25"/>
    </row>
    <row r="55" spans="1:12" s="34" customFormat="1" ht="68.5" customHeight="1" x14ac:dyDescent="0.2">
      <c r="A55" s="47" t="s">
        <v>161</v>
      </c>
      <c r="B55" s="47" t="s">
        <v>172</v>
      </c>
      <c r="C55" s="3">
        <v>45842</v>
      </c>
      <c r="D55" s="47" t="s">
        <v>170</v>
      </c>
      <c r="E55" s="47" t="s">
        <v>164</v>
      </c>
      <c r="F55" s="24" t="s">
        <v>84</v>
      </c>
      <c r="G55" s="4">
        <v>24988700</v>
      </c>
      <c r="H55" s="65" t="str">
        <f t="shared" si="0"/>
        <v>－</v>
      </c>
      <c r="I55" s="47" t="s">
        <v>165</v>
      </c>
      <c r="J55" s="25" t="s">
        <v>52</v>
      </c>
      <c r="K55" s="25"/>
      <c r="L55" s="25"/>
    </row>
    <row r="56" spans="1:12" s="34" customFormat="1" ht="68.5" customHeight="1" x14ac:dyDescent="0.2">
      <c r="A56" s="47" t="s">
        <v>173</v>
      </c>
      <c r="B56" s="47" t="s">
        <v>172</v>
      </c>
      <c r="C56" s="3">
        <v>45853</v>
      </c>
      <c r="D56" s="47" t="s">
        <v>170</v>
      </c>
      <c r="E56" s="47" t="s">
        <v>164</v>
      </c>
      <c r="F56" s="24" t="s">
        <v>84</v>
      </c>
      <c r="G56" s="4">
        <v>11059400</v>
      </c>
      <c r="H56" s="65" t="str">
        <f t="shared" si="0"/>
        <v>－</v>
      </c>
      <c r="I56" s="47" t="s">
        <v>165</v>
      </c>
      <c r="J56" s="25" t="s">
        <v>52</v>
      </c>
      <c r="K56" s="25"/>
      <c r="L56" s="25"/>
    </row>
    <row r="57" spans="1:12" s="34" customFormat="1" ht="68.5" customHeight="1" x14ac:dyDescent="0.2">
      <c r="A57" s="47" t="s">
        <v>174</v>
      </c>
      <c r="B57" s="47" t="s">
        <v>172</v>
      </c>
      <c r="C57" s="3">
        <v>45853</v>
      </c>
      <c r="D57" s="47" t="s">
        <v>170</v>
      </c>
      <c r="E57" s="47" t="s">
        <v>164</v>
      </c>
      <c r="F57" s="24" t="s">
        <v>84</v>
      </c>
      <c r="G57" s="4">
        <v>25878600</v>
      </c>
      <c r="H57" s="65" t="str">
        <f t="shared" si="0"/>
        <v>－</v>
      </c>
      <c r="I57" s="47" t="s">
        <v>165</v>
      </c>
      <c r="J57" s="25" t="s">
        <v>52</v>
      </c>
      <c r="K57" s="25"/>
      <c r="L57" s="25"/>
    </row>
    <row r="58" spans="1:12" s="34" customFormat="1" ht="68.5" customHeight="1" x14ac:dyDescent="0.2">
      <c r="A58" s="47" t="s">
        <v>175</v>
      </c>
      <c r="B58" s="47" t="s">
        <v>172</v>
      </c>
      <c r="C58" s="3">
        <v>45869</v>
      </c>
      <c r="D58" s="47" t="s">
        <v>163</v>
      </c>
      <c r="E58" s="47" t="s">
        <v>164</v>
      </c>
      <c r="F58" s="24" t="s">
        <v>84</v>
      </c>
      <c r="G58" s="4">
        <v>48352700</v>
      </c>
      <c r="H58" s="65" t="str">
        <f t="shared" si="0"/>
        <v>－</v>
      </c>
      <c r="I58" s="47" t="s">
        <v>165</v>
      </c>
      <c r="J58" s="25" t="s">
        <v>52</v>
      </c>
      <c r="K58" s="25"/>
      <c r="L58" s="25"/>
    </row>
    <row r="59" spans="1:12" s="34" customFormat="1" ht="68.5" customHeight="1" x14ac:dyDescent="0.2">
      <c r="A59" s="47" t="s">
        <v>176</v>
      </c>
      <c r="B59" s="47" t="s">
        <v>172</v>
      </c>
      <c r="C59" s="3">
        <v>45869</v>
      </c>
      <c r="D59" s="47" t="s">
        <v>163</v>
      </c>
      <c r="E59" s="47" t="s">
        <v>164</v>
      </c>
      <c r="F59" s="24" t="s">
        <v>84</v>
      </c>
      <c r="G59" s="4">
        <v>30760400</v>
      </c>
      <c r="H59" s="65" t="str">
        <f t="shared" si="0"/>
        <v>－</v>
      </c>
      <c r="I59" s="47" t="s">
        <v>165</v>
      </c>
      <c r="J59" s="25" t="s">
        <v>52</v>
      </c>
      <c r="K59" s="25"/>
      <c r="L59" s="25"/>
    </row>
    <row r="60" spans="1:12" s="34" customFormat="1" ht="68.5" customHeight="1" x14ac:dyDescent="0.2">
      <c r="A60" s="47" t="s">
        <v>177</v>
      </c>
      <c r="B60" s="47" t="s">
        <v>172</v>
      </c>
      <c r="C60" s="3">
        <v>45869</v>
      </c>
      <c r="D60" s="47" t="s">
        <v>163</v>
      </c>
      <c r="E60" s="47" t="s">
        <v>164</v>
      </c>
      <c r="F60" s="24" t="s">
        <v>84</v>
      </c>
      <c r="G60" s="4">
        <v>85506300</v>
      </c>
      <c r="H60" s="65" t="str">
        <f t="shared" si="0"/>
        <v>－</v>
      </c>
      <c r="I60" s="47" t="s">
        <v>165</v>
      </c>
      <c r="J60" s="25" t="s">
        <v>52</v>
      </c>
      <c r="K60" s="25"/>
      <c r="L60" s="25"/>
    </row>
    <row r="61" spans="1:12" s="34" customFormat="1" ht="68.5" customHeight="1" x14ac:dyDescent="0.2">
      <c r="A61" s="47" t="s">
        <v>178</v>
      </c>
      <c r="B61" s="47" t="s">
        <v>172</v>
      </c>
      <c r="C61" s="3">
        <v>45869</v>
      </c>
      <c r="D61" s="47" t="s">
        <v>163</v>
      </c>
      <c r="E61" s="47" t="s">
        <v>164</v>
      </c>
      <c r="F61" s="24" t="s">
        <v>84</v>
      </c>
      <c r="G61" s="4">
        <v>71541800</v>
      </c>
      <c r="H61" s="65" t="str">
        <f t="shared" si="0"/>
        <v>－</v>
      </c>
      <c r="I61" s="47" t="s">
        <v>165</v>
      </c>
      <c r="J61" s="25" t="s">
        <v>52</v>
      </c>
      <c r="K61" s="25"/>
      <c r="L61" s="25"/>
    </row>
    <row r="62" spans="1:12" s="34" customFormat="1" ht="68.5" customHeight="1" x14ac:dyDescent="0.2">
      <c r="A62" s="47" t="s">
        <v>179</v>
      </c>
      <c r="B62" s="47" t="s">
        <v>172</v>
      </c>
      <c r="C62" s="3">
        <v>45842</v>
      </c>
      <c r="D62" s="47" t="s">
        <v>170</v>
      </c>
      <c r="E62" s="47" t="s">
        <v>164</v>
      </c>
      <c r="F62" s="24" t="s">
        <v>84</v>
      </c>
      <c r="G62" s="4">
        <v>29924400</v>
      </c>
      <c r="H62" s="65" t="str">
        <f t="shared" si="0"/>
        <v>－</v>
      </c>
      <c r="I62" s="47" t="s">
        <v>165</v>
      </c>
      <c r="J62" s="25" t="s">
        <v>52</v>
      </c>
      <c r="K62" s="25"/>
      <c r="L62" s="25"/>
    </row>
    <row r="63" spans="1:12" s="34" customFormat="1" ht="68.5" customHeight="1" x14ac:dyDescent="0.2">
      <c r="A63" s="47" t="s">
        <v>180</v>
      </c>
      <c r="B63" s="47" t="s">
        <v>181</v>
      </c>
      <c r="C63" s="3">
        <v>45875</v>
      </c>
      <c r="D63" s="47" t="s">
        <v>182</v>
      </c>
      <c r="E63" s="47" t="s">
        <v>50</v>
      </c>
      <c r="F63" s="24">
        <v>83618700</v>
      </c>
      <c r="G63" s="4">
        <v>83618700</v>
      </c>
      <c r="H63" s="65">
        <f t="shared" si="0"/>
        <v>1</v>
      </c>
      <c r="I63" s="47" t="s">
        <v>183</v>
      </c>
      <c r="J63" s="25" t="s">
        <v>52</v>
      </c>
      <c r="K63" s="25"/>
      <c r="L63" s="25"/>
    </row>
    <row r="64" spans="1:12" s="34" customFormat="1" ht="68.5" customHeight="1" x14ac:dyDescent="0.2">
      <c r="A64" s="47" t="s">
        <v>184</v>
      </c>
      <c r="B64" s="47" t="s">
        <v>185</v>
      </c>
      <c r="C64" s="3">
        <v>45748</v>
      </c>
      <c r="D64" s="47" t="s">
        <v>159</v>
      </c>
      <c r="E64" s="47" t="s">
        <v>50</v>
      </c>
      <c r="F64" s="24">
        <v>10345550</v>
      </c>
      <c r="G64" s="4">
        <v>10345500</v>
      </c>
      <c r="H64" s="65">
        <f t="shared" si="0"/>
        <v>0.9999951670041709</v>
      </c>
      <c r="I64" s="47" t="s">
        <v>186</v>
      </c>
      <c r="J64" s="25" t="s">
        <v>52</v>
      </c>
      <c r="K64" s="25"/>
      <c r="L64" s="25"/>
    </row>
    <row r="65" spans="1:12" s="34" customFormat="1" ht="68.5" customHeight="1" x14ac:dyDescent="0.2">
      <c r="A65" s="47" t="s">
        <v>187</v>
      </c>
      <c r="B65" s="47" t="s">
        <v>185</v>
      </c>
      <c r="C65" s="3">
        <v>45748</v>
      </c>
      <c r="D65" s="47" t="s">
        <v>159</v>
      </c>
      <c r="E65" s="47" t="s">
        <v>50</v>
      </c>
      <c r="F65" s="24">
        <v>5259777</v>
      </c>
      <c r="G65" s="4">
        <v>5254700</v>
      </c>
      <c r="H65" s="65">
        <f t="shared" si="0"/>
        <v>0.99903474995232688</v>
      </c>
      <c r="I65" s="47" t="s">
        <v>186</v>
      </c>
      <c r="J65" s="25" t="s">
        <v>52</v>
      </c>
      <c r="K65" s="25"/>
      <c r="L65" s="25"/>
    </row>
    <row r="66" spans="1:12" s="34" customFormat="1" ht="68.5" customHeight="1" x14ac:dyDescent="0.2">
      <c r="A66" s="47" t="s">
        <v>188</v>
      </c>
      <c r="B66" s="47" t="s">
        <v>185</v>
      </c>
      <c r="C66" s="3">
        <v>45789</v>
      </c>
      <c r="D66" s="47" t="s">
        <v>189</v>
      </c>
      <c r="E66" s="47" t="s">
        <v>50</v>
      </c>
      <c r="F66" s="24" t="s">
        <v>84</v>
      </c>
      <c r="G66" s="4">
        <v>13640000</v>
      </c>
      <c r="H66" s="65" t="str">
        <f t="shared" si="0"/>
        <v>－</v>
      </c>
      <c r="I66" s="47" t="s">
        <v>190</v>
      </c>
      <c r="J66" s="25" t="s">
        <v>52</v>
      </c>
      <c r="K66" s="25"/>
      <c r="L66" s="25"/>
    </row>
    <row r="67" spans="1:12" s="34" customFormat="1" ht="68.5" customHeight="1" x14ac:dyDescent="0.2">
      <c r="A67" s="47" t="s">
        <v>191</v>
      </c>
      <c r="B67" s="47" t="s">
        <v>185</v>
      </c>
      <c r="C67" s="3">
        <v>45797</v>
      </c>
      <c r="D67" s="47" t="s">
        <v>189</v>
      </c>
      <c r="E67" s="47" t="s">
        <v>50</v>
      </c>
      <c r="F67" s="4" t="s">
        <v>84</v>
      </c>
      <c r="G67" s="4">
        <v>33380600</v>
      </c>
      <c r="H67" s="65" t="str">
        <f t="shared" si="0"/>
        <v>－</v>
      </c>
      <c r="I67" s="47" t="s">
        <v>190</v>
      </c>
      <c r="J67" s="25" t="s">
        <v>52</v>
      </c>
      <c r="K67" s="25"/>
      <c r="L67" s="25"/>
    </row>
    <row r="68" spans="1:12" s="34" customFormat="1" ht="68.5" customHeight="1" x14ac:dyDescent="0.2">
      <c r="A68" s="47" t="s">
        <v>192</v>
      </c>
      <c r="B68" s="47" t="s">
        <v>193</v>
      </c>
      <c r="C68" s="3">
        <v>45869</v>
      </c>
      <c r="D68" s="47" t="s">
        <v>194</v>
      </c>
      <c r="E68" s="47" t="s">
        <v>50</v>
      </c>
      <c r="F68" s="24" t="s">
        <v>84</v>
      </c>
      <c r="G68" s="4">
        <v>55249700</v>
      </c>
      <c r="H68" s="65" t="str">
        <f t="shared" si="0"/>
        <v>－</v>
      </c>
      <c r="I68" s="47" t="s">
        <v>195</v>
      </c>
      <c r="J68" s="25" t="s">
        <v>52</v>
      </c>
      <c r="K68" s="25"/>
      <c r="L68" s="25"/>
    </row>
    <row r="69" spans="1:12" s="34" customFormat="1" ht="68.5" customHeight="1" x14ac:dyDescent="0.2">
      <c r="A69" s="47" t="s">
        <v>196</v>
      </c>
      <c r="B69" s="47" t="s">
        <v>193</v>
      </c>
      <c r="C69" s="3">
        <v>45895</v>
      </c>
      <c r="D69" s="47" t="s">
        <v>189</v>
      </c>
      <c r="E69" s="47" t="s">
        <v>50</v>
      </c>
      <c r="F69" s="24" t="s">
        <v>84</v>
      </c>
      <c r="G69" s="4">
        <v>21978000</v>
      </c>
      <c r="H69" s="65" t="str">
        <f t="shared" si="0"/>
        <v>－</v>
      </c>
      <c r="I69" s="47" t="s">
        <v>190</v>
      </c>
      <c r="J69" s="25" t="s">
        <v>52</v>
      </c>
      <c r="K69" s="25"/>
      <c r="L69" s="25"/>
    </row>
    <row r="70" spans="1:12" s="34" customFormat="1" ht="68.5" customHeight="1" x14ac:dyDescent="0.2">
      <c r="A70" s="47" t="s">
        <v>197</v>
      </c>
      <c r="B70" s="47" t="s">
        <v>193</v>
      </c>
      <c r="C70" s="3">
        <v>45895</v>
      </c>
      <c r="D70" s="47" t="s">
        <v>189</v>
      </c>
      <c r="E70" s="47" t="s">
        <v>50</v>
      </c>
      <c r="F70" s="24" t="s">
        <v>84</v>
      </c>
      <c r="G70" s="4">
        <v>13209900</v>
      </c>
      <c r="H70" s="65" t="str">
        <f t="shared" ref="H70:H133" si="1">IF(F70="－","－",G70/F70)</f>
        <v>－</v>
      </c>
      <c r="I70" s="47" t="s">
        <v>190</v>
      </c>
      <c r="J70" s="25" t="s">
        <v>52</v>
      </c>
      <c r="K70" s="25"/>
      <c r="L70" s="25"/>
    </row>
    <row r="71" spans="1:12" s="34" customFormat="1" ht="68.5" customHeight="1" x14ac:dyDescent="0.2">
      <c r="A71" s="47" t="s">
        <v>198</v>
      </c>
      <c r="B71" s="47" t="s">
        <v>199</v>
      </c>
      <c r="C71" s="3">
        <v>45748</v>
      </c>
      <c r="D71" s="47" t="s">
        <v>200</v>
      </c>
      <c r="E71" s="47" t="s">
        <v>50</v>
      </c>
      <c r="F71" s="24">
        <v>67777776</v>
      </c>
      <c r="G71" s="4">
        <v>67777776</v>
      </c>
      <c r="H71" s="65">
        <f t="shared" si="1"/>
        <v>1</v>
      </c>
      <c r="I71" s="48" t="s">
        <v>201</v>
      </c>
      <c r="J71" s="25" t="s">
        <v>202</v>
      </c>
      <c r="K71" s="25"/>
      <c r="L71" s="25"/>
    </row>
    <row r="72" spans="1:12" s="34" customFormat="1" ht="68.5" customHeight="1" x14ac:dyDescent="0.2">
      <c r="A72" s="47" t="s">
        <v>203</v>
      </c>
      <c r="B72" s="47" t="s">
        <v>204</v>
      </c>
      <c r="C72" s="3">
        <v>45748</v>
      </c>
      <c r="D72" s="47" t="s">
        <v>205</v>
      </c>
      <c r="E72" s="47" t="s">
        <v>50</v>
      </c>
      <c r="F72" s="24">
        <v>32692218</v>
      </c>
      <c r="G72" s="4">
        <v>32692218</v>
      </c>
      <c r="H72" s="65">
        <f t="shared" si="1"/>
        <v>1</v>
      </c>
      <c r="I72" s="47" t="s">
        <v>201</v>
      </c>
      <c r="J72" s="25" t="s">
        <v>202</v>
      </c>
      <c r="K72" s="25"/>
      <c r="L72" s="25"/>
    </row>
    <row r="73" spans="1:12" s="34" customFormat="1" ht="68.5" customHeight="1" x14ac:dyDescent="0.2">
      <c r="A73" s="47" t="s">
        <v>206</v>
      </c>
      <c r="B73" s="47" t="s">
        <v>207</v>
      </c>
      <c r="C73" s="3">
        <v>45748</v>
      </c>
      <c r="D73" s="47" t="s">
        <v>200</v>
      </c>
      <c r="E73" s="47" t="s">
        <v>50</v>
      </c>
      <c r="F73" s="24">
        <v>4447858</v>
      </c>
      <c r="G73" s="4">
        <v>4447858</v>
      </c>
      <c r="H73" s="65">
        <f t="shared" si="1"/>
        <v>1</v>
      </c>
      <c r="I73" s="47" t="s">
        <v>208</v>
      </c>
      <c r="J73" s="25" t="s">
        <v>209</v>
      </c>
      <c r="K73" s="25"/>
      <c r="L73" s="25"/>
    </row>
    <row r="74" spans="1:12" s="34" customFormat="1" ht="68.5" customHeight="1" x14ac:dyDescent="0.2">
      <c r="A74" s="47" t="s">
        <v>210</v>
      </c>
      <c r="B74" s="47" t="s">
        <v>207</v>
      </c>
      <c r="C74" s="3">
        <v>45748</v>
      </c>
      <c r="D74" s="47" t="s">
        <v>211</v>
      </c>
      <c r="E74" s="47" t="s">
        <v>50</v>
      </c>
      <c r="F74" s="24">
        <v>2376000</v>
      </c>
      <c r="G74" s="4">
        <v>2376000</v>
      </c>
      <c r="H74" s="65">
        <f t="shared" si="1"/>
        <v>1</v>
      </c>
      <c r="I74" s="47" t="s">
        <v>201</v>
      </c>
      <c r="J74" s="25" t="s">
        <v>202</v>
      </c>
      <c r="K74" s="25"/>
      <c r="L74" s="25"/>
    </row>
    <row r="75" spans="1:12" s="34" customFormat="1" ht="68.5" customHeight="1" x14ac:dyDescent="0.2">
      <c r="A75" s="47" t="s">
        <v>212</v>
      </c>
      <c r="B75" s="47" t="s">
        <v>213</v>
      </c>
      <c r="C75" s="3">
        <v>45748</v>
      </c>
      <c r="D75" s="47" t="s">
        <v>214</v>
      </c>
      <c r="E75" s="47" t="s">
        <v>50</v>
      </c>
      <c r="F75" s="24">
        <v>2507520</v>
      </c>
      <c r="G75" s="4">
        <v>2507520</v>
      </c>
      <c r="H75" s="65">
        <f t="shared" si="1"/>
        <v>1</v>
      </c>
      <c r="I75" s="47" t="s">
        <v>215</v>
      </c>
      <c r="J75" s="25" t="s">
        <v>86</v>
      </c>
      <c r="K75" s="25"/>
      <c r="L75" s="25"/>
    </row>
    <row r="76" spans="1:12" s="34" customFormat="1" ht="68.5" customHeight="1" x14ac:dyDescent="0.2">
      <c r="A76" s="47" t="s">
        <v>216</v>
      </c>
      <c r="B76" s="47" t="s">
        <v>213</v>
      </c>
      <c r="C76" s="3">
        <v>45748</v>
      </c>
      <c r="D76" s="47" t="s">
        <v>217</v>
      </c>
      <c r="E76" s="47" t="s">
        <v>50</v>
      </c>
      <c r="F76" s="24">
        <v>3322480</v>
      </c>
      <c r="G76" s="4">
        <v>3322480</v>
      </c>
      <c r="H76" s="65">
        <f t="shared" si="1"/>
        <v>1</v>
      </c>
      <c r="I76" s="47" t="s">
        <v>218</v>
      </c>
      <c r="J76" s="25" t="s">
        <v>86</v>
      </c>
      <c r="K76" s="25"/>
      <c r="L76" s="25"/>
    </row>
    <row r="77" spans="1:12" s="34" customFormat="1" ht="68.5" customHeight="1" x14ac:dyDescent="0.2">
      <c r="A77" s="47" t="s">
        <v>219</v>
      </c>
      <c r="B77" s="47" t="s">
        <v>220</v>
      </c>
      <c r="C77" s="3">
        <v>45790</v>
      </c>
      <c r="D77" s="47" t="s">
        <v>221</v>
      </c>
      <c r="E77" s="47" t="s">
        <v>50</v>
      </c>
      <c r="F77" s="24" t="s">
        <v>84</v>
      </c>
      <c r="G77" s="4">
        <v>13779700</v>
      </c>
      <c r="H77" s="65" t="str">
        <f t="shared" si="1"/>
        <v>－</v>
      </c>
      <c r="I77" s="47" t="s">
        <v>118</v>
      </c>
      <c r="J77" s="25" t="s">
        <v>52</v>
      </c>
      <c r="K77" s="25"/>
      <c r="L77" s="25"/>
    </row>
    <row r="78" spans="1:12" s="34" customFormat="1" ht="68.5" customHeight="1" x14ac:dyDescent="0.2">
      <c r="A78" s="47" t="s">
        <v>222</v>
      </c>
      <c r="B78" s="47" t="s">
        <v>220</v>
      </c>
      <c r="C78" s="3">
        <v>45791</v>
      </c>
      <c r="D78" s="47" t="s">
        <v>221</v>
      </c>
      <c r="E78" s="47" t="s">
        <v>50</v>
      </c>
      <c r="F78" s="24" t="s">
        <v>84</v>
      </c>
      <c r="G78" s="4">
        <v>255277000</v>
      </c>
      <c r="H78" s="65" t="str">
        <f t="shared" si="1"/>
        <v>－</v>
      </c>
      <c r="I78" s="47" t="s">
        <v>223</v>
      </c>
      <c r="J78" s="25" t="s">
        <v>52</v>
      </c>
      <c r="K78" s="25"/>
      <c r="L78" s="25"/>
    </row>
    <row r="79" spans="1:12" s="34" customFormat="1" ht="68.5" customHeight="1" x14ac:dyDescent="0.2">
      <c r="A79" s="47" t="s">
        <v>224</v>
      </c>
      <c r="B79" s="47" t="s">
        <v>220</v>
      </c>
      <c r="C79" s="3">
        <v>45819</v>
      </c>
      <c r="D79" s="47" t="s">
        <v>221</v>
      </c>
      <c r="E79" s="47" t="s">
        <v>50</v>
      </c>
      <c r="F79" s="24" t="s">
        <v>84</v>
      </c>
      <c r="G79" s="4">
        <v>59318600</v>
      </c>
      <c r="H79" s="65" t="str">
        <f t="shared" si="1"/>
        <v>－</v>
      </c>
      <c r="I79" s="47" t="s">
        <v>223</v>
      </c>
      <c r="J79" s="25" t="s">
        <v>52</v>
      </c>
      <c r="K79" s="25"/>
      <c r="L79" s="25"/>
    </row>
    <row r="80" spans="1:12" s="34" customFormat="1" ht="68.5" customHeight="1" x14ac:dyDescent="0.2">
      <c r="A80" s="47" t="s">
        <v>225</v>
      </c>
      <c r="B80" s="47" t="s">
        <v>220</v>
      </c>
      <c r="C80" s="3">
        <v>45868</v>
      </c>
      <c r="D80" s="47" t="s">
        <v>221</v>
      </c>
      <c r="E80" s="47" t="s">
        <v>50</v>
      </c>
      <c r="F80" s="24" t="s">
        <v>84</v>
      </c>
      <c r="G80" s="4">
        <v>23342000</v>
      </c>
      <c r="H80" s="65" t="str">
        <f t="shared" si="1"/>
        <v>－</v>
      </c>
      <c r="I80" s="47" t="s">
        <v>223</v>
      </c>
      <c r="J80" s="25" t="s">
        <v>52</v>
      </c>
      <c r="K80" s="25"/>
      <c r="L80" s="25"/>
    </row>
    <row r="81" spans="1:12" s="34" customFormat="1" ht="68.5" customHeight="1" x14ac:dyDescent="0.2">
      <c r="A81" s="47" t="s">
        <v>226</v>
      </c>
      <c r="B81" s="47" t="s">
        <v>48</v>
      </c>
      <c r="C81" s="3">
        <v>45762</v>
      </c>
      <c r="D81" s="47" t="s">
        <v>227</v>
      </c>
      <c r="E81" s="47" t="s">
        <v>50</v>
      </c>
      <c r="F81" s="24" t="s">
        <v>84</v>
      </c>
      <c r="G81" s="4">
        <v>4774000</v>
      </c>
      <c r="H81" s="65" t="str">
        <f t="shared" si="1"/>
        <v>－</v>
      </c>
      <c r="I81" s="47" t="s">
        <v>228</v>
      </c>
      <c r="J81" s="25" t="s">
        <v>52</v>
      </c>
      <c r="K81" s="25"/>
      <c r="L81" s="25"/>
    </row>
    <row r="82" spans="1:12" s="34" customFormat="1" ht="68.5" customHeight="1" x14ac:dyDescent="0.2">
      <c r="A82" s="47" t="s">
        <v>229</v>
      </c>
      <c r="B82" s="47" t="s">
        <v>48</v>
      </c>
      <c r="C82" s="3">
        <v>45762</v>
      </c>
      <c r="D82" s="47" t="s">
        <v>230</v>
      </c>
      <c r="E82" s="47" t="s">
        <v>50</v>
      </c>
      <c r="F82" s="24" t="s">
        <v>84</v>
      </c>
      <c r="G82" s="4">
        <v>4994000</v>
      </c>
      <c r="H82" s="65" t="str">
        <f t="shared" si="1"/>
        <v>－</v>
      </c>
      <c r="I82" s="47" t="s">
        <v>228</v>
      </c>
      <c r="J82" s="25" t="s">
        <v>52</v>
      </c>
      <c r="K82" s="25"/>
      <c r="L82" s="25"/>
    </row>
    <row r="83" spans="1:12" s="34" customFormat="1" ht="68.5" customHeight="1" x14ac:dyDescent="0.2">
      <c r="A83" s="47" t="s">
        <v>231</v>
      </c>
      <c r="B83" s="47" t="s">
        <v>48</v>
      </c>
      <c r="C83" s="3">
        <v>45762</v>
      </c>
      <c r="D83" s="47" t="s">
        <v>232</v>
      </c>
      <c r="E83" s="47" t="s">
        <v>50</v>
      </c>
      <c r="F83" s="24" t="s">
        <v>84</v>
      </c>
      <c r="G83" s="4">
        <v>4994000</v>
      </c>
      <c r="H83" s="65" t="str">
        <f t="shared" si="1"/>
        <v>－</v>
      </c>
      <c r="I83" s="47" t="s">
        <v>228</v>
      </c>
      <c r="J83" s="25" t="s">
        <v>52</v>
      </c>
      <c r="K83" s="25"/>
      <c r="L83" s="25"/>
    </row>
    <row r="84" spans="1:12" s="34" customFormat="1" ht="68.5" customHeight="1" x14ac:dyDescent="0.2">
      <c r="A84" s="47" t="s">
        <v>233</v>
      </c>
      <c r="B84" s="47" t="s">
        <v>48</v>
      </c>
      <c r="C84" s="3">
        <v>45762</v>
      </c>
      <c r="D84" s="47" t="s">
        <v>234</v>
      </c>
      <c r="E84" s="47" t="s">
        <v>50</v>
      </c>
      <c r="F84" s="24" t="s">
        <v>84</v>
      </c>
      <c r="G84" s="4">
        <v>4983000</v>
      </c>
      <c r="H84" s="65" t="str">
        <f t="shared" si="1"/>
        <v>－</v>
      </c>
      <c r="I84" s="47" t="s">
        <v>235</v>
      </c>
      <c r="J84" s="25" t="s">
        <v>52</v>
      </c>
      <c r="K84" s="25"/>
      <c r="L84" s="25"/>
    </row>
    <row r="85" spans="1:12" s="34" customFormat="1" ht="68.5" customHeight="1" x14ac:dyDescent="0.2">
      <c r="A85" s="47" t="s">
        <v>236</v>
      </c>
      <c r="B85" s="47" t="s">
        <v>48</v>
      </c>
      <c r="C85" s="3">
        <v>45762</v>
      </c>
      <c r="D85" s="47" t="s">
        <v>237</v>
      </c>
      <c r="E85" s="47" t="s">
        <v>50</v>
      </c>
      <c r="F85" s="24" t="s">
        <v>84</v>
      </c>
      <c r="G85" s="4">
        <v>4994000</v>
      </c>
      <c r="H85" s="65" t="str">
        <f t="shared" si="1"/>
        <v>－</v>
      </c>
      <c r="I85" s="47" t="s">
        <v>228</v>
      </c>
      <c r="J85" s="25" t="s">
        <v>52</v>
      </c>
      <c r="K85" s="25"/>
      <c r="L85" s="25"/>
    </row>
    <row r="86" spans="1:12" s="34" customFormat="1" ht="68.5" customHeight="1" x14ac:dyDescent="0.2">
      <c r="A86" s="47" t="s">
        <v>238</v>
      </c>
      <c r="B86" s="47" t="s">
        <v>48</v>
      </c>
      <c r="C86" s="3">
        <v>45762</v>
      </c>
      <c r="D86" s="47" t="s">
        <v>239</v>
      </c>
      <c r="E86" s="47" t="s">
        <v>50</v>
      </c>
      <c r="F86" s="24" t="s">
        <v>84</v>
      </c>
      <c r="G86" s="4">
        <v>4994000</v>
      </c>
      <c r="H86" s="65" t="str">
        <f t="shared" si="1"/>
        <v>－</v>
      </c>
      <c r="I86" s="47" t="s">
        <v>235</v>
      </c>
      <c r="J86" s="25" t="s">
        <v>52</v>
      </c>
      <c r="K86" s="25"/>
      <c r="L86" s="25"/>
    </row>
    <row r="87" spans="1:12" s="34" customFormat="1" ht="68.5" customHeight="1" x14ac:dyDescent="0.2">
      <c r="A87" s="47" t="s">
        <v>240</v>
      </c>
      <c r="B87" s="47" t="s">
        <v>48</v>
      </c>
      <c r="C87" s="3">
        <v>45748</v>
      </c>
      <c r="D87" s="47" t="s">
        <v>241</v>
      </c>
      <c r="E87" s="47" t="s">
        <v>50</v>
      </c>
      <c r="F87" s="24" t="s">
        <v>84</v>
      </c>
      <c r="G87" s="4">
        <v>3446500000</v>
      </c>
      <c r="H87" s="65" t="str">
        <f t="shared" si="1"/>
        <v>－</v>
      </c>
      <c r="I87" s="47" t="s">
        <v>242</v>
      </c>
      <c r="J87" s="25" t="s">
        <v>52</v>
      </c>
      <c r="K87" s="25"/>
      <c r="L87" s="25"/>
    </row>
    <row r="88" spans="1:12" s="34" customFormat="1" ht="68.5" customHeight="1" x14ac:dyDescent="0.2">
      <c r="A88" s="47" t="s">
        <v>243</v>
      </c>
      <c r="B88" s="47" t="s">
        <v>48</v>
      </c>
      <c r="C88" s="3">
        <v>45748</v>
      </c>
      <c r="D88" s="47" t="s">
        <v>244</v>
      </c>
      <c r="E88" s="47" t="s">
        <v>83</v>
      </c>
      <c r="F88" s="24" t="s">
        <v>84</v>
      </c>
      <c r="G88" s="4">
        <v>60700146</v>
      </c>
      <c r="H88" s="65" t="str">
        <f t="shared" si="1"/>
        <v>－</v>
      </c>
      <c r="I88" s="47" t="s">
        <v>245</v>
      </c>
      <c r="J88" s="25" t="s">
        <v>52</v>
      </c>
      <c r="K88" s="25"/>
      <c r="L88" s="25"/>
    </row>
    <row r="89" spans="1:12" s="34" customFormat="1" ht="68.5" customHeight="1" x14ac:dyDescent="0.2">
      <c r="A89" s="47" t="s">
        <v>246</v>
      </c>
      <c r="B89" s="47" t="s">
        <v>48</v>
      </c>
      <c r="C89" s="3">
        <v>45770</v>
      </c>
      <c r="D89" s="47" t="s">
        <v>247</v>
      </c>
      <c r="E89" s="47" t="s">
        <v>50</v>
      </c>
      <c r="F89" s="24" t="s">
        <v>84</v>
      </c>
      <c r="G89" s="4">
        <v>14999930</v>
      </c>
      <c r="H89" s="65" t="str">
        <f t="shared" si="1"/>
        <v>－</v>
      </c>
      <c r="I89" s="47" t="s">
        <v>248</v>
      </c>
      <c r="J89" s="25" t="s">
        <v>52</v>
      </c>
      <c r="K89" s="25"/>
      <c r="L89" s="25"/>
    </row>
    <row r="90" spans="1:12" s="34" customFormat="1" ht="68.5" customHeight="1" x14ac:dyDescent="0.2">
      <c r="A90" s="47" t="s">
        <v>249</v>
      </c>
      <c r="B90" s="47" t="s">
        <v>48</v>
      </c>
      <c r="C90" s="3">
        <v>45790</v>
      </c>
      <c r="D90" s="47" t="s">
        <v>250</v>
      </c>
      <c r="E90" s="47" t="s">
        <v>50</v>
      </c>
      <c r="F90" s="24" t="s">
        <v>84</v>
      </c>
      <c r="G90" s="4">
        <v>8408400</v>
      </c>
      <c r="H90" s="65" t="str">
        <f t="shared" si="1"/>
        <v>－</v>
      </c>
      <c r="I90" s="47" t="s">
        <v>251</v>
      </c>
      <c r="J90" s="25" t="s">
        <v>52</v>
      </c>
      <c r="K90" s="25"/>
      <c r="L90" s="25"/>
    </row>
    <row r="91" spans="1:12" s="34" customFormat="1" ht="68.5" customHeight="1" x14ac:dyDescent="0.2">
      <c r="A91" s="47" t="s">
        <v>252</v>
      </c>
      <c r="B91" s="47" t="s">
        <v>48</v>
      </c>
      <c r="C91" s="3">
        <v>45748</v>
      </c>
      <c r="D91" s="47" t="s">
        <v>253</v>
      </c>
      <c r="E91" s="47" t="s">
        <v>50</v>
      </c>
      <c r="F91" s="24" t="s">
        <v>84</v>
      </c>
      <c r="G91" s="4">
        <v>3998000</v>
      </c>
      <c r="H91" s="65" t="str">
        <f t="shared" si="1"/>
        <v>－</v>
      </c>
      <c r="I91" s="47" t="s">
        <v>254</v>
      </c>
      <c r="J91" s="25" t="s">
        <v>52</v>
      </c>
      <c r="K91" s="25"/>
      <c r="L91" s="25"/>
    </row>
    <row r="92" spans="1:12" s="34" customFormat="1" ht="68.5" customHeight="1" x14ac:dyDescent="0.2">
      <c r="A92" s="47" t="s">
        <v>255</v>
      </c>
      <c r="B92" s="47" t="s">
        <v>48</v>
      </c>
      <c r="C92" s="3">
        <v>45748</v>
      </c>
      <c r="D92" s="47" t="s">
        <v>256</v>
      </c>
      <c r="E92" s="47" t="s">
        <v>50</v>
      </c>
      <c r="F92" s="24" t="s">
        <v>84</v>
      </c>
      <c r="G92" s="4">
        <v>14022000</v>
      </c>
      <c r="H92" s="65" t="str">
        <f t="shared" si="1"/>
        <v>－</v>
      </c>
      <c r="I92" s="47" t="s">
        <v>257</v>
      </c>
      <c r="J92" s="25" t="s">
        <v>52</v>
      </c>
      <c r="K92" s="25"/>
      <c r="L92" s="25"/>
    </row>
    <row r="93" spans="1:12" s="34" customFormat="1" ht="68.5" customHeight="1" x14ac:dyDescent="0.2">
      <c r="A93" s="47" t="s">
        <v>258</v>
      </c>
      <c r="B93" s="47" t="s">
        <v>48</v>
      </c>
      <c r="C93" s="3">
        <v>45748</v>
      </c>
      <c r="D93" s="47" t="s">
        <v>259</v>
      </c>
      <c r="E93" s="47" t="s">
        <v>83</v>
      </c>
      <c r="F93" s="24" t="s">
        <v>84</v>
      </c>
      <c r="G93" s="4">
        <v>12866000</v>
      </c>
      <c r="H93" s="65" t="str">
        <f t="shared" si="1"/>
        <v>－</v>
      </c>
      <c r="I93" s="47" t="s">
        <v>260</v>
      </c>
      <c r="J93" s="25" t="s">
        <v>52</v>
      </c>
      <c r="K93" s="25"/>
      <c r="L93" s="25"/>
    </row>
    <row r="94" spans="1:12" s="34" customFormat="1" ht="68.5" customHeight="1" x14ac:dyDescent="0.2">
      <c r="A94" s="47" t="s">
        <v>261</v>
      </c>
      <c r="B94" s="47" t="s">
        <v>48</v>
      </c>
      <c r="C94" s="3">
        <v>45748</v>
      </c>
      <c r="D94" s="47" t="s">
        <v>262</v>
      </c>
      <c r="E94" s="47" t="s">
        <v>50</v>
      </c>
      <c r="F94" s="24" t="s">
        <v>84</v>
      </c>
      <c r="G94" s="4">
        <v>716749695</v>
      </c>
      <c r="H94" s="65" t="str">
        <f t="shared" si="1"/>
        <v>－</v>
      </c>
      <c r="I94" s="47" t="s">
        <v>263</v>
      </c>
      <c r="J94" s="25" t="s">
        <v>52</v>
      </c>
      <c r="K94" s="25"/>
      <c r="L94" s="25"/>
    </row>
    <row r="95" spans="1:12" s="34" customFormat="1" ht="68.5" customHeight="1" x14ac:dyDescent="0.2">
      <c r="A95" s="47" t="s">
        <v>264</v>
      </c>
      <c r="B95" s="47" t="s">
        <v>48</v>
      </c>
      <c r="C95" s="3">
        <v>45748</v>
      </c>
      <c r="D95" s="47" t="s">
        <v>265</v>
      </c>
      <c r="E95" s="47" t="s">
        <v>50</v>
      </c>
      <c r="F95" s="24" t="s">
        <v>84</v>
      </c>
      <c r="G95" s="4">
        <v>125847000</v>
      </c>
      <c r="H95" s="65" t="str">
        <f t="shared" si="1"/>
        <v>－</v>
      </c>
      <c r="I95" s="47" t="s">
        <v>266</v>
      </c>
      <c r="J95" s="25" t="s">
        <v>52</v>
      </c>
      <c r="K95" s="25"/>
      <c r="L95" s="25"/>
    </row>
    <row r="96" spans="1:12" s="34" customFormat="1" ht="68.5" customHeight="1" x14ac:dyDescent="0.2">
      <c r="A96" s="47" t="s">
        <v>267</v>
      </c>
      <c r="B96" s="47" t="s">
        <v>48</v>
      </c>
      <c r="C96" s="3">
        <v>45748</v>
      </c>
      <c r="D96" s="47" t="s">
        <v>268</v>
      </c>
      <c r="E96" s="47" t="s">
        <v>83</v>
      </c>
      <c r="F96" s="24" t="s">
        <v>84</v>
      </c>
      <c r="G96" s="4">
        <v>142780000</v>
      </c>
      <c r="H96" s="65" t="str">
        <f t="shared" si="1"/>
        <v>－</v>
      </c>
      <c r="I96" s="47" t="s">
        <v>269</v>
      </c>
      <c r="J96" s="25" t="s">
        <v>86</v>
      </c>
      <c r="K96" s="25"/>
      <c r="L96" s="25"/>
    </row>
    <row r="97" spans="1:12" s="34" customFormat="1" ht="68.5" customHeight="1" x14ac:dyDescent="0.2">
      <c r="A97" s="47" t="s">
        <v>270</v>
      </c>
      <c r="B97" s="47" t="s">
        <v>48</v>
      </c>
      <c r="C97" s="3">
        <v>45748</v>
      </c>
      <c r="D97" s="47" t="s">
        <v>147</v>
      </c>
      <c r="E97" s="47" t="s">
        <v>83</v>
      </c>
      <c r="F97" s="24" t="s">
        <v>84</v>
      </c>
      <c r="G97" s="4">
        <v>167530000</v>
      </c>
      <c r="H97" s="65" t="str">
        <f t="shared" si="1"/>
        <v>－</v>
      </c>
      <c r="I97" s="47" t="s">
        <v>269</v>
      </c>
      <c r="J97" s="25" t="s">
        <v>86</v>
      </c>
      <c r="K97" s="25"/>
      <c r="L97" s="25"/>
    </row>
    <row r="98" spans="1:12" s="34" customFormat="1" ht="68.5" customHeight="1" x14ac:dyDescent="0.2">
      <c r="A98" s="47" t="s">
        <v>271</v>
      </c>
      <c r="B98" s="47" t="s">
        <v>48</v>
      </c>
      <c r="C98" s="3">
        <v>45748</v>
      </c>
      <c r="D98" s="47" t="s">
        <v>147</v>
      </c>
      <c r="E98" s="47" t="s">
        <v>83</v>
      </c>
      <c r="F98" s="24" t="s">
        <v>84</v>
      </c>
      <c r="G98" s="4">
        <v>82676000</v>
      </c>
      <c r="H98" s="65" t="str">
        <f t="shared" si="1"/>
        <v>－</v>
      </c>
      <c r="I98" s="47" t="s">
        <v>269</v>
      </c>
      <c r="J98" s="25" t="s">
        <v>86</v>
      </c>
      <c r="K98" s="25"/>
      <c r="L98" s="25"/>
    </row>
    <row r="99" spans="1:12" s="34" customFormat="1" ht="68.5" customHeight="1" x14ac:dyDescent="0.2">
      <c r="A99" s="47" t="s">
        <v>272</v>
      </c>
      <c r="B99" s="47" t="s">
        <v>48</v>
      </c>
      <c r="C99" s="3">
        <v>45748</v>
      </c>
      <c r="D99" s="47" t="s">
        <v>147</v>
      </c>
      <c r="E99" s="47" t="s">
        <v>83</v>
      </c>
      <c r="F99" s="24" t="s">
        <v>84</v>
      </c>
      <c r="G99" s="4" t="s">
        <v>273</v>
      </c>
      <c r="H99" s="65" t="str">
        <f t="shared" si="1"/>
        <v>－</v>
      </c>
      <c r="I99" s="47" t="s">
        <v>269</v>
      </c>
      <c r="J99" s="25" t="s">
        <v>86</v>
      </c>
      <c r="K99" s="25"/>
      <c r="L99" s="25"/>
    </row>
    <row r="100" spans="1:12" s="34" customFormat="1" ht="68.5" customHeight="1" x14ac:dyDescent="0.2">
      <c r="A100" s="47" t="s">
        <v>274</v>
      </c>
      <c r="B100" s="47" t="s">
        <v>48</v>
      </c>
      <c r="C100" s="3">
        <v>45748</v>
      </c>
      <c r="D100" s="47" t="s">
        <v>275</v>
      </c>
      <c r="E100" s="47" t="s">
        <v>83</v>
      </c>
      <c r="F100" s="24" t="s">
        <v>84</v>
      </c>
      <c r="G100" s="4">
        <v>27968000</v>
      </c>
      <c r="H100" s="65" t="str">
        <f t="shared" si="1"/>
        <v>－</v>
      </c>
      <c r="I100" s="47" t="s">
        <v>276</v>
      </c>
      <c r="J100" s="25" t="s">
        <v>52</v>
      </c>
      <c r="K100" s="25"/>
      <c r="L100" s="25"/>
    </row>
    <row r="101" spans="1:12" s="34" customFormat="1" ht="68.5" customHeight="1" x14ac:dyDescent="0.2">
      <c r="A101" s="47" t="s">
        <v>277</v>
      </c>
      <c r="B101" s="47" t="s">
        <v>48</v>
      </c>
      <c r="C101" s="3">
        <v>45810</v>
      </c>
      <c r="D101" s="47" t="s">
        <v>278</v>
      </c>
      <c r="E101" s="47" t="s">
        <v>83</v>
      </c>
      <c r="F101" s="24" t="s">
        <v>84</v>
      </c>
      <c r="G101" s="4">
        <v>15301000</v>
      </c>
      <c r="H101" s="65" t="str">
        <f t="shared" si="1"/>
        <v>－</v>
      </c>
      <c r="I101" s="47" t="s">
        <v>269</v>
      </c>
      <c r="J101" s="25" t="s">
        <v>86</v>
      </c>
      <c r="K101" s="25"/>
      <c r="L101" s="25"/>
    </row>
    <row r="102" spans="1:12" s="34" customFormat="1" ht="68.5" customHeight="1" x14ac:dyDescent="0.2">
      <c r="A102" s="47" t="s">
        <v>279</v>
      </c>
      <c r="B102" s="47" t="s">
        <v>48</v>
      </c>
      <c r="C102" s="3">
        <v>45748</v>
      </c>
      <c r="D102" s="47" t="s">
        <v>280</v>
      </c>
      <c r="E102" s="47" t="s">
        <v>83</v>
      </c>
      <c r="F102" s="24" t="s">
        <v>84</v>
      </c>
      <c r="G102" s="4">
        <v>32195196</v>
      </c>
      <c r="H102" s="65" t="str">
        <f t="shared" si="1"/>
        <v>－</v>
      </c>
      <c r="I102" s="47" t="s">
        <v>281</v>
      </c>
      <c r="J102" s="25" t="s">
        <v>52</v>
      </c>
      <c r="K102" s="25"/>
      <c r="L102" s="25"/>
    </row>
    <row r="103" spans="1:12" s="34" customFormat="1" ht="68.5" customHeight="1" x14ac:dyDescent="0.2">
      <c r="A103" s="47" t="s">
        <v>282</v>
      </c>
      <c r="B103" s="47" t="s">
        <v>48</v>
      </c>
      <c r="C103" s="3">
        <v>45748</v>
      </c>
      <c r="D103" s="47" t="s">
        <v>283</v>
      </c>
      <c r="E103" s="47" t="s">
        <v>83</v>
      </c>
      <c r="F103" s="24" t="s">
        <v>84</v>
      </c>
      <c r="G103" s="4">
        <v>1794652446</v>
      </c>
      <c r="H103" s="65" t="str">
        <f t="shared" si="1"/>
        <v>－</v>
      </c>
      <c r="I103" s="47" t="s">
        <v>284</v>
      </c>
      <c r="J103" s="25" t="s">
        <v>52</v>
      </c>
      <c r="K103" s="25"/>
      <c r="L103" s="25"/>
    </row>
    <row r="104" spans="1:12" s="34" customFormat="1" ht="68.5" customHeight="1" x14ac:dyDescent="0.2">
      <c r="A104" s="47" t="s">
        <v>285</v>
      </c>
      <c r="B104" s="47" t="s">
        <v>48</v>
      </c>
      <c r="C104" s="3">
        <v>45748</v>
      </c>
      <c r="D104" s="47" t="s">
        <v>283</v>
      </c>
      <c r="E104" s="47" t="s">
        <v>83</v>
      </c>
      <c r="F104" s="24" t="s">
        <v>84</v>
      </c>
      <c r="G104" s="4">
        <v>1373875798</v>
      </c>
      <c r="H104" s="65" t="str">
        <f t="shared" si="1"/>
        <v>－</v>
      </c>
      <c r="I104" s="47" t="s">
        <v>286</v>
      </c>
      <c r="J104" s="25" t="s">
        <v>52</v>
      </c>
      <c r="K104" s="25"/>
      <c r="L104" s="25"/>
    </row>
    <row r="105" spans="1:12" s="34" customFormat="1" ht="68.5" customHeight="1" x14ac:dyDescent="0.2">
      <c r="A105" s="47" t="s">
        <v>287</v>
      </c>
      <c r="B105" s="47" t="s">
        <v>48</v>
      </c>
      <c r="C105" s="3">
        <v>45748</v>
      </c>
      <c r="D105" s="47" t="s">
        <v>288</v>
      </c>
      <c r="E105" s="47" t="s">
        <v>83</v>
      </c>
      <c r="F105" s="24" t="s">
        <v>84</v>
      </c>
      <c r="G105" s="4">
        <v>27171000</v>
      </c>
      <c r="H105" s="65" t="str">
        <f t="shared" si="1"/>
        <v>－</v>
      </c>
      <c r="I105" s="47" t="s">
        <v>289</v>
      </c>
      <c r="J105" s="25" t="s">
        <v>52</v>
      </c>
      <c r="K105" s="25"/>
      <c r="L105" s="25"/>
    </row>
    <row r="106" spans="1:12" s="34" customFormat="1" ht="68.5" customHeight="1" x14ac:dyDescent="0.2">
      <c r="A106" s="47" t="s">
        <v>290</v>
      </c>
      <c r="B106" s="47" t="s">
        <v>48</v>
      </c>
      <c r="C106" s="3">
        <v>45797</v>
      </c>
      <c r="D106" s="47" t="s">
        <v>291</v>
      </c>
      <c r="E106" s="47" t="s">
        <v>83</v>
      </c>
      <c r="F106" s="24" t="s">
        <v>84</v>
      </c>
      <c r="G106" s="4">
        <v>21769000</v>
      </c>
      <c r="H106" s="65" t="str">
        <f t="shared" si="1"/>
        <v>－</v>
      </c>
      <c r="I106" s="47" t="s">
        <v>292</v>
      </c>
      <c r="J106" s="25" t="s">
        <v>52</v>
      </c>
      <c r="K106" s="25"/>
      <c r="L106" s="25"/>
    </row>
    <row r="107" spans="1:12" s="34" customFormat="1" ht="68.5" customHeight="1" x14ac:dyDescent="0.2">
      <c r="A107" s="47" t="s">
        <v>293</v>
      </c>
      <c r="B107" s="47" t="s">
        <v>48</v>
      </c>
      <c r="C107" s="3">
        <v>45748</v>
      </c>
      <c r="D107" s="47" t="s">
        <v>294</v>
      </c>
      <c r="E107" s="47" t="s">
        <v>83</v>
      </c>
      <c r="F107" s="24" t="s">
        <v>84</v>
      </c>
      <c r="G107" s="4">
        <v>154010010</v>
      </c>
      <c r="H107" s="65" t="str">
        <f t="shared" si="1"/>
        <v>－</v>
      </c>
      <c r="I107" s="47" t="s">
        <v>295</v>
      </c>
      <c r="J107" s="25" t="s">
        <v>52</v>
      </c>
      <c r="K107" s="25"/>
      <c r="L107" s="25"/>
    </row>
    <row r="108" spans="1:12" s="34" customFormat="1" ht="68.5" customHeight="1" x14ac:dyDescent="0.2">
      <c r="A108" s="47" t="s">
        <v>296</v>
      </c>
      <c r="B108" s="47" t="s">
        <v>48</v>
      </c>
      <c r="C108" s="3">
        <v>45748</v>
      </c>
      <c r="D108" s="47" t="s">
        <v>294</v>
      </c>
      <c r="E108" s="47" t="s">
        <v>83</v>
      </c>
      <c r="F108" s="24" t="s">
        <v>84</v>
      </c>
      <c r="G108" s="4">
        <v>74511195</v>
      </c>
      <c r="H108" s="65" t="str">
        <f t="shared" si="1"/>
        <v>－</v>
      </c>
      <c r="I108" s="47" t="s">
        <v>297</v>
      </c>
      <c r="J108" s="25" t="s">
        <v>52</v>
      </c>
      <c r="K108" s="25"/>
      <c r="L108" s="25"/>
    </row>
    <row r="109" spans="1:12" s="34" customFormat="1" ht="68.5" customHeight="1" x14ac:dyDescent="0.2">
      <c r="A109" s="47" t="s">
        <v>298</v>
      </c>
      <c r="B109" s="47" t="s">
        <v>48</v>
      </c>
      <c r="C109" s="3">
        <v>45748</v>
      </c>
      <c r="D109" s="47" t="s">
        <v>294</v>
      </c>
      <c r="E109" s="47" t="s">
        <v>83</v>
      </c>
      <c r="F109" s="24" t="s">
        <v>84</v>
      </c>
      <c r="G109" s="4">
        <v>58313145</v>
      </c>
      <c r="H109" s="65" t="str">
        <f t="shared" si="1"/>
        <v>－</v>
      </c>
      <c r="I109" s="47" t="s">
        <v>299</v>
      </c>
      <c r="J109" s="25" t="s">
        <v>52</v>
      </c>
      <c r="K109" s="25"/>
      <c r="L109" s="25"/>
    </row>
    <row r="110" spans="1:12" s="34" customFormat="1" ht="68.5" customHeight="1" x14ac:dyDescent="0.2">
      <c r="A110" s="47" t="s">
        <v>300</v>
      </c>
      <c r="B110" s="47" t="s">
        <v>48</v>
      </c>
      <c r="C110" s="3">
        <v>45748</v>
      </c>
      <c r="D110" s="47" t="s">
        <v>294</v>
      </c>
      <c r="E110" s="47" t="s">
        <v>83</v>
      </c>
      <c r="F110" s="24" t="s">
        <v>84</v>
      </c>
      <c r="G110" s="4">
        <v>6258560</v>
      </c>
      <c r="H110" s="65" t="str">
        <f t="shared" si="1"/>
        <v>－</v>
      </c>
      <c r="I110" s="47" t="s">
        <v>301</v>
      </c>
      <c r="J110" s="25" t="s">
        <v>52</v>
      </c>
      <c r="K110" s="25"/>
      <c r="L110" s="25"/>
    </row>
    <row r="111" spans="1:12" s="34" customFormat="1" ht="68.5" customHeight="1" x14ac:dyDescent="0.2">
      <c r="A111" s="47" t="s">
        <v>302</v>
      </c>
      <c r="B111" s="47" t="s">
        <v>48</v>
      </c>
      <c r="C111" s="3">
        <v>45748</v>
      </c>
      <c r="D111" s="47" t="s">
        <v>303</v>
      </c>
      <c r="E111" s="47" t="s">
        <v>83</v>
      </c>
      <c r="F111" s="24" t="s">
        <v>84</v>
      </c>
      <c r="G111" s="4">
        <v>506103352</v>
      </c>
      <c r="H111" s="65" t="str">
        <f t="shared" si="1"/>
        <v>－</v>
      </c>
      <c r="I111" s="47" t="s">
        <v>304</v>
      </c>
      <c r="J111" s="25" t="s">
        <v>52</v>
      </c>
      <c r="K111" s="25"/>
      <c r="L111" s="25"/>
    </row>
    <row r="112" spans="1:12" s="34" customFormat="1" ht="68.5" customHeight="1" x14ac:dyDescent="0.2">
      <c r="A112" s="47" t="s">
        <v>305</v>
      </c>
      <c r="B112" s="47" t="s">
        <v>48</v>
      </c>
      <c r="C112" s="3">
        <v>45748</v>
      </c>
      <c r="D112" s="47" t="s">
        <v>306</v>
      </c>
      <c r="E112" s="47" t="s">
        <v>83</v>
      </c>
      <c r="F112" s="24" t="s">
        <v>84</v>
      </c>
      <c r="G112" s="4">
        <v>470676000</v>
      </c>
      <c r="H112" s="65" t="str">
        <f t="shared" si="1"/>
        <v>－</v>
      </c>
      <c r="I112" s="47" t="s">
        <v>307</v>
      </c>
      <c r="J112" s="25" t="s">
        <v>52</v>
      </c>
      <c r="K112" s="25"/>
      <c r="L112" s="25"/>
    </row>
    <row r="113" spans="1:12" s="34" customFormat="1" ht="68.5" customHeight="1" x14ac:dyDescent="0.2">
      <c r="A113" s="47" t="s">
        <v>308</v>
      </c>
      <c r="B113" s="47" t="s">
        <v>48</v>
      </c>
      <c r="C113" s="3">
        <v>45748</v>
      </c>
      <c r="D113" s="47" t="s">
        <v>306</v>
      </c>
      <c r="E113" s="47" t="s">
        <v>83</v>
      </c>
      <c r="F113" s="24" t="s">
        <v>84</v>
      </c>
      <c r="G113" s="4">
        <v>989651000</v>
      </c>
      <c r="H113" s="65" t="str">
        <f t="shared" si="1"/>
        <v>－</v>
      </c>
      <c r="I113" s="47" t="s">
        <v>309</v>
      </c>
      <c r="J113" s="25" t="s">
        <v>52</v>
      </c>
      <c r="K113" s="25"/>
      <c r="L113" s="25"/>
    </row>
    <row r="114" spans="1:12" s="34" customFormat="1" ht="68.5" customHeight="1" x14ac:dyDescent="0.2">
      <c r="A114" s="47" t="s">
        <v>310</v>
      </c>
      <c r="B114" s="47" t="s">
        <v>48</v>
      </c>
      <c r="C114" s="3">
        <v>45748</v>
      </c>
      <c r="D114" s="47" t="s">
        <v>259</v>
      </c>
      <c r="E114" s="47" t="s">
        <v>83</v>
      </c>
      <c r="F114" s="24" t="s">
        <v>84</v>
      </c>
      <c r="G114" s="4">
        <v>390404000</v>
      </c>
      <c r="H114" s="65" t="str">
        <f t="shared" si="1"/>
        <v>－</v>
      </c>
      <c r="I114" s="47" t="s">
        <v>311</v>
      </c>
      <c r="J114" s="25" t="s">
        <v>52</v>
      </c>
      <c r="K114" s="25"/>
      <c r="L114" s="25"/>
    </row>
    <row r="115" spans="1:12" s="34" customFormat="1" ht="68.5" customHeight="1" x14ac:dyDescent="0.2">
      <c r="A115" s="47" t="s">
        <v>312</v>
      </c>
      <c r="B115" s="47" t="s">
        <v>48</v>
      </c>
      <c r="C115" s="3">
        <v>45784</v>
      </c>
      <c r="D115" s="47" t="s">
        <v>259</v>
      </c>
      <c r="E115" s="47" t="s">
        <v>83</v>
      </c>
      <c r="F115" s="4" t="s">
        <v>84</v>
      </c>
      <c r="G115" s="4">
        <v>90023000</v>
      </c>
      <c r="H115" s="65" t="str">
        <f t="shared" si="1"/>
        <v>－</v>
      </c>
      <c r="I115" s="47" t="s">
        <v>313</v>
      </c>
      <c r="J115" s="25" t="s">
        <v>52</v>
      </c>
      <c r="K115" s="25"/>
      <c r="L115" s="25"/>
    </row>
    <row r="116" spans="1:12" s="34" customFormat="1" ht="68.5" customHeight="1" x14ac:dyDescent="0.2">
      <c r="A116" s="47" t="s">
        <v>314</v>
      </c>
      <c r="B116" s="47" t="s">
        <v>48</v>
      </c>
      <c r="C116" s="3">
        <v>45789</v>
      </c>
      <c r="D116" s="47" t="s">
        <v>259</v>
      </c>
      <c r="E116" s="47" t="s">
        <v>83</v>
      </c>
      <c r="F116" s="24" t="s">
        <v>84</v>
      </c>
      <c r="G116" s="4">
        <v>44196000</v>
      </c>
      <c r="H116" s="65" t="str">
        <f t="shared" si="1"/>
        <v>－</v>
      </c>
      <c r="I116" s="47" t="s">
        <v>315</v>
      </c>
      <c r="J116" s="25" t="s">
        <v>52</v>
      </c>
      <c r="K116" s="25"/>
      <c r="L116" s="25"/>
    </row>
    <row r="117" spans="1:12" s="34" customFormat="1" ht="68.5" customHeight="1" x14ac:dyDescent="0.2">
      <c r="A117" s="47" t="s">
        <v>316</v>
      </c>
      <c r="B117" s="47" t="s">
        <v>48</v>
      </c>
      <c r="C117" s="3">
        <v>45748</v>
      </c>
      <c r="D117" s="47" t="s">
        <v>317</v>
      </c>
      <c r="E117" s="47" t="s">
        <v>83</v>
      </c>
      <c r="F117" s="24" t="s">
        <v>84</v>
      </c>
      <c r="G117" s="4">
        <v>392860000</v>
      </c>
      <c r="H117" s="65" t="str">
        <f t="shared" si="1"/>
        <v>－</v>
      </c>
      <c r="I117" s="47" t="s">
        <v>318</v>
      </c>
      <c r="J117" s="25" t="s">
        <v>52</v>
      </c>
      <c r="K117" s="25"/>
      <c r="L117" s="25"/>
    </row>
    <row r="118" spans="1:12" s="34" customFormat="1" ht="68.5" customHeight="1" x14ac:dyDescent="0.2">
      <c r="A118" s="47" t="s">
        <v>319</v>
      </c>
      <c r="B118" s="47" t="s">
        <v>48</v>
      </c>
      <c r="C118" s="3">
        <v>45748</v>
      </c>
      <c r="D118" s="47" t="s">
        <v>303</v>
      </c>
      <c r="E118" s="47" t="s">
        <v>83</v>
      </c>
      <c r="F118" s="24" t="s">
        <v>84</v>
      </c>
      <c r="G118" s="4">
        <v>105050000</v>
      </c>
      <c r="H118" s="65" t="str">
        <f t="shared" si="1"/>
        <v>－</v>
      </c>
      <c r="I118" s="47" t="s">
        <v>320</v>
      </c>
      <c r="J118" s="25" t="s">
        <v>52</v>
      </c>
      <c r="K118" s="25"/>
      <c r="L118" s="25"/>
    </row>
    <row r="119" spans="1:12" s="34" customFormat="1" ht="68.5" customHeight="1" x14ac:dyDescent="0.2">
      <c r="A119" s="47" t="s">
        <v>321</v>
      </c>
      <c r="B119" s="47" t="s">
        <v>48</v>
      </c>
      <c r="C119" s="3">
        <v>45811</v>
      </c>
      <c r="D119" s="47" t="s">
        <v>303</v>
      </c>
      <c r="E119" s="47" t="s">
        <v>83</v>
      </c>
      <c r="F119" s="24" t="s">
        <v>84</v>
      </c>
      <c r="G119" s="4">
        <v>7260000</v>
      </c>
      <c r="H119" s="65" t="str">
        <f t="shared" si="1"/>
        <v>－</v>
      </c>
      <c r="I119" s="47" t="s">
        <v>322</v>
      </c>
      <c r="J119" s="25" t="s">
        <v>52</v>
      </c>
      <c r="K119" s="25"/>
      <c r="L119" s="25"/>
    </row>
    <row r="120" spans="1:12" s="34" customFormat="1" ht="68.5" customHeight="1" x14ac:dyDescent="0.2">
      <c r="A120" s="47" t="s">
        <v>323</v>
      </c>
      <c r="B120" s="47" t="s">
        <v>48</v>
      </c>
      <c r="C120" s="3">
        <v>45748</v>
      </c>
      <c r="D120" s="47" t="s">
        <v>324</v>
      </c>
      <c r="E120" s="47" t="s">
        <v>83</v>
      </c>
      <c r="F120" s="24" t="s">
        <v>84</v>
      </c>
      <c r="G120" s="4">
        <v>217337797</v>
      </c>
      <c r="H120" s="65" t="str">
        <f t="shared" si="1"/>
        <v>－</v>
      </c>
      <c r="I120" s="47" t="s">
        <v>325</v>
      </c>
      <c r="J120" s="25" t="s">
        <v>52</v>
      </c>
      <c r="K120" s="25"/>
      <c r="L120" s="25"/>
    </row>
    <row r="121" spans="1:12" s="34" customFormat="1" ht="68.5" customHeight="1" x14ac:dyDescent="0.2">
      <c r="A121" s="47" t="s">
        <v>326</v>
      </c>
      <c r="B121" s="47" t="s">
        <v>48</v>
      </c>
      <c r="C121" s="3">
        <v>45748</v>
      </c>
      <c r="D121" s="47" t="s">
        <v>327</v>
      </c>
      <c r="E121" s="47" t="s">
        <v>83</v>
      </c>
      <c r="F121" s="24" t="s">
        <v>84</v>
      </c>
      <c r="G121" s="4">
        <v>235208809</v>
      </c>
      <c r="H121" s="65" t="str">
        <f t="shared" si="1"/>
        <v>－</v>
      </c>
      <c r="I121" s="47" t="s">
        <v>328</v>
      </c>
      <c r="J121" s="25" t="s">
        <v>52</v>
      </c>
      <c r="K121" s="25"/>
      <c r="L121" s="25"/>
    </row>
    <row r="122" spans="1:12" s="34" customFormat="1" ht="68.5" customHeight="1" x14ac:dyDescent="0.2">
      <c r="A122" s="47" t="s">
        <v>329</v>
      </c>
      <c r="B122" s="47" t="s">
        <v>48</v>
      </c>
      <c r="C122" s="3">
        <v>45748</v>
      </c>
      <c r="D122" s="47" t="s">
        <v>327</v>
      </c>
      <c r="E122" s="47" t="s">
        <v>83</v>
      </c>
      <c r="F122" s="24" t="s">
        <v>84</v>
      </c>
      <c r="G122" s="4">
        <v>34651408</v>
      </c>
      <c r="H122" s="65" t="str">
        <f t="shared" si="1"/>
        <v>－</v>
      </c>
      <c r="I122" s="47" t="s">
        <v>330</v>
      </c>
      <c r="J122" s="25" t="s">
        <v>52</v>
      </c>
      <c r="K122" s="25"/>
      <c r="L122" s="25"/>
    </row>
    <row r="123" spans="1:12" s="34" customFormat="1" ht="68.5" customHeight="1" x14ac:dyDescent="0.2">
      <c r="A123" s="47" t="s">
        <v>331</v>
      </c>
      <c r="B123" s="47" t="s">
        <v>48</v>
      </c>
      <c r="C123" s="3">
        <v>45805</v>
      </c>
      <c r="D123" s="47" t="s">
        <v>332</v>
      </c>
      <c r="E123" s="47" t="s">
        <v>83</v>
      </c>
      <c r="F123" s="24" t="s">
        <v>84</v>
      </c>
      <c r="G123" s="4">
        <v>83076840</v>
      </c>
      <c r="H123" s="65" t="str">
        <f t="shared" si="1"/>
        <v>－</v>
      </c>
      <c r="I123" s="47" t="s">
        <v>333</v>
      </c>
      <c r="J123" s="25" t="s">
        <v>52</v>
      </c>
      <c r="K123" s="25"/>
      <c r="L123" s="25"/>
    </row>
    <row r="124" spans="1:12" s="34" customFormat="1" ht="68.5" customHeight="1" x14ac:dyDescent="0.2">
      <c r="A124" s="47" t="s">
        <v>334</v>
      </c>
      <c r="B124" s="47" t="s">
        <v>48</v>
      </c>
      <c r="C124" s="3">
        <v>45804</v>
      </c>
      <c r="D124" s="47" t="s">
        <v>335</v>
      </c>
      <c r="E124" s="47" t="s">
        <v>83</v>
      </c>
      <c r="F124" s="24" t="s">
        <v>84</v>
      </c>
      <c r="G124" s="4">
        <v>10802880</v>
      </c>
      <c r="H124" s="65" t="str">
        <f t="shared" si="1"/>
        <v>－</v>
      </c>
      <c r="I124" s="47" t="s">
        <v>336</v>
      </c>
      <c r="J124" s="25" t="s">
        <v>52</v>
      </c>
      <c r="K124" s="25"/>
      <c r="L124" s="25"/>
    </row>
    <row r="125" spans="1:12" s="34" customFormat="1" ht="68.5" customHeight="1" x14ac:dyDescent="0.2">
      <c r="A125" s="47" t="s">
        <v>337</v>
      </c>
      <c r="B125" s="47" t="s">
        <v>48</v>
      </c>
      <c r="C125" s="3">
        <v>45772</v>
      </c>
      <c r="D125" s="47" t="s">
        <v>335</v>
      </c>
      <c r="E125" s="47" t="s">
        <v>83</v>
      </c>
      <c r="F125" s="4" t="s">
        <v>84</v>
      </c>
      <c r="G125" s="4">
        <v>7295000</v>
      </c>
      <c r="H125" s="65" t="str">
        <f t="shared" si="1"/>
        <v>－</v>
      </c>
      <c r="I125" s="47" t="s">
        <v>338</v>
      </c>
      <c r="J125" s="25" t="s">
        <v>52</v>
      </c>
      <c r="K125" s="25"/>
      <c r="L125" s="25"/>
    </row>
    <row r="126" spans="1:12" s="34" customFormat="1" ht="68.5" customHeight="1" x14ac:dyDescent="0.2">
      <c r="A126" s="47" t="s">
        <v>339</v>
      </c>
      <c r="B126" s="47" t="s">
        <v>48</v>
      </c>
      <c r="C126" s="3">
        <v>45748</v>
      </c>
      <c r="D126" s="47" t="s">
        <v>340</v>
      </c>
      <c r="E126" s="47" t="s">
        <v>83</v>
      </c>
      <c r="F126" s="4" t="s">
        <v>84</v>
      </c>
      <c r="G126" s="4">
        <v>33802405</v>
      </c>
      <c r="H126" s="65" t="str">
        <f t="shared" si="1"/>
        <v>－</v>
      </c>
      <c r="I126" s="47" t="s">
        <v>341</v>
      </c>
      <c r="J126" s="25" t="s">
        <v>52</v>
      </c>
      <c r="K126" s="25"/>
      <c r="L126" s="25"/>
    </row>
    <row r="127" spans="1:12" s="34" customFormat="1" ht="68.5" customHeight="1" x14ac:dyDescent="0.2">
      <c r="A127" s="47" t="s">
        <v>342</v>
      </c>
      <c r="B127" s="47" t="s">
        <v>48</v>
      </c>
      <c r="C127" s="3">
        <v>45748</v>
      </c>
      <c r="D127" s="47" t="s">
        <v>343</v>
      </c>
      <c r="E127" s="47" t="s">
        <v>83</v>
      </c>
      <c r="F127" s="24" t="s">
        <v>84</v>
      </c>
      <c r="G127" s="4">
        <v>14533366</v>
      </c>
      <c r="H127" s="65" t="str">
        <f t="shared" si="1"/>
        <v>－</v>
      </c>
      <c r="I127" s="47" t="s">
        <v>344</v>
      </c>
      <c r="J127" s="25" t="s">
        <v>52</v>
      </c>
      <c r="K127" s="25"/>
      <c r="L127" s="25"/>
    </row>
    <row r="128" spans="1:12" s="34" customFormat="1" ht="68.5" customHeight="1" x14ac:dyDescent="0.2">
      <c r="A128" s="47" t="s">
        <v>345</v>
      </c>
      <c r="B128" s="47" t="s">
        <v>48</v>
      </c>
      <c r="C128" s="3">
        <v>45838</v>
      </c>
      <c r="D128" s="47" t="s">
        <v>340</v>
      </c>
      <c r="E128" s="47" t="s">
        <v>83</v>
      </c>
      <c r="F128" s="24" t="s">
        <v>84</v>
      </c>
      <c r="G128" s="4">
        <v>3492551260</v>
      </c>
      <c r="H128" s="65" t="str">
        <f t="shared" si="1"/>
        <v>－</v>
      </c>
      <c r="I128" s="47" t="s">
        <v>346</v>
      </c>
      <c r="J128" s="25" t="s">
        <v>52</v>
      </c>
      <c r="K128" s="25"/>
      <c r="L128" s="25"/>
    </row>
    <row r="129" spans="1:12" s="34" customFormat="1" ht="68.5" customHeight="1" x14ac:dyDescent="0.2">
      <c r="A129" s="47" t="s">
        <v>347</v>
      </c>
      <c r="B129" s="47" t="s">
        <v>48</v>
      </c>
      <c r="C129" s="3">
        <v>45748</v>
      </c>
      <c r="D129" s="47" t="s">
        <v>340</v>
      </c>
      <c r="E129" s="47" t="s">
        <v>83</v>
      </c>
      <c r="F129" s="4" t="s">
        <v>84</v>
      </c>
      <c r="G129" s="4">
        <v>5500000000</v>
      </c>
      <c r="H129" s="65" t="str">
        <f t="shared" si="1"/>
        <v>－</v>
      </c>
      <c r="I129" s="47" t="s">
        <v>348</v>
      </c>
      <c r="J129" s="25" t="s">
        <v>52</v>
      </c>
      <c r="K129" s="25"/>
      <c r="L129" s="25"/>
    </row>
    <row r="130" spans="1:12" s="34" customFormat="1" ht="68.5" customHeight="1" x14ac:dyDescent="0.2">
      <c r="A130" s="47" t="s">
        <v>349</v>
      </c>
      <c r="B130" s="47" t="s">
        <v>48</v>
      </c>
      <c r="C130" s="3">
        <v>45748</v>
      </c>
      <c r="D130" s="47" t="s">
        <v>340</v>
      </c>
      <c r="E130" s="47" t="s">
        <v>83</v>
      </c>
      <c r="F130" s="4" t="s">
        <v>84</v>
      </c>
      <c r="G130" s="4">
        <v>5526316999</v>
      </c>
      <c r="H130" s="65" t="str">
        <f t="shared" si="1"/>
        <v>－</v>
      </c>
      <c r="I130" s="47" t="s">
        <v>284</v>
      </c>
      <c r="J130" s="25" t="s">
        <v>52</v>
      </c>
      <c r="K130" s="25"/>
      <c r="L130" s="25"/>
    </row>
    <row r="131" spans="1:12" s="34" customFormat="1" ht="68.5" customHeight="1" x14ac:dyDescent="0.2">
      <c r="A131" s="47" t="s">
        <v>350</v>
      </c>
      <c r="B131" s="47" t="s">
        <v>48</v>
      </c>
      <c r="C131" s="3">
        <v>45748</v>
      </c>
      <c r="D131" s="47" t="s">
        <v>340</v>
      </c>
      <c r="E131" s="47" t="s">
        <v>83</v>
      </c>
      <c r="F131" s="24" t="s">
        <v>84</v>
      </c>
      <c r="G131" s="4">
        <v>2239336039</v>
      </c>
      <c r="H131" s="65" t="str">
        <f t="shared" si="1"/>
        <v>－</v>
      </c>
      <c r="I131" s="47" t="s">
        <v>286</v>
      </c>
      <c r="J131" s="25" t="s">
        <v>52</v>
      </c>
      <c r="K131" s="25"/>
      <c r="L131" s="25"/>
    </row>
    <row r="132" spans="1:12" s="34" customFormat="1" ht="68.5" customHeight="1" x14ac:dyDescent="0.2">
      <c r="A132" s="47" t="s">
        <v>351</v>
      </c>
      <c r="B132" s="47" t="s">
        <v>48</v>
      </c>
      <c r="C132" s="3">
        <v>45748</v>
      </c>
      <c r="D132" s="47" t="s">
        <v>352</v>
      </c>
      <c r="E132" s="47" t="s">
        <v>83</v>
      </c>
      <c r="F132" s="24" t="s">
        <v>84</v>
      </c>
      <c r="G132" s="4">
        <v>57967269</v>
      </c>
      <c r="H132" s="65" t="str">
        <f t="shared" si="1"/>
        <v>－</v>
      </c>
      <c r="I132" s="47" t="s">
        <v>353</v>
      </c>
      <c r="J132" s="25" t="s">
        <v>52</v>
      </c>
      <c r="K132" s="25"/>
      <c r="L132" s="25"/>
    </row>
    <row r="133" spans="1:12" s="34" customFormat="1" ht="68.5" customHeight="1" x14ac:dyDescent="0.2">
      <c r="A133" s="47" t="s">
        <v>354</v>
      </c>
      <c r="B133" s="47" t="s">
        <v>48</v>
      </c>
      <c r="C133" s="3">
        <v>45817</v>
      </c>
      <c r="D133" s="47" t="s">
        <v>355</v>
      </c>
      <c r="E133" s="47" t="s">
        <v>83</v>
      </c>
      <c r="F133" s="24" t="s">
        <v>84</v>
      </c>
      <c r="G133" s="4">
        <v>7018000</v>
      </c>
      <c r="H133" s="65" t="str">
        <f t="shared" si="1"/>
        <v>－</v>
      </c>
      <c r="I133" s="47" t="s">
        <v>356</v>
      </c>
      <c r="J133" s="25" t="s">
        <v>52</v>
      </c>
      <c r="K133" s="25"/>
      <c r="L133" s="25"/>
    </row>
    <row r="134" spans="1:12" s="34" customFormat="1" ht="68.5" customHeight="1" x14ac:dyDescent="0.2">
      <c r="A134" s="47" t="s">
        <v>357</v>
      </c>
      <c r="B134" s="47" t="s">
        <v>48</v>
      </c>
      <c r="C134" s="3">
        <v>45834</v>
      </c>
      <c r="D134" s="47" t="s">
        <v>358</v>
      </c>
      <c r="E134" s="47" t="s">
        <v>83</v>
      </c>
      <c r="F134" s="24" t="s">
        <v>84</v>
      </c>
      <c r="G134" s="4">
        <v>70697000</v>
      </c>
      <c r="H134" s="65" t="str">
        <f t="shared" ref="H134:H160" si="2">IF(F134="－","－",G134/F134)</f>
        <v>－</v>
      </c>
      <c r="I134" s="47" t="s">
        <v>359</v>
      </c>
      <c r="J134" s="25" t="s">
        <v>52</v>
      </c>
      <c r="K134" s="25"/>
      <c r="L134" s="25"/>
    </row>
    <row r="135" spans="1:12" s="34" customFormat="1" ht="68.5" customHeight="1" x14ac:dyDescent="0.2">
      <c r="A135" s="47" t="s">
        <v>360</v>
      </c>
      <c r="B135" s="47" t="s">
        <v>48</v>
      </c>
      <c r="C135" s="3">
        <v>45748</v>
      </c>
      <c r="D135" s="47" t="s">
        <v>361</v>
      </c>
      <c r="E135" s="47" t="s">
        <v>83</v>
      </c>
      <c r="F135" s="24" t="s">
        <v>84</v>
      </c>
      <c r="G135" s="4">
        <v>716749695</v>
      </c>
      <c r="H135" s="65" t="str">
        <f t="shared" si="2"/>
        <v>－</v>
      </c>
      <c r="I135" s="47" t="s">
        <v>362</v>
      </c>
      <c r="J135" s="25" t="s">
        <v>52</v>
      </c>
      <c r="K135" s="25"/>
      <c r="L135" s="25"/>
    </row>
    <row r="136" spans="1:12" s="34" customFormat="1" ht="68.5" customHeight="1" x14ac:dyDescent="0.2">
      <c r="A136" s="47" t="s">
        <v>363</v>
      </c>
      <c r="B136" s="47" t="s">
        <v>48</v>
      </c>
      <c r="C136" s="3">
        <v>45820</v>
      </c>
      <c r="D136" s="47" t="s">
        <v>364</v>
      </c>
      <c r="E136" s="47" t="s">
        <v>83</v>
      </c>
      <c r="F136" s="24" t="s">
        <v>84</v>
      </c>
      <c r="G136" s="4">
        <v>8000000</v>
      </c>
      <c r="H136" s="65" t="str">
        <f t="shared" si="2"/>
        <v>－</v>
      </c>
      <c r="I136" s="47" t="s">
        <v>365</v>
      </c>
      <c r="J136" s="25" t="s">
        <v>52</v>
      </c>
      <c r="K136" s="25"/>
      <c r="L136" s="25"/>
    </row>
    <row r="137" spans="1:12" s="34" customFormat="1" ht="68.5" customHeight="1" x14ac:dyDescent="0.2">
      <c r="A137" s="47" t="s">
        <v>366</v>
      </c>
      <c r="B137" s="47" t="s">
        <v>48</v>
      </c>
      <c r="C137" s="3">
        <v>45748</v>
      </c>
      <c r="D137" s="47" t="s">
        <v>143</v>
      </c>
      <c r="E137" s="47" t="s">
        <v>83</v>
      </c>
      <c r="F137" s="24" t="s">
        <v>84</v>
      </c>
      <c r="G137" s="4">
        <v>49962000</v>
      </c>
      <c r="H137" s="65" t="str">
        <f t="shared" si="2"/>
        <v>－</v>
      </c>
      <c r="I137" s="47" t="s">
        <v>367</v>
      </c>
      <c r="J137" s="25" t="s">
        <v>52</v>
      </c>
      <c r="K137" s="25"/>
      <c r="L137" s="25"/>
    </row>
    <row r="138" spans="1:12" s="34" customFormat="1" ht="68.5" customHeight="1" x14ac:dyDescent="0.2">
      <c r="A138" s="47" t="s">
        <v>368</v>
      </c>
      <c r="B138" s="47" t="s">
        <v>48</v>
      </c>
      <c r="C138" s="3">
        <v>45748</v>
      </c>
      <c r="D138" s="47" t="s">
        <v>143</v>
      </c>
      <c r="E138" s="47" t="s">
        <v>83</v>
      </c>
      <c r="F138" s="24" t="s">
        <v>84</v>
      </c>
      <c r="G138" s="4">
        <v>5354322</v>
      </c>
      <c r="H138" s="65" t="str">
        <f t="shared" si="2"/>
        <v>－</v>
      </c>
      <c r="I138" s="47" t="s">
        <v>369</v>
      </c>
      <c r="J138" s="25" t="s">
        <v>52</v>
      </c>
      <c r="K138" s="25"/>
      <c r="L138" s="25"/>
    </row>
    <row r="139" spans="1:12" s="34" customFormat="1" ht="68.5" customHeight="1" x14ac:dyDescent="0.2">
      <c r="A139" s="47" t="s">
        <v>370</v>
      </c>
      <c r="B139" s="47" t="s">
        <v>48</v>
      </c>
      <c r="C139" s="3">
        <v>45748</v>
      </c>
      <c r="D139" s="47" t="s">
        <v>143</v>
      </c>
      <c r="E139" s="47" t="s">
        <v>83</v>
      </c>
      <c r="F139" s="24" t="s">
        <v>84</v>
      </c>
      <c r="G139" s="4">
        <v>67812569</v>
      </c>
      <c r="H139" s="65" t="str">
        <f t="shared" si="2"/>
        <v>－</v>
      </c>
      <c r="I139" s="47" t="s">
        <v>371</v>
      </c>
      <c r="J139" s="25" t="s">
        <v>52</v>
      </c>
      <c r="K139" s="25"/>
      <c r="L139" s="25"/>
    </row>
    <row r="140" spans="1:12" s="34" customFormat="1" ht="68.5" customHeight="1" x14ac:dyDescent="0.2">
      <c r="A140" s="47" t="s">
        <v>372</v>
      </c>
      <c r="B140" s="47" t="s">
        <v>48</v>
      </c>
      <c r="C140" s="3">
        <v>45748</v>
      </c>
      <c r="D140" s="47" t="s">
        <v>143</v>
      </c>
      <c r="E140" s="47" t="s">
        <v>83</v>
      </c>
      <c r="F140" s="24" t="s">
        <v>84</v>
      </c>
      <c r="G140" s="4">
        <v>185977000</v>
      </c>
      <c r="H140" s="65" t="str">
        <f t="shared" si="2"/>
        <v>－</v>
      </c>
      <c r="I140" s="47" t="s">
        <v>373</v>
      </c>
      <c r="J140" s="25" t="s">
        <v>52</v>
      </c>
      <c r="K140" s="25"/>
      <c r="L140" s="25"/>
    </row>
    <row r="141" spans="1:12" s="34" customFormat="1" ht="68.5" customHeight="1" x14ac:dyDescent="0.2">
      <c r="A141" s="47" t="s">
        <v>374</v>
      </c>
      <c r="B141" s="47" t="s">
        <v>48</v>
      </c>
      <c r="C141" s="3">
        <v>45748</v>
      </c>
      <c r="D141" s="47" t="s">
        <v>375</v>
      </c>
      <c r="E141" s="47" t="s">
        <v>83</v>
      </c>
      <c r="F141" s="24" t="s">
        <v>84</v>
      </c>
      <c r="G141" s="4">
        <v>2502390</v>
      </c>
      <c r="H141" s="65" t="str">
        <f t="shared" si="2"/>
        <v>－</v>
      </c>
      <c r="I141" s="47" t="s">
        <v>376</v>
      </c>
      <c r="J141" s="25" t="s">
        <v>52</v>
      </c>
      <c r="K141" s="25"/>
      <c r="L141" s="25"/>
    </row>
    <row r="142" spans="1:12" s="34" customFormat="1" ht="68.5" customHeight="1" x14ac:dyDescent="0.2">
      <c r="A142" s="47" t="s">
        <v>377</v>
      </c>
      <c r="B142" s="47" t="s">
        <v>378</v>
      </c>
      <c r="C142" s="3">
        <v>45875</v>
      </c>
      <c r="D142" s="47" t="s">
        <v>379</v>
      </c>
      <c r="E142" s="47" t="s">
        <v>83</v>
      </c>
      <c r="F142" s="24" t="s">
        <v>84</v>
      </c>
      <c r="G142" s="4">
        <v>19998000</v>
      </c>
      <c r="H142" s="65" t="str">
        <f t="shared" si="2"/>
        <v>－</v>
      </c>
      <c r="I142" s="47" t="s">
        <v>380</v>
      </c>
      <c r="J142" s="25" t="s">
        <v>52</v>
      </c>
      <c r="K142" s="25"/>
      <c r="L142" s="25"/>
    </row>
    <row r="143" spans="1:12" s="34" customFormat="1" ht="68.5" customHeight="1" x14ac:dyDescent="0.2">
      <c r="A143" s="47" t="s">
        <v>381</v>
      </c>
      <c r="B143" s="47" t="s">
        <v>48</v>
      </c>
      <c r="C143" s="3">
        <v>45821</v>
      </c>
      <c r="D143" s="47" t="s">
        <v>379</v>
      </c>
      <c r="E143" s="47" t="s">
        <v>83</v>
      </c>
      <c r="F143" s="24" t="s">
        <v>84</v>
      </c>
      <c r="G143" s="4">
        <v>19965000</v>
      </c>
      <c r="H143" s="65" t="str">
        <f t="shared" si="2"/>
        <v>－</v>
      </c>
      <c r="I143" s="47" t="s">
        <v>382</v>
      </c>
      <c r="J143" s="25" t="s">
        <v>52</v>
      </c>
      <c r="K143" s="25"/>
      <c r="L143" s="25"/>
    </row>
    <row r="144" spans="1:12" s="34" customFormat="1" ht="68.5" customHeight="1" x14ac:dyDescent="0.2">
      <c r="A144" s="47" t="s">
        <v>383</v>
      </c>
      <c r="B144" s="47" t="s">
        <v>48</v>
      </c>
      <c r="C144" s="3">
        <v>45748</v>
      </c>
      <c r="D144" s="47" t="s">
        <v>72</v>
      </c>
      <c r="E144" s="47" t="s">
        <v>83</v>
      </c>
      <c r="F144" s="24" t="s">
        <v>84</v>
      </c>
      <c r="G144" s="4">
        <v>6490000</v>
      </c>
      <c r="H144" s="65" t="str">
        <f t="shared" si="2"/>
        <v>－</v>
      </c>
      <c r="I144" s="47" t="s">
        <v>384</v>
      </c>
      <c r="J144" s="25" t="s">
        <v>52</v>
      </c>
      <c r="K144" s="25"/>
      <c r="L144" s="25"/>
    </row>
    <row r="145" spans="1:12" s="34" customFormat="1" ht="68.5" customHeight="1" x14ac:dyDescent="0.2">
      <c r="A145" s="47" t="s">
        <v>385</v>
      </c>
      <c r="B145" s="47" t="s">
        <v>378</v>
      </c>
      <c r="C145" s="3">
        <v>45863</v>
      </c>
      <c r="D145" s="47" t="s">
        <v>72</v>
      </c>
      <c r="E145" s="47" t="s">
        <v>83</v>
      </c>
      <c r="F145" s="24" t="s">
        <v>84</v>
      </c>
      <c r="G145" s="4">
        <v>19910000</v>
      </c>
      <c r="H145" s="65" t="str">
        <f t="shared" si="2"/>
        <v>－</v>
      </c>
      <c r="I145" s="47" t="s">
        <v>386</v>
      </c>
      <c r="J145" s="25" t="s">
        <v>52</v>
      </c>
      <c r="K145" s="25"/>
      <c r="L145" s="25"/>
    </row>
    <row r="146" spans="1:12" s="34" customFormat="1" ht="68.5" customHeight="1" x14ac:dyDescent="0.2">
      <c r="A146" s="47" t="s">
        <v>387</v>
      </c>
      <c r="B146" s="47" t="s">
        <v>48</v>
      </c>
      <c r="C146" s="3">
        <v>45748</v>
      </c>
      <c r="D146" s="47" t="s">
        <v>388</v>
      </c>
      <c r="E146" s="47" t="s">
        <v>83</v>
      </c>
      <c r="F146" s="24" t="s">
        <v>84</v>
      </c>
      <c r="G146" s="4">
        <v>8499700</v>
      </c>
      <c r="H146" s="65" t="str">
        <f t="shared" si="2"/>
        <v>－</v>
      </c>
      <c r="I146" s="47" t="s">
        <v>389</v>
      </c>
      <c r="J146" s="25" t="s">
        <v>52</v>
      </c>
      <c r="K146" s="25"/>
      <c r="L146" s="25"/>
    </row>
    <row r="147" spans="1:12" s="34" customFormat="1" ht="68.5" customHeight="1" x14ac:dyDescent="0.2">
      <c r="A147" s="47" t="s">
        <v>390</v>
      </c>
      <c r="B147" s="47" t="s">
        <v>48</v>
      </c>
      <c r="C147" s="3">
        <v>45748</v>
      </c>
      <c r="D147" s="47" t="s">
        <v>388</v>
      </c>
      <c r="E147" s="47" t="s">
        <v>83</v>
      </c>
      <c r="F147" s="24" t="s">
        <v>84</v>
      </c>
      <c r="G147" s="4">
        <v>56166000</v>
      </c>
      <c r="H147" s="65" t="str">
        <f t="shared" si="2"/>
        <v>－</v>
      </c>
      <c r="I147" s="47" t="s">
        <v>391</v>
      </c>
      <c r="J147" s="25" t="s">
        <v>52</v>
      </c>
      <c r="K147" s="25"/>
      <c r="L147" s="25"/>
    </row>
    <row r="148" spans="1:12" s="34" customFormat="1" ht="68.5" customHeight="1" x14ac:dyDescent="0.2">
      <c r="A148" s="47" t="s">
        <v>392</v>
      </c>
      <c r="B148" s="47" t="s">
        <v>48</v>
      </c>
      <c r="C148" s="3">
        <v>45748</v>
      </c>
      <c r="D148" s="47" t="s">
        <v>393</v>
      </c>
      <c r="E148" s="47" t="s">
        <v>83</v>
      </c>
      <c r="F148" s="24" t="s">
        <v>84</v>
      </c>
      <c r="G148" s="4">
        <v>25571290</v>
      </c>
      <c r="H148" s="65" t="str">
        <f t="shared" si="2"/>
        <v>－</v>
      </c>
      <c r="I148" s="47" t="s">
        <v>394</v>
      </c>
      <c r="J148" s="25" t="s">
        <v>86</v>
      </c>
      <c r="K148" s="25"/>
      <c r="L148" s="25"/>
    </row>
    <row r="149" spans="1:12" s="34" customFormat="1" ht="68.5" customHeight="1" x14ac:dyDescent="0.2">
      <c r="A149" s="47" t="s">
        <v>395</v>
      </c>
      <c r="B149" s="47" t="s">
        <v>48</v>
      </c>
      <c r="C149" s="3">
        <v>45748</v>
      </c>
      <c r="D149" s="47" t="s">
        <v>393</v>
      </c>
      <c r="E149" s="47" t="s">
        <v>83</v>
      </c>
      <c r="F149" s="24" t="s">
        <v>84</v>
      </c>
      <c r="G149" s="4">
        <v>248745596</v>
      </c>
      <c r="H149" s="65" t="str">
        <f t="shared" si="2"/>
        <v>－</v>
      </c>
      <c r="I149" s="47" t="s">
        <v>394</v>
      </c>
      <c r="J149" s="25" t="s">
        <v>86</v>
      </c>
      <c r="K149" s="25"/>
      <c r="L149" s="25"/>
    </row>
    <row r="150" spans="1:12" s="34" customFormat="1" ht="68.5" customHeight="1" x14ac:dyDescent="0.2">
      <c r="A150" s="47" t="s">
        <v>396</v>
      </c>
      <c r="B150" s="47" t="s">
        <v>48</v>
      </c>
      <c r="C150" s="3">
        <v>45748</v>
      </c>
      <c r="D150" s="47" t="s">
        <v>393</v>
      </c>
      <c r="E150" s="47" t="s">
        <v>83</v>
      </c>
      <c r="F150" s="24" t="s">
        <v>84</v>
      </c>
      <c r="G150" s="4">
        <v>233324385</v>
      </c>
      <c r="H150" s="65" t="str">
        <f t="shared" si="2"/>
        <v>－</v>
      </c>
      <c r="I150" s="47" t="s">
        <v>394</v>
      </c>
      <c r="J150" s="25" t="s">
        <v>86</v>
      </c>
      <c r="K150" s="25"/>
      <c r="L150" s="25"/>
    </row>
    <row r="151" spans="1:12" s="34" customFormat="1" ht="68.5" customHeight="1" x14ac:dyDescent="0.2">
      <c r="A151" s="47" t="s">
        <v>397</v>
      </c>
      <c r="B151" s="47" t="s">
        <v>48</v>
      </c>
      <c r="C151" s="3">
        <v>45748</v>
      </c>
      <c r="D151" s="47" t="s">
        <v>147</v>
      </c>
      <c r="E151" s="47" t="s">
        <v>83</v>
      </c>
      <c r="F151" s="24" t="s">
        <v>84</v>
      </c>
      <c r="G151" s="4">
        <v>129327000</v>
      </c>
      <c r="H151" s="65" t="str">
        <f t="shared" si="2"/>
        <v>－</v>
      </c>
      <c r="I151" s="47" t="s">
        <v>394</v>
      </c>
      <c r="J151" s="25" t="s">
        <v>86</v>
      </c>
      <c r="K151" s="25"/>
      <c r="L151" s="25"/>
    </row>
    <row r="152" spans="1:12" s="34" customFormat="1" ht="68.5" customHeight="1" x14ac:dyDescent="0.2">
      <c r="A152" s="47" t="s">
        <v>398</v>
      </c>
      <c r="B152" s="47" t="s">
        <v>48</v>
      </c>
      <c r="C152" s="3">
        <v>45748</v>
      </c>
      <c r="D152" s="47" t="s">
        <v>147</v>
      </c>
      <c r="E152" s="47" t="s">
        <v>83</v>
      </c>
      <c r="F152" s="24" t="s">
        <v>84</v>
      </c>
      <c r="G152" s="4">
        <v>431112000</v>
      </c>
      <c r="H152" s="65" t="str">
        <f t="shared" si="2"/>
        <v>－</v>
      </c>
      <c r="I152" s="47" t="s">
        <v>394</v>
      </c>
      <c r="J152" s="25" t="s">
        <v>86</v>
      </c>
      <c r="K152" s="25"/>
      <c r="L152" s="25"/>
    </row>
    <row r="153" spans="1:12" s="34" customFormat="1" ht="68.5" customHeight="1" x14ac:dyDescent="0.2">
      <c r="A153" s="47" t="s">
        <v>399</v>
      </c>
      <c r="B153" s="47" t="s">
        <v>48</v>
      </c>
      <c r="C153" s="3">
        <v>45748</v>
      </c>
      <c r="D153" s="47" t="s">
        <v>400</v>
      </c>
      <c r="E153" s="47" t="s">
        <v>83</v>
      </c>
      <c r="F153" s="24" t="s">
        <v>84</v>
      </c>
      <c r="G153" s="4">
        <v>240889000</v>
      </c>
      <c r="H153" s="65" t="str">
        <f t="shared" si="2"/>
        <v>－</v>
      </c>
      <c r="I153" s="47" t="s">
        <v>394</v>
      </c>
      <c r="J153" s="25" t="s">
        <v>86</v>
      </c>
      <c r="K153" s="25"/>
      <c r="L153" s="25"/>
    </row>
    <row r="154" spans="1:12" s="34" customFormat="1" ht="68.5" customHeight="1" x14ac:dyDescent="0.2">
      <c r="A154" s="47" t="s">
        <v>401</v>
      </c>
      <c r="B154" s="47" t="s">
        <v>48</v>
      </c>
      <c r="C154" s="3">
        <v>45748</v>
      </c>
      <c r="D154" s="47" t="s">
        <v>402</v>
      </c>
      <c r="E154" s="47" t="s">
        <v>83</v>
      </c>
      <c r="F154" s="24" t="s">
        <v>84</v>
      </c>
      <c r="G154" s="4">
        <v>296000100</v>
      </c>
      <c r="H154" s="65" t="str">
        <f t="shared" si="2"/>
        <v>－</v>
      </c>
      <c r="I154" s="47" t="s">
        <v>394</v>
      </c>
      <c r="J154" s="25" t="s">
        <v>86</v>
      </c>
      <c r="K154" s="25"/>
      <c r="L154" s="25"/>
    </row>
    <row r="155" spans="1:12" s="34" customFormat="1" ht="68.5" customHeight="1" x14ac:dyDescent="0.2">
      <c r="A155" s="47" t="s">
        <v>403</v>
      </c>
      <c r="B155" s="47" t="s">
        <v>48</v>
      </c>
      <c r="C155" s="3">
        <v>45748</v>
      </c>
      <c r="D155" s="47" t="s">
        <v>278</v>
      </c>
      <c r="E155" s="47" t="s">
        <v>83</v>
      </c>
      <c r="F155" s="24" t="s">
        <v>84</v>
      </c>
      <c r="G155" s="4">
        <v>43120000</v>
      </c>
      <c r="H155" s="65" t="str">
        <f t="shared" si="2"/>
        <v>－</v>
      </c>
      <c r="I155" s="47" t="s">
        <v>394</v>
      </c>
      <c r="J155" s="25" t="s">
        <v>86</v>
      </c>
      <c r="K155" s="25"/>
      <c r="L155" s="25"/>
    </row>
    <row r="156" spans="1:12" s="34" customFormat="1" ht="68.5" customHeight="1" x14ac:dyDescent="0.2">
      <c r="A156" s="47" t="s">
        <v>404</v>
      </c>
      <c r="B156" s="47" t="s">
        <v>378</v>
      </c>
      <c r="C156" s="3">
        <v>45898</v>
      </c>
      <c r="D156" s="47" t="s">
        <v>278</v>
      </c>
      <c r="E156" s="47" t="s">
        <v>83</v>
      </c>
      <c r="F156" s="24" t="s">
        <v>84</v>
      </c>
      <c r="G156" s="4">
        <v>12969000</v>
      </c>
      <c r="H156" s="65" t="str">
        <f t="shared" si="2"/>
        <v>－</v>
      </c>
      <c r="I156" s="47" t="s">
        <v>394</v>
      </c>
      <c r="J156" s="25" t="s">
        <v>86</v>
      </c>
      <c r="K156" s="25"/>
      <c r="L156" s="25"/>
    </row>
    <row r="157" spans="1:12" s="34" customFormat="1" ht="68.5" customHeight="1" x14ac:dyDescent="0.2">
      <c r="A157" s="47" t="s">
        <v>405</v>
      </c>
      <c r="B157" s="47" t="s">
        <v>48</v>
      </c>
      <c r="C157" s="3">
        <v>45847</v>
      </c>
      <c r="D157" s="47" t="s">
        <v>294</v>
      </c>
      <c r="E157" s="47" t="s">
        <v>83</v>
      </c>
      <c r="F157" s="24" t="s">
        <v>84</v>
      </c>
      <c r="G157" s="4">
        <v>2074380</v>
      </c>
      <c r="H157" s="65" t="str">
        <f t="shared" si="2"/>
        <v>－</v>
      </c>
      <c r="I157" s="47" t="s">
        <v>406</v>
      </c>
      <c r="J157" s="25" t="s">
        <v>52</v>
      </c>
      <c r="K157" s="25"/>
      <c r="L157" s="25"/>
    </row>
    <row r="158" spans="1:12" s="34" customFormat="1" ht="68.5" customHeight="1" x14ac:dyDescent="0.2">
      <c r="A158" s="47" t="s">
        <v>407</v>
      </c>
      <c r="B158" s="47" t="s">
        <v>48</v>
      </c>
      <c r="C158" s="3">
        <v>45803</v>
      </c>
      <c r="D158" s="47" t="s">
        <v>402</v>
      </c>
      <c r="E158" s="47" t="s">
        <v>83</v>
      </c>
      <c r="F158" s="24" t="s">
        <v>84</v>
      </c>
      <c r="G158" s="4">
        <v>70876300</v>
      </c>
      <c r="H158" s="65" t="str">
        <f t="shared" si="2"/>
        <v>－</v>
      </c>
      <c r="I158" s="47" t="s">
        <v>269</v>
      </c>
      <c r="J158" s="25" t="s">
        <v>86</v>
      </c>
      <c r="K158" s="25"/>
      <c r="L158" s="25"/>
    </row>
    <row r="159" spans="1:12" s="34" customFormat="1" ht="68.5" customHeight="1" x14ac:dyDescent="0.2">
      <c r="A159" s="47" t="s">
        <v>408</v>
      </c>
      <c r="B159" s="47" t="s">
        <v>48</v>
      </c>
      <c r="C159" s="3">
        <v>45748</v>
      </c>
      <c r="D159" s="47" t="s">
        <v>409</v>
      </c>
      <c r="E159" s="47" t="s">
        <v>83</v>
      </c>
      <c r="F159" s="24" t="s">
        <v>84</v>
      </c>
      <c r="G159" s="4">
        <v>5113641</v>
      </c>
      <c r="H159" s="65" t="str">
        <f t="shared" si="2"/>
        <v>－</v>
      </c>
      <c r="I159" s="47" t="s">
        <v>269</v>
      </c>
      <c r="J159" s="25" t="s">
        <v>86</v>
      </c>
      <c r="K159" s="25"/>
      <c r="L159" s="25"/>
    </row>
    <row r="160" spans="1:12" s="34" customFormat="1" ht="68.5" customHeight="1" x14ac:dyDescent="0.2">
      <c r="A160" s="47" t="s">
        <v>410</v>
      </c>
      <c r="B160" s="47" t="s">
        <v>48</v>
      </c>
      <c r="C160" s="3">
        <v>45896</v>
      </c>
      <c r="D160" s="47" t="s">
        <v>332</v>
      </c>
      <c r="E160" s="47" t="s">
        <v>83</v>
      </c>
      <c r="F160" s="24" t="s">
        <v>84</v>
      </c>
      <c r="G160" s="4">
        <v>39309956</v>
      </c>
      <c r="H160" s="65" t="str">
        <f t="shared" si="2"/>
        <v>－</v>
      </c>
      <c r="I160" s="47" t="s">
        <v>411</v>
      </c>
      <c r="J160" s="25" t="s">
        <v>52</v>
      </c>
      <c r="K160" s="25"/>
      <c r="L160" s="25"/>
    </row>
    <row r="161" spans="1:11" s="1" customFormat="1" ht="18" customHeight="1" x14ac:dyDescent="0.2">
      <c r="A161" s="1" t="s">
        <v>18</v>
      </c>
      <c r="B161" s="35"/>
      <c r="C161" s="35"/>
      <c r="D161" s="35"/>
      <c r="E161" s="35"/>
      <c r="F161" s="35"/>
      <c r="G161" s="35"/>
      <c r="H161" s="35"/>
      <c r="I161" s="35"/>
      <c r="J161" s="35"/>
      <c r="K161" s="35"/>
    </row>
    <row r="162" spans="1:11" s="1" customFormat="1" ht="18" customHeight="1" x14ac:dyDescent="0.2">
      <c r="A162" s="1" t="s">
        <v>19</v>
      </c>
      <c r="B162" s="35"/>
      <c r="C162" s="35"/>
      <c r="D162" s="35"/>
      <c r="E162" s="35"/>
      <c r="F162" s="35"/>
      <c r="G162" s="35"/>
      <c r="H162" s="35"/>
      <c r="I162" s="35"/>
      <c r="J162" s="35"/>
      <c r="K162" s="35"/>
    </row>
    <row r="163" spans="1:11" s="1" customFormat="1" ht="18" customHeight="1" x14ac:dyDescent="0.2">
      <c r="A163" s="1" t="s">
        <v>20</v>
      </c>
      <c r="B163" s="35"/>
      <c r="C163" s="35"/>
      <c r="D163" s="35"/>
      <c r="E163" s="35"/>
      <c r="F163" s="35"/>
      <c r="G163" s="35"/>
      <c r="H163" s="35"/>
      <c r="I163" s="35"/>
      <c r="J163" s="35"/>
      <c r="K163" s="35"/>
    </row>
    <row r="164" spans="1:11" s="1" customFormat="1" ht="18" customHeight="1" x14ac:dyDescent="0.2">
      <c r="A164" s="1" t="s">
        <v>21</v>
      </c>
      <c r="B164" s="35"/>
      <c r="C164" s="35"/>
      <c r="D164" s="35"/>
      <c r="E164" s="35"/>
      <c r="F164" s="35"/>
      <c r="G164" s="35"/>
      <c r="H164" s="35"/>
      <c r="I164" s="35"/>
      <c r="J164" s="35"/>
      <c r="K164" s="35"/>
    </row>
    <row r="165" spans="1:11" s="1" customFormat="1" ht="18" customHeight="1" x14ac:dyDescent="0.2">
      <c r="A165" s="1" t="s">
        <v>22</v>
      </c>
      <c r="B165" s="35"/>
      <c r="C165" s="35"/>
      <c r="D165" s="35"/>
      <c r="E165" s="35"/>
      <c r="F165" s="35"/>
      <c r="G165" s="35"/>
      <c r="H165" s="35"/>
      <c r="I165" s="35"/>
      <c r="J165" s="35"/>
      <c r="K165" s="35"/>
    </row>
    <row r="166" spans="1:11" s="1" customFormat="1" ht="18" customHeight="1" x14ac:dyDescent="0.2">
      <c r="A166" s="1" t="s">
        <v>23</v>
      </c>
      <c r="B166" s="35"/>
      <c r="C166" s="35"/>
      <c r="D166" s="35"/>
      <c r="E166" s="35"/>
      <c r="F166" s="35"/>
      <c r="G166" s="35"/>
      <c r="H166" s="35"/>
      <c r="I166" s="35"/>
      <c r="J166" s="35"/>
      <c r="K166" s="35"/>
    </row>
    <row r="167" spans="1:11" s="1" customFormat="1" ht="18" customHeight="1" x14ac:dyDescent="0.2">
      <c r="A167" s="1" t="s">
        <v>24</v>
      </c>
    </row>
    <row r="168" spans="1:11" s="1" customFormat="1" ht="18" customHeight="1" x14ac:dyDescent="0.2">
      <c r="A168" s="1" t="s">
        <v>25</v>
      </c>
    </row>
    <row r="169" spans="1:11" s="1" customFormat="1" ht="18" customHeight="1" x14ac:dyDescent="0.2">
      <c r="A169" s="1" t="s">
        <v>26</v>
      </c>
    </row>
    <row r="170" spans="1:11" s="1" customFormat="1" ht="18" customHeight="1" x14ac:dyDescent="0.2">
      <c r="A170" s="1" t="s">
        <v>27</v>
      </c>
    </row>
    <row r="171" spans="1:11" s="1" customFormat="1" ht="18" customHeight="1" x14ac:dyDescent="0.2">
      <c r="A171" s="1" t="s">
        <v>28</v>
      </c>
    </row>
    <row r="172" spans="1:11" s="1" customFormat="1" ht="18" customHeight="1" x14ac:dyDescent="0.2">
      <c r="A172" s="1" t="s">
        <v>29</v>
      </c>
    </row>
    <row r="173" spans="1:11" s="1" customFormat="1" ht="18" customHeight="1" x14ac:dyDescent="0.2">
      <c r="A173" s="1" t="s">
        <v>30</v>
      </c>
    </row>
    <row r="174" spans="1:11" s="1" customFormat="1" ht="18" customHeight="1" x14ac:dyDescent="0.2">
      <c r="A174" s="1" t="s">
        <v>31</v>
      </c>
    </row>
    <row r="175" spans="1:11" s="1" customFormat="1" ht="18" customHeight="1" x14ac:dyDescent="0.2">
      <c r="A175" s="1" t="s">
        <v>32</v>
      </c>
    </row>
    <row r="176" spans="1:11" s="1" customFormat="1" ht="18" customHeight="1" x14ac:dyDescent="0.2">
      <c r="A176" s="1" t="s">
        <v>33</v>
      </c>
      <c r="B176" s="35"/>
      <c r="C176" s="35"/>
      <c r="D176" s="35"/>
      <c r="E176" s="35"/>
      <c r="F176" s="35"/>
      <c r="G176" s="35"/>
      <c r="H176" s="35"/>
      <c r="I176" s="35"/>
      <c r="J176" s="35"/>
      <c r="K176" s="35"/>
    </row>
    <row r="177" spans="1:11" s="1" customFormat="1" ht="18" customHeight="1" x14ac:dyDescent="0.2">
      <c r="A177" s="1" t="s">
        <v>19</v>
      </c>
      <c r="B177" s="35"/>
      <c r="C177" s="35"/>
      <c r="D177" s="35"/>
      <c r="E177" s="35"/>
      <c r="F177" s="35"/>
      <c r="G177" s="35"/>
      <c r="H177" s="35"/>
      <c r="I177" s="35"/>
      <c r="J177" s="35"/>
      <c r="K177" s="35"/>
    </row>
    <row r="178" spans="1:11" s="1" customFormat="1" ht="18" customHeight="1" x14ac:dyDescent="0.2">
      <c r="A178" s="1" t="s">
        <v>20</v>
      </c>
      <c r="B178" s="35"/>
      <c r="C178" s="35"/>
      <c r="D178" s="35"/>
      <c r="E178" s="35"/>
      <c r="F178" s="35"/>
      <c r="G178" s="35"/>
      <c r="H178" s="35"/>
      <c r="I178" s="35"/>
      <c r="J178" s="35"/>
      <c r="K178" s="35"/>
    </row>
    <row r="179" spans="1:11" s="1" customFormat="1" ht="18" customHeight="1" x14ac:dyDescent="0.2">
      <c r="A179" s="1" t="s">
        <v>21</v>
      </c>
      <c r="B179" s="35"/>
      <c r="C179" s="35"/>
      <c r="D179" s="35"/>
      <c r="E179" s="35"/>
      <c r="F179" s="35"/>
      <c r="G179" s="35"/>
      <c r="H179" s="35"/>
      <c r="I179" s="35"/>
      <c r="J179" s="35"/>
      <c r="K179" s="35"/>
    </row>
    <row r="180" spans="1:11" s="1" customFormat="1" ht="18" customHeight="1" x14ac:dyDescent="0.2">
      <c r="A180" s="1" t="s">
        <v>22</v>
      </c>
      <c r="B180" s="35"/>
      <c r="C180" s="35"/>
      <c r="D180" s="35"/>
      <c r="E180" s="35"/>
      <c r="F180" s="35"/>
      <c r="G180" s="35"/>
      <c r="H180" s="35"/>
      <c r="I180" s="35"/>
      <c r="J180" s="35"/>
      <c r="K180" s="35"/>
    </row>
    <row r="181" spans="1:11" s="1" customFormat="1" ht="18" customHeight="1" x14ac:dyDescent="0.2">
      <c r="A181" s="1" t="s">
        <v>23</v>
      </c>
      <c r="B181" s="35"/>
      <c r="C181" s="35"/>
      <c r="D181" s="35"/>
      <c r="E181" s="35"/>
      <c r="F181" s="35"/>
      <c r="G181" s="35"/>
      <c r="H181" s="35"/>
      <c r="I181" s="35"/>
      <c r="J181" s="35"/>
      <c r="K181" s="35"/>
    </row>
    <row r="182" spans="1:11" s="1" customFormat="1" ht="18" customHeight="1" x14ac:dyDescent="0.2">
      <c r="A182" s="1" t="s">
        <v>24</v>
      </c>
    </row>
    <row r="183" spans="1:11" s="1" customFormat="1" ht="18" customHeight="1" x14ac:dyDescent="0.2">
      <c r="A183" s="1" t="s">
        <v>25</v>
      </c>
    </row>
    <row r="184" spans="1:11" s="1" customFormat="1" ht="18" customHeight="1" x14ac:dyDescent="0.2">
      <c r="A184" s="1" t="s">
        <v>26</v>
      </c>
    </row>
    <row r="185" spans="1:11" s="1" customFormat="1" ht="18" customHeight="1" x14ac:dyDescent="0.2">
      <c r="A185" s="1" t="s">
        <v>27</v>
      </c>
    </row>
    <row r="186" spans="1:11" s="1" customFormat="1" ht="18" customHeight="1" x14ac:dyDescent="0.2">
      <c r="A186" s="1" t="s">
        <v>28</v>
      </c>
    </row>
    <row r="187" spans="1:11" s="1" customFormat="1" ht="18" customHeight="1" x14ac:dyDescent="0.2">
      <c r="A187" s="1" t="s">
        <v>29</v>
      </c>
    </row>
    <row r="188" spans="1:11" s="1" customFormat="1" ht="18" customHeight="1" x14ac:dyDescent="0.2">
      <c r="A188" s="1" t="s">
        <v>30</v>
      </c>
    </row>
    <row r="189" spans="1:11" s="36" customFormat="1" ht="18" customHeight="1" x14ac:dyDescent="0.2">
      <c r="A189" s="36" t="s">
        <v>34</v>
      </c>
    </row>
  </sheetData>
  <autoFilter ref="A4:L189" xr:uid="{00000000-0001-0000-0400-000000000000}"/>
  <mergeCells count="1">
    <mergeCell ref="A1:L1"/>
  </mergeCells>
  <phoneticPr fontId="6"/>
  <dataValidations count="3">
    <dataValidation type="date" allowBlank="1" showInputMessage="1" showErrorMessage="1" sqref="C138:C155 C103:C113" xr:uid="{8A799C2D-191F-4F0F-A8C2-0E046930ACFE}">
      <formula1>45383</formula1>
      <formula2>45747</formula2>
    </dataValidation>
    <dataValidation allowBlank="1" showErrorMessage="1" prompt="入力ミス防止のため、ＣＣＭＳ等に入力していれば、そこからコピペを推奨" sqref="A52:A53" xr:uid="{B0CB9A83-D7A6-4859-8818-4D90917F56B4}"/>
    <dataValidation type="list" allowBlank="1" showInputMessage="1" showErrorMessage="1" sqref="J5:L160"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0"/>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4" customWidth="1"/>
    <col min="2" max="2" width="36" style="6" customWidth="1"/>
    <col min="3" max="3" width="20.81640625" style="6" customWidth="1"/>
    <col min="4" max="4" width="41.90625" style="6" customWidth="1"/>
    <col min="5" max="5" width="30.36328125" style="6" customWidth="1"/>
    <col min="6" max="8" width="17.6328125" style="6" customWidth="1"/>
    <col min="9" max="9" width="99.81640625" style="6" customWidth="1"/>
    <col min="10" max="10" width="25.453125" style="6" customWidth="1"/>
    <col min="11" max="11" width="20.90625" style="6" customWidth="1"/>
    <col min="12" max="12" width="22.08984375" style="7" customWidth="1"/>
    <col min="13" max="13" width="9.08984375" style="6" bestFit="1" customWidth="1"/>
    <col min="14" max="16384" width="7.6328125" style="6"/>
  </cols>
  <sheetData>
    <row r="1" spans="1:17" s="8" customFormat="1" ht="44" customHeight="1" x14ac:dyDescent="0.2">
      <c r="A1" s="56" t="s">
        <v>0</v>
      </c>
      <c r="B1" s="56"/>
      <c r="C1" s="56"/>
      <c r="D1" s="56"/>
      <c r="E1" s="56"/>
      <c r="F1" s="56"/>
      <c r="G1" s="56"/>
      <c r="H1" s="56"/>
      <c r="I1" s="56"/>
      <c r="J1" s="56"/>
      <c r="K1" s="56"/>
      <c r="L1" s="9"/>
      <c r="M1" s="9"/>
      <c r="N1" s="9"/>
    </row>
    <row r="2" spans="1:17" ht="13.5" customHeight="1" x14ac:dyDescent="0.2">
      <c r="A2" s="42"/>
      <c r="B2" s="37"/>
      <c r="C2" s="36"/>
      <c r="D2" s="36"/>
      <c r="E2" s="36"/>
      <c r="F2" s="36"/>
      <c r="G2" s="37"/>
      <c r="H2" s="37"/>
      <c r="I2" s="36"/>
      <c r="J2" s="36"/>
      <c r="K2" s="36"/>
      <c r="L2" s="15"/>
      <c r="M2" s="7"/>
      <c r="N2" s="7"/>
      <c r="Q2" s="11"/>
    </row>
    <row r="3" spans="1:17" ht="23" customHeight="1" x14ac:dyDescent="0.2">
      <c r="A3" s="43"/>
      <c r="B3" s="37"/>
      <c r="C3" s="36"/>
      <c r="D3" s="36"/>
      <c r="E3" s="36"/>
      <c r="F3" s="38"/>
      <c r="G3" s="38"/>
      <c r="H3" s="37"/>
      <c r="I3" s="36"/>
      <c r="J3" s="36"/>
      <c r="K3" s="28" t="s">
        <v>9</v>
      </c>
      <c r="L3" s="57"/>
      <c r="M3" s="57"/>
      <c r="N3" s="57"/>
      <c r="Q3" s="11"/>
    </row>
    <row r="4" spans="1:17" s="12" customFormat="1" ht="66" customHeight="1" x14ac:dyDescent="0.2">
      <c r="A4" s="41" t="s">
        <v>17</v>
      </c>
      <c r="B4" s="26" t="s">
        <v>2</v>
      </c>
      <c r="C4" s="26" t="s">
        <v>8</v>
      </c>
      <c r="D4" s="26" t="s">
        <v>10</v>
      </c>
      <c r="E4" s="26" t="s">
        <v>4</v>
      </c>
      <c r="F4" s="26" t="s">
        <v>7</v>
      </c>
      <c r="G4" s="26" t="s">
        <v>5</v>
      </c>
      <c r="H4" s="26" t="s">
        <v>6</v>
      </c>
      <c r="I4" s="26" t="s">
        <v>14</v>
      </c>
      <c r="J4" s="26" t="s">
        <v>11</v>
      </c>
      <c r="K4" s="26" t="s">
        <v>12</v>
      </c>
      <c r="L4" s="21"/>
      <c r="M4" s="21"/>
      <c r="N4" s="21"/>
      <c r="O4" s="18"/>
      <c r="P4" s="18"/>
    </row>
    <row r="5" spans="1:17" s="16" customFormat="1" ht="85.5" customHeight="1" x14ac:dyDescent="0.2">
      <c r="A5" s="46" t="s">
        <v>412</v>
      </c>
      <c r="B5" s="46" t="s">
        <v>413</v>
      </c>
      <c r="C5" s="3">
        <v>45895</v>
      </c>
      <c r="D5" s="46" t="s">
        <v>414</v>
      </c>
      <c r="E5" s="46" t="s">
        <v>50</v>
      </c>
      <c r="F5" s="4">
        <v>1303500</v>
      </c>
      <c r="G5" s="4">
        <v>1303500</v>
      </c>
      <c r="H5" s="65">
        <f>IF(F5="－","－",G5/F5)</f>
        <v>1</v>
      </c>
      <c r="I5" s="46" t="s">
        <v>415</v>
      </c>
      <c r="J5" s="25"/>
      <c r="K5" s="46"/>
      <c r="L5" s="23"/>
    </row>
    <row r="6" spans="1:17" s="12" customFormat="1" ht="85.5" customHeight="1" x14ac:dyDescent="0.2">
      <c r="A6" s="46" t="s">
        <v>416</v>
      </c>
      <c r="B6" s="46" t="s">
        <v>417</v>
      </c>
      <c r="C6" s="3">
        <v>45813</v>
      </c>
      <c r="D6" s="46" t="s">
        <v>418</v>
      </c>
      <c r="E6" s="46" t="s">
        <v>83</v>
      </c>
      <c r="F6" s="4">
        <v>6732000</v>
      </c>
      <c r="G6" s="4">
        <v>6710000</v>
      </c>
      <c r="H6" s="65">
        <f>IF(F6="－","－",G6/F6)</f>
        <v>0.99673202614379086</v>
      </c>
      <c r="I6" s="46" t="s">
        <v>419</v>
      </c>
      <c r="J6" s="25"/>
      <c r="K6" s="46"/>
      <c r="L6" s="22"/>
    </row>
    <row r="7" spans="1:17" s="12" customFormat="1" ht="85.5" customHeight="1" x14ac:dyDescent="0.2">
      <c r="A7" s="46" t="s">
        <v>420</v>
      </c>
      <c r="B7" s="46" t="s">
        <v>421</v>
      </c>
      <c r="C7" s="3">
        <v>45831</v>
      </c>
      <c r="D7" s="46" t="s">
        <v>422</v>
      </c>
      <c r="E7" s="46" t="s">
        <v>50</v>
      </c>
      <c r="F7" s="4">
        <v>70928000</v>
      </c>
      <c r="G7" s="4">
        <v>70796000</v>
      </c>
      <c r="H7" s="65">
        <f>IF(F7="－","－",G7/F7)</f>
        <v>0.99813895781637718</v>
      </c>
      <c r="I7" s="46" t="s">
        <v>423</v>
      </c>
      <c r="J7" s="25"/>
      <c r="K7" s="46"/>
      <c r="L7" s="22"/>
    </row>
    <row r="8" spans="1:17" s="2" customFormat="1" ht="18" customHeight="1" x14ac:dyDescent="0.2">
      <c r="A8" s="44" t="s">
        <v>31</v>
      </c>
      <c r="J8" s="1"/>
    </row>
    <row r="9" spans="1:17" s="2" customFormat="1" ht="18" customHeight="1" x14ac:dyDescent="0.2">
      <c r="A9" s="44" t="s">
        <v>35</v>
      </c>
      <c r="J9" s="1"/>
    </row>
    <row r="10" spans="1:17" s="2" customFormat="1" ht="21.5" customHeight="1" x14ac:dyDescent="0.2">
      <c r="A10" s="58" t="s">
        <v>36</v>
      </c>
      <c r="B10" s="58"/>
      <c r="C10" s="58"/>
      <c r="D10" s="58"/>
      <c r="E10" s="58"/>
      <c r="F10" s="58"/>
      <c r="G10" s="58"/>
      <c r="H10" s="58"/>
      <c r="I10" s="58"/>
      <c r="J10" s="58"/>
      <c r="K10" s="58"/>
    </row>
  </sheetData>
  <autoFilter ref="A4:K10" xr:uid="{00000000-0001-0000-0500-000000000000}"/>
  <mergeCells count="3">
    <mergeCell ref="A1:K1"/>
    <mergeCell ref="L3:N3"/>
    <mergeCell ref="A10:K10"/>
  </mergeCells>
  <phoneticPr fontId="6"/>
  <dataValidations count="1">
    <dataValidation type="list" allowBlank="1" showInputMessage="1" showErrorMessage="1" sqref="J5:J7"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4"/>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8" width="17.6328125" style="6" customWidth="1"/>
    <col min="9" max="9" width="99.81640625" style="6" customWidth="1"/>
    <col min="10" max="10" width="23.6328125" style="6" customWidth="1"/>
    <col min="11" max="11" width="20.90625" style="6" customWidth="1"/>
    <col min="12" max="12" width="8.453125" style="7" bestFit="1" customWidth="1"/>
    <col min="13" max="13" width="7.6328125" style="7"/>
    <col min="14" max="16384" width="7.6328125" style="6"/>
  </cols>
  <sheetData>
    <row r="1" spans="1:15" s="8" customFormat="1" ht="44" customHeight="1" x14ac:dyDescent="0.2">
      <c r="A1" s="56" t="s">
        <v>1</v>
      </c>
      <c r="B1" s="56"/>
      <c r="C1" s="56"/>
      <c r="D1" s="56"/>
      <c r="E1" s="56"/>
      <c r="F1" s="56"/>
      <c r="G1" s="56"/>
      <c r="H1" s="56"/>
      <c r="I1" s="56"/>
      <c r="J1" s="56"/>
      <c r="K1" s="56"/>
      <c r="L1" s="9"/>
      <c r="M1" s="9"/>
    </row>
    <row r="2" spans="1:15" ht="13.5" customHeight="1" x14ac:dyDescent="0.2">
      <c r="A2" s="1"/>
      <c r="B2" s="27"/>
      <c r="C2" s="1"/>
      <c r="D2" s="1"/>
      <c r="E2" s="1"/>
      <c r="F2" s="1"/>
      <c r="G2" s="27"/>
      <c r="H2" s="27"/>
      <c r="I2" s="1"/>
      <c r="J2" s="1"/>
      <c r="K2" s="1"/>
      <c r="O2" s="11"/>
    </row>
    <row r="3" spans="1:15" ht="23" customHeight="1" x14ac:dyDescent="0.2">
      <c r="A3" s="1"/>
      <c r="B3" s="27"/>
      <c r="C3" s="1"/>
      <c r="D3" s="1"/>
      <c r="E3" s="1"/>
      <c r="F3" s="1"/>
      <c r="G3" s="27"/>
      <c r="H3" s="27"/>
      <c r="I3" s="1"/>
      <c r="J3" s="1"/>
      <c r="K3" s="28" t="s">
        <v>9</v>
      </c>
      <c r="L3" s="57"/>
      <c r="M3" s="59"/>
      <c r="O3" s="11"/>
    </row>
    <row r="4" spans="1:15" s="12" customFormat="1" ht="70" customHeight="1" x14ac:dyDescent="0.2">
      <c r="A4" s="26" t="s">
        <v>17</v>
      </c>
      <c r="B4" s="26" t="s">
        <v>2</v>
      </c>
      <c r="C4" s="26" t="s">
        <v>8</v>
      </c>
      <c r="D4" s="26" t="s">
        <v>10</v>
      </c>
      <c r="E4" s="26" t="s">
        <v>4</v>
      </c>
      <c r="F4" s="26" t="s">
        <v>7</v>
      </c>
      <c r="G4" s="26" t="s">
        <v>5</v>
      </c>
      <c r="H4" s="26" t="s">
        <v>6</v>
      </c>
      <c r="I4" s="26" t="s">
        <v>13</v>
      </c>
      <c r="J4" s="26" t="s">
        <v>11</v>
      </c>
      <c r="K4" s="26" t="s">
        <v>12</v>
      </c>
      <c r="L4" s="21"/>
      <c r="M4" s="17"/>
    </row>
    <row r="5" spans="1:15" s="12" customFormat="1" ht="80.150000000000006" customHeight="1" x14ac:dyDescent="0.2">
      <c r="A5" s="46" t="s">
        <v>424</v>
      </c>
      <c r="B5" s="46" t="s">
        <v>425</v>
      </c>
      <c r="C5" s="3">
        <v>45748</v>
      </c>
      <c r="D5" s="46" t="s">
        <v>426</v>
      </c>
      <c r="E5" s="46" t="s">
        <v>50</v>
      </c>
      <c r="F5" s="4">
        <v>9787107000</v>
      </c>
      <c r="G5" s="4">
        <v>9784500000</v>
      </c>
      <c r="H5" s="65">
        <f>IF(F5="－","－",G5/F5)</f>
        <v>0.99973362915108621</v>
      </c>
      <c r="I5" s="46" t="s">
        <v>427</v>
      </c>
      <c r="J5" s="25"/>
      <c r="K5" s="46"/>
      <c r="L5" s="18"/>
      <c r="M5" s="18"/>
    </row>
    <row r="6" spans="1:15" s="20" customFormat="1" ht="91.9" customHeight="1" x14ac:dyDescent="0.2">
      <c r="A6" s="46" t="s">
        <v>428</v>
      </c>
      <c r="B6" s="46" t="s">
        <v>425</v>
      </c>
      <c r="C6" s="3">
        <v>45748</v>
      </c>
      <c r="D6" s="46" t="s">
        <v>429</v>
      </c>
      <c r="E6" s="46" t="s">
        <v>50</v>
      </c>
      <c r="F6" s="4">
        <v>8301942000</v>
      </c>
      <c r="G6" s="4">
        <v>8300600000</v>
      </c>
      <c r="H6" s="65">
        <f>IF(F6="－","－",G6/F6)</f>
        <v>0.99983835107496533</v>
      </c>
      <c r="I6" s="46" t="s">
        <v>430</v>
      </c>
      <c r="J6" s="25"/>
      <c r="K6" s="46"/>
      <c r="L6" s="19"/>
      <c r="M6" s="19"/>
    </row>
    <row r="7" spans="1:15" s="2" customFormat="1" ht="18" customHeight="1" x14ac:dyDescent="0.2">
      <c r="A7" s="2" t="s">
        <v>31</v>
      </c>
    </row>
    <row r="8" spans="1:15" s="39" customFormat="1" ht="18" customHeight="1" x14ac:dyDescent="0.2">
      <c r="A8" s="39" t="s">
        <v>37</v>
      </c>
    </row>
    <row r="9" spans="1:15" s="2" customFormat="1" ht="18" customHeight="1" x14ac:dyDescent="0.2">
      <c r="A9" s="2" t="s">
        <v>38</v>
      </c>
      <c r="B9" s="40"/>
      <c r="C9" s="40"/>
      <c r="D9" s="40"/>
      <c r="E9" s="40"/>
      <c r="F9" s="40"/>
      <c r="G9" s="40"/>
      <c r="H9" s="40"/>
      <c r="I9" s="40"/>
      <c r="J9" s="40"/>
      <c r="K9" s="40"/>
    </row>
    <row r="10" spans="1:15" s="2" customFormat="1" ht="18" customHeight="1" x14ac:dyDescent="0.2">
      <c r="A10" s="2" t="s">
        <v>39</v>
      </c>
      <c r="B10" s="40"/>
      <c r="C10" s="40"/>
      <c r="D10" s="40"/>
      <c r="E10" s="40"/>
      <c r="F10" s="40"/>
      <c r="G10" s="40"/>
      <c r="H10" s="40"/>
      <c r="I10" s="40"/>
      <c r="J10" s="40"/>
      <c r="K10" s="40"/>
    </row>
    <row r="11" spans="1:15" s="2" customFormat="1" ht="18" customHeight="1" x14ac:dyDescent="0.2">
      <c r="A11" s="2" t="s">
        <v>40</v>
      </c>
      <c r="B11" s="40"/>
      <c r="C11" s="40"/>
      <c r="D11" s="40"/>
      <c r="E11" s="40"/>
      <c r="F11" s="40"/>
      <c r="G11" s="40"/>
      <c r="H11" s="40"/>
      <c r="I11" s="40"/>
      <c r="J11" s="40"/>
      <c r="K11" s="40"/>
    </row>
    <row r="12" spans="1:15" s="2" customFormat="1" ht="18" customHeight="1" x14ac:dyDescent="0.2">
      <c r="A12" s="2" t="s">
        <v>41</v>
      </c>
      <c r="B12" s="40"/>
      <c r="C12" s="40"/>
      <c r="D12" s="40"/>
      <c r="E12" s="40"/>
      <c r="F12" s="40"/>
      <c r="G12" s="40"/>
      <c r="H12" s="40"/>
      <c r="I12" s="40"/>
      <c r="K12" s="40"/>
    </row>
    <row r="13" spans="1:15" s="2" customFormat="1" ht="18" customHeight="1" x14ac:dyDescent="0.2">
      <c r="A13" s="2" t="s">
        <v>42</v>
      </c>
      <c r="B13" s="40"/>
      <c r="C13" s="40"/>
      <c r="D13" s="40"/>
      <c r="E13" s="40"/>
      <c r="F13" s="40"/>
      <c r="G13" s="40"/>
      <c r="H13" s="40"/>
      <c r="I13" s="40"/>
      <c r="K13" s="40"/>
    </row>
    <row r="14" spans="1:15" s="2" customFormat="1" ht="18" customHeight="1" x14ac:dyDescent="0.2">
      <c r="A14" s="2" t="s">
        <v>43</v>
      </c>
      <c r="B14" s="40"/>
      <c r="C14" s="40"/>
      <c r="D14" s="40"/>
      <c r="E14" s="40"/>
      <c r="F14" s="40"/>
      <c r="G14" s="40"/>
      <c r="H14" s="40"/>
      <c r="I14" s="40"/>
      <c r="K14" s="40"/>
    </row>
  </sheetData>
  <sheetProtection selectLockedCells="1" selectUnlockedCells="1"/>
  <autoFilter ref="A4:K14" xr:uid="{00000000-0001-0000-0600-000000000000}"/>
  <mergeCells count="2">
    <mergeCell ref="A1:K1"/>
    <mergeCell ref="L3:M3"/>
  </mergeCells>
  <phoneticPr fontId="6"/>
  <conditionalFormatting sqref="A5:A6">
    <cfRule type="duplicateValues" dxfId="0" priority="4"/>
  </conditionalFormatting>
  <dataValidations count="1">
    <dataValidation type="list" allowBlank="1" showInputMessage="1" showErrorMessage="1" sqref="J5:J6"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1ED4-4DD2-4171-AEAB-69C1D7725E54}">
  <sheetPr>
    <tabColor rgb="FFFFFF00"/>
    <pageSetUpPr fitToPage="1"/>
  </sheetPr>
  <dimension ref="A1:J2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J1"/>
    </sheetView>
  </sheetViews>
  <sheetFormatPr defaultColWidth="7.6328125" defaultRowHeight="15" x14ac:dyDescent="0.2"/>
  <cols>
    <col min="1" max="1" width="32.36328125" style="13" customWidth="1"/>
    <col min="2" max="2" width="36" style="13" customWidth="1"/>
    <col min="3" max="3" width="20.81640625" style="13" customWidth="1"/>
    <col min="4" max="4" width="41.90625" style="13" customWidth="1"/>
    <col min="5" max="5" width="30.36328125" style="13" customWidth="1"/>
    <col min="6" max="8" width="17.6328125" style="13" customWidth="1"/>
    <col min="9" max="9" width="26.1796875" style="13" customWidth="1"/>
    <col min="10" max="10" width="23.6328125" style="13" customWidth="1"/>
    <col min="11" max="16384" width="7.6328125" style="13"/>
  </cols>
  <sheetData>
    <row r="1" spans="1:10" s="49" customFormat="1" ht="44" customHeight="1" x14ac:dyDescent="0.2">
      <c r="A1" s="56" t="s">
        <v>44</v>
      </c>
      <c r="B1" s="56"/>
      <c r="C1" s="56"/>
      <c r="D1" s="56"/>
      <c r="E1" s="56"/>
      <c r="F1" s="56"/>
      <c r="G1" s="56"/>
      <c r="H1" s="56"/>
      <c r="I1" s="56"/>
      <c r="J1" s="56"/>
    </row>
    <row r="2" spans="1:10" ht="13.5" customHeight="1" x14ac:dyDescent="0.2">
      <c r="A2" s="1"/>
      <c r="B2" s="1"/>
      <c r="C2" s="27"/>
      <c r="D2" s="1"/>
      <c r="E2" s="1"/>
      <c r="F2" s="1"/>
      <c r="G2" s="1"/>
      <c r="H2" s="27"/>
      <c r="I2" s="27"/>
      <c r="J2" s="1"/>
    </row>
    <row r="3" spans="1:10" ht="23" customHeight="1" x14ac:dyDescent="0.2">
      <c r="A3" s="50"/>
      <c r="B3" s="51"/>
      <c r="C3" s="27"/>
      <c r="D3" s="51"/>
      <c r="E3" s="51"/>
      <c r="F3" s="1"/>
      <c r="G3" s="1"/>
      <c r="H3" s="27"/>
      <c r="I3" s="27"/>
      <c r="J3" s="28" t="s">
        <v>9</v>
      </c>
    </row>
    <row r="4" spans="1:10" s="16" customFormat="1" ht="66" customHeight="1" x14ac:dyDescent="0.2">
      <c r="A4" s="52" t="s">
        <v>17</v>
      </c>
      <c r="B4" s="52" t="s">
        <v>2</v>
      </c>
      <c r="C4" s="52" t="s">
        <v>8</v>
      </c>
      <c r="D4" s="52" t="s">
        <v>10</v>
      </c>
      <c r="E4" s="52" t="s">
        <v>4</v>
      </c>
      <c r="F4" s="52" t="s">
        <v>7</v>
      </c>
      <c r="G4" s="52" t="s">
        <v>5</v>
      </c>
      <c r="H4" s="52" t="s">
        <v>6</v>
      </c>
      <c r="I4" s="52" t="s">
        <v>11</v>
      </c>
      <c r="J4" s="52" t="s">
        <v>12</v>
      </c>
    </row>
    <row r="5" spans="1:10" s="16" customFormat="1" ht="66" customHeight="1" x14ac:dyDescent="0.2">
      <c r="A5" s="60" t="s">
        <v>431</v>
      </c>
      <c r="B5" s="60" t="s">
        <v>432</v>
      </c>
      <c r="C5" s="61">
        <v>45810</v>
      </c>
      <c r="D5" s="60" t="s">
        <v>433</v>
      </c>
      <c r="E5" s="60" t="s">
        <v>434</v>
      </c>
      <c r="F5" s="62">
        <v>58454000</v>
      </c>
      <c r="G5" s="62">
        <v>58454000</v>
      </c>
      <c r="H5" s="63">
        <f>IF(F5="－","－",G5/F5)</f>
        <v>1</v>
      </c>
      <c r="I5" s="64"/>
      <c r="J5" s="54"/>
    </row>
    <row r="6" spans="1:10" s="16" customFormat="1" ht="66" customHeight="1" x14ac:dyDescent="0.2">
      <c r="A6" s="60" t="s">
        <v>435</v>
      </c>
      <c r="B6" s="60" t="s">
        <v>432</v>
      </c>
      <c r="C6" s="61">
        <v>45831</v>
      </c>
      <c r="D6" s="60" t="s">
        <v>436</v>
      </c>
      <c r="E6" s="60" t="s">
        <v>434</v>
      </c>
      <c r="F6" s="62">
        <v>35090000</v>
      </c>
      <c r="G6" s="62">
        <v>35079000</v>
      </c>
      <c r="H6" s="63">
        <f>IF(F6="－","－",G6/F6)</f>
        <v>0.99968652037617556</v>
      </c>
      <c r="I6" s="64"/>
      <c r="J6" s="54"/>
    </row>
    <row r="7" spans="1:10" s="16" customFormat="1" ht="66" customHeight="1" x14ac:dyDescent="0.2">
      <c r="A7" s="60" t="s">
        <v>437</v>
      </c>
      <c r="B7" s="60" t="s">
        <v>438</v>
      </c>
      <c r="C7" s="61">
        <v>45797</v>
      </c>
      <c r="D7" s="60" t="s">
        <v>439</v>
      </c>
      <c r="E7" s="60" t="s">
        <v>440</v>
      </c>
      <c r="F7" s="62">
        <v>232232000</v>
      </c>
      <c r="G7" s="62">
        <v>232100000</v>
      </c>
      <c r="H7" s="63">
        <f>IF(F7="－","－",G7/F7)</f>
        <v>0.99943160287987876</v>
      </c>
      <c r="I7" s="64"/>
      <c r="J7" s="54"/>
    </row>
    <row r="8" spans="1:10" s="2" customFormat="1" ht="18" customHeight="1" x14ac:dyDescent="0.2">
      <c r="A8" s="2" t="s">
        <v>31</v>
      </c>
      <c r="J8" s="1"/>
    </row>
    <row r="9" spans="1:10" s="2" customFormat="1" ht="18" customHeight="1" x14ac:dyDescent="0.2">
      <c r="A9" s="2" t="s">
        <v>45</v>
      </c>
      <c r="J9" s="1"/>
    </row>
    <row r="10" spans="1:10" s="2" customFormat="1" ht="18" customHeight="1" x14ac:dyDescent="0.2">
      <c r="A10" s="39" t="s">
        <v>46</v>
      </c>
      <c r="C10" s="40"/>
      <c r="D10" s="40"/>
      <c r="E10" s="40"/>
      <c r="F10" s="40"/>
      <c r="G10" s="40"/>
      <c r="H10" s="40"/>
      <c r="I10" s="40"/>
      <c r="J10" s="45"/>
    </row>
    <row r="16" spans="1:10" ht="66" customHeight="1" x14ac:dyDescent="0.2"/>
    <row r="23" spans="1:10" s="53" customFormat="1" x14ac:dyDescent="0.2">
      <c r="A23" s="13"/>
      <c r="B23" s="13"/>
      <c r="C23" s="13"/>
      <c r="D23" s="13"/>
      <c r="E23" s="13"/>
      <c r="F23" s="13"/>
      <c r="G23" s="13"/>
      <c r="H23" s="13"/>
      <c r="I23" s="13"/>
      <c r="J23" s="13"/>
    </row>
    <row r="26" spans="1:10" s="53" customFormat="1" x14ac:dyDescent="0.2">
      <c r="A26" s="13"/>
      <c r="B26" s="13"/>
      <c r="C26" s="13"/>
      <c r="D26" s="13"/>
      <c r="E26" s="13"/>
      <c r="F26" s="13"/>
      <c r="G26" s="13"/>
      <c r="H26" s="13"/>
      <c r="I26" s="13"/>
      <c r="J26" s="13"/>
    </row>
    <row r="27" spans="1:10" s="53" customFormat="1" x14ac:dyDescent="0.2">
      <c r="A27" s="13"/>
      <c r="B27" s="13"/>
      <c r="C27" s="13"/>
      <c r="D27" s="13"/>
      <c r="E27" s="13"/>
      <c r="F27" s="13"/>
      <c r="G27" s="13"/>
      <c r="H27" s="13"/>
      <c r="I27" s="13"/>
      <c r="J27" s="13"/>
    </row>
    <row r="28" spans="1:10" s="53" customFormat="1" x14ac:dyDescent="0.2">
      <c r="A28" s="13"/>
      <c r="B28" s="13"/>
      <c r="C28" s="13"/>
      <c r="D28" s="13"/>
      <c r="E28" s="13"/>
      <c r="F28" s="13"/>
      <c r="G28" s="13"/>
      <c r="H28" s="13"/>
      <c r="I28" s="13"/>
      <c r="J28" s="13"/>
    </row>
  </sheetData>
  <autoFilter ref="A4:J20" xr:uid="{00000000-0009-0000-0000-000007000000}"/>
  <mergeCells count="1">
    <mergeCell ref="A1:J1"/>
  </mergeCells>
  <phoneticPr fontId="22"/>
  <dataValidations count="1">
    <dataValidation type="list" allowBlank="1" showInputMessage="1" showErrorMessage="1" sqref="I5:I7" xr:uid="{1C481E65-16F0-4F80-849D-95BF58049320}">
      <formula1>$P$4:$P$7</formula1>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会計法第29条の３第５項による契約のもの!Print_Area</vt:lpstr>
      <vt:lpstr>競争に付することが不利と認められるもの!Print_Area</vt:lpstr>
      <vt:lpstr>競争性のない随意契約によらざるを得ないもの!Print_Area</vt:lpstr>
      <vt:lpstr>緊急の必要により競争に付することができないもの!Print_Area</vt:lpstr>
      <vt:lpstr>会計法第29条の３第５項による契約のもの!Print_Titles</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