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63184AF7-5D4E-47D4-AB22-12BEA63AC7D2}"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競争性のない随意契約によらざるを得ないもの!$A$4:$L$129</definedName>
    <definedName name="_xlnm._FilterDatabase" localSheetId="1" hidden="1">緊急の必要により競争に付することができないもの!$A$4:$K$8</definedName>
    <definedName name="_xlnm.Print_Area" localSheetId="0">競争性のない随意契約によらざるを得ないもの!$A$1:$L$100</definedName>
    <definedName name="_xlnm.Print_Area" localSheetId="1">緊急の必要により競争に付することができないもの!$A$1:$K$5</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6"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5" i="1"/>
</calcChain>
</file>

<file path=xl/sharedStrings.xml><?xml version="1.0" encoding="utf-8"?>
<sst xmlns="http://schemas.openxmlformats.org/spreadsheetml/2006/main" count="640" uniqueCount="403">
  <si>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</si>
  <si>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</si>
  <si>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</si>
  <si>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</si>
  <si>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</si>
  <si>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</si>
  <si>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</si>
  <si>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</si>
  <si>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</si>
  <si>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</si>
  <si>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</si>
  <si>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</si>
  <si>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</si>
  <si>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</si>
  <si>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</si>
  <si>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</si>
  <si>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</si>
  <si>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</si>
  <si>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</si>
  <si>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</si>
  <si>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</si>
  <si>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</si>
  <si>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</si>
  <si>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</si>
  <si>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</si>
  <si>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</si>
  <si>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</si>
  <si>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</si>
  <si>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</si>
  <si>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</si>
  <si>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</si>
  <si>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</si>
  <si>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</si>
  <si>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</si>
  <si>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</si>
  <si>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Ｒ７能越道　笠師川橋下部その５工事</t>
  </si>
  <si>
    <t>分任支出負担行為担当官金沢河川国道事務所長
五十川　泰史
石川県金沢市西念４丁目２３番５号</t>
  </si>
  <si>
    <t>名工建設（株）
愛知県名古屋市中村区名駅１－１－４　ＪＲセントラルタワーズ３４階</t>
  </si>
  <si>
    <t>会計法第２９条の３第４項</t>
  </si>
  <si>
    <t>　本工事は、七尾市国分町地先の能越自動車道田鶴浜七尾道路において、笠師川橋の下部工及び地盤改良を行う工事である。
　令和６年度に予算措置がなされ、令和７年１月２４日に入札公告を行ったが、令和７年２月５日に参加者がいなくなったため取止めとなった。
　その後、令和７年５月１２日に２回目の入札公告を行ったが、結果は不調となった。
　これまでの手続きの経緯から再度の手続きで競争に付したとしても入札者が見込めない。
　また、田鶴浜七尾道路は、令和６年能登半島地震の復興支援道路として早期完成を目指しており、事業工程においてクリティカルパスとなる本工事が契約に至らなければ、上部工事を含む他工事の施工が著しく困難となり、完成時期が大幅にずれ込む事となる。
　以上の理由から、予算決算及び会計令第９９条の２により、受注意思のある者と随意契約をするものである。</t>
  </si>
  <si>
    <t>ニ（ヘ）</t>
  </si>
  <si>
    <t>Ｒ７・８釣浜橋耐震補強工事</t>
  </si>
  <si>
    <t>分任支出負担行為担当官新潟国道事務所長
大谷　江二
新潟県新潟市中央区南笹口２丁目１番６５号</t>
  </si>
  <si>
    <t>第一建設工業（株）
新潟県新潟市中央区八千代１－４－３４</t>
  </si>
  <si>
    <t>　本工事は、国道４９号における一級河川阿賀野川を渡河する「釣浜橋」Ｐ２橋脚の耐震補強工事を施工するものである。
　上記の者は、本工事発注にあたり「簡易公募型プロポーザル方式に係る手続開始の公示」にて「Ｒ６釣浜橋耐震補強工事にかかる技術協力業務」で選定された優先交渉権者である。
　上記の者から提出された全体工事費及び参考見積書について、学識経験者の意見聴取を踏まえ、交渉を行った結果、妥当性や必要性が認められたため特定したものである。
　よって、会計法第２９条の３第４項及び予算決算及び会計令第１０２条の４第３号の規定により、上記の者と随意契約を締結するものである。</t>
  </si>
  <si>
    <t>Ｒ７黒埼除雪作業</t>
  </si>
  <si>
    <t>（株）加賀田組
新潟県新潟市中央区万代４－５－１５</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</si>
  <si>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黒埼維持出張所管内（国道８号の新潟県新潟市西区山田から新潟県三条市土場、国道１１６号の新潟県長岡市寺泊敦ヶ曽根から新潟県新潟市西区曽和まで）の延長６２.１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
</t>
  </si>
  <si>
    <t>Ｒ７新発田除雪作業</t>
  </si>
  <si>
    <t>東亜道路工業（株）
東京都港区六本木７―３―７</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</si>
  <si>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新発田維持出張所管内（国道７号の新潟県新発田市奥山新保から新潟県村上市坂町、国道１１３号の新潟県村上市坂町から新潟県岩舟郡関川村金丸まで）の延長５１.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
</t>
  </si>
  <si>
    <t>Ｒ７ー８水原除雪作業</t>
  </si>
  <si>
    <t>丸運建設（株）
新潟県新潟市中央区幸西１－４－２１</t>
  </si>
  <si>
    <t>Ｒ７宮本工区除雪作業</t>
  </si>
  <si>
    <t>分任支出負担行為担当官長岡国道事務所長
松川　武彦
新潟県長岡市中沢４丁目４３０－１</t>
  </si>
  <si>
    <t>福田道路（株）
新潟県新潟市中央区川岸町１－５３－１</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</si>
  <si>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本作業は、長岡維持出張所管内（国道８号の長岡市神田町～長岡市大積田代町間）の延長１７.２kmについて、新雪除雪、拡幅除雪、運搬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t>
  </si>
  <si>
    <t>Ｒ７柏崎工区除雪作業</t>
  </si>
  <si>
    <t>（株）植木組
新潟県柏崎市駅前１－５－４５</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</si>
  <si>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本作業は、柏崎維持出張所管内（国道８号の長岡市大積田代町～柏崎市米山町小清水間、国道８号柏崎バイパス）の延長３７.６kmについて、新雪除雪、拡幅除雪、運搬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t>
  </si>
  <si>
    <t>Ｒ７中之島工区除雪作業</t>
  </si>
  <si>
    <t>日瀝道路（株）
東京都千代田区九段北４－３－２９</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</si>
  <si>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本作業は、長岡維持出張所管内（国道８号の三条市大字栄町若宮新田字下郷～長岡市川崎町字野口間）の延長１９.０kmについて、新雪除雪、拡幅除雪、運搬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t>
  </si>
  <si>
    <t>Ｒ７長岡工区除雪作業</t>
  </si>
  <si>
    <t>長岡舗道（株）
新潟県長岡市下山町６５１－１</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</si>
  <si>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新潟県長岡市川崎町字野口から長岡市神田町、国道17号の新潟県小千谷市大字三仏生から長岡市川崎町字野口まで）の延長１６.６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t>
  </si>
  <si>
    <t>Ｒ７湯沢工区除雪作業</t>
  </si>
  <si>
    <t>（株）森下組
新潟県南魚沼郡湯沢町大字神立１３０</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</si>
  <si>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本作業は、湯沢維持・雪害対策出張所管内（国道１７号の南魚沼郡湯沢町貝掛～南魚沼郡湯沢町湯沢字中島川原間）の延長１３.１kmについて、新雪除雪、拡幅除雪、運搬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t>
  </si>
  <si>
    <t>Ｒ７塩沢工区除雪作業</t>
  </si>
  <si>
    <t>（株）笛田組
新潟県南魚沼市五郎丸３０５番地</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</si>
  <si>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本作業は、湯沢維持・雪害対策出張所管内（国道１７号の南魚沼郡湯沢町湯沢字中島川原～南魚沼市美佐島間、国道１７号六日町バイパス）の延長２０.８kmについて、新雪除雪、拡幅除雪、運搬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t>
  </si>
  <si>
    <t>Ｒ７出雲崎工区除雪作業</t>
  </si>
  <si>
    <t>日本道路（株）
東京都港区芝浦１－２－３</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</si>
  <si>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本作業は、柏崎維持出張所管内（国道１１６号の柏崎市大字長崎字本合～長岡市寺泊敦ヶ曽根午新田間）の延長３４.３kmについて、新雪除雪、拡幅除雪、運搬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t>
  </si>
  <si>
    <t>Ｒ７・８二居工区除雪作業</t>
  </si>
  <si>
    <t>（株）文明屋
新潟県南魚沼郡湯沢町三国６５０－１</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</si>
  <si>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雪寒対策出張所管内（国道１７号の新潟県南魚沼郡湯沢町大字三国字三国山から南魚沼郡湯沢町貝掛）の延長１３.６kmについて、新雪除雪、拡幅除雪、運搬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７年度の当該作業成績が良好であり、令和７・８年度の作業にあたっても、十分な作業体制が確保されている。
以上の理由から、会計法第２９条の３第４項及び予決令第１０２条の４第３号により随意契約を締結するものである。</t>
  </si>
  <si>
    <t>Ｒ７・８堀之内工区除雪作業</t>
  </si>
  <si>
    <t>小杉土建工業（株）
新潟県小千谷市東栄３－４－５</t>
  </si>
  <si>
    <t>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小出維持出張所管内（国道１７号の新潟県魚沼市下倉から小千谷市大字三仏生）の延長２０.９kmについて、新雪除雪、拡幅除雪、運搬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７年度の当該作業成績が良好であり、令和７・８年度の作業にあたっても、十分な作業体制が確保されている。
以上の理由から、会計法第２９条の３第４項及び予決令第１０２条の４第３号により随意契約を締結するものである。</t>
  </si>
  <si>
    <t>Ｒ７国道７号除雪作業</t>
  </si>
  <si>
    <t>分任支出負担行為担当官羽越河川国道事務所長
松本　喜裕
新潟県村上市藤沢２７－１</t>
  </si>
  <si>
    <t>　本作業は、村上国道維持出張所管内（国道７号の新潟県村上市坂町地先から村上市伊呉野地先まで）の延長５８.５km について、新雪除雪、拡幅除雪、運搬 排雪、凍結防止剤散布および情報連絡等を行い、冬期間の交通確保を図るものであるが、上記の課題に対処するため、当初契約において次年度以降を含めた最長４ 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
４第３号により随意契約を締結するものである。</t>
  </si>
  <si>
    <t>令和７・８年度妙高工区除雪作業</t>
  </si>
  <si>
    <t>分任支出負担行為担当官高田河川国道事務所長
尾崎　誠
新潟県上越市南新町３番５６号</t>
  </si>
  <si>
    <t>ハイウェイ・リバーメンテナンス（株）
石川県金沢市松島町１７</t>
  </si>
  <si>
    <t>　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本作業は、直江津国道維持出張所管内（国道１８号の長野県上水内郡
信濃町野尻から新潟県上越市中郷区江口地先まで）の延長１２．６km に
ついて、新雪除雪、拡幅除雪、運搬排雪、凍結防止剤散布および情報連
絡等を行い、冬期間の交通確保を図るものであるが、上記の課題に対処
するため、当初契約において次年度以降を含めた最長４箇年分の業務確
保を担保することにより、発注者にとっては、地域の安定的な維持管理
体制の確保が期待できることや、人材の計画的な育成・配置が可能とな
ることにより、受注者の責任感の醸成が期待できるなどのメリットがあ
ること、また、受注者にとっては、より長期的なスケジュールを立てた
上で計画的に人員等の確保を図ることができ、経営の安定化が可能とな
るなどのメリットがある。
　本作業は、当初契約の入札公告において、最長４箇年まで継続契約を
行う場合がある旨を明記しており、上記業者は、令和６年度の当該作業
成績が良好であり、令和７年度の作業にあたっても、十分な作業体制が
確保されている。
　以上の理由から、会計法第２９条の３第４項及び予決令第１０２条の
４第３号により随意契約を締結するものである。</t>
  </si>
  <si>
    <t>令和７・８年度大潟工区除雪作業</t>
  </si>
  <si>
    <t>西田建設（株）
新潟県上越市大潟区土底浜１６９０－１</t>
  </si>
  <si>
    <t>　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本作業は、直江津国道維持出張所管内（国道８号の新潟県上越市柿崎
区竹鼻地先から新潟県上越市大字虫生岩戸地先まで）の延長２７．４km
について、新雪除雪、拡幅除雪、運搬排雪、凍結防止剤散布および情報
連絡等を行い、冬期間の交通確保を図るものであるが、上記の課題に対
処するため、当初契約において次年度以降を含めた最長４箇年分の業務
確保を担保することにより、発注者にとっては、地域の安定的な維持管
理体制の確保が期待できることや、人材の計画的な育成・配置が可能と
なることにより、受注者の責任感の醸成が期待できるなどのメリットが
あること、また、受注者にとっては、より長期的なスケジュールを立て
た上で計画的に人員等の確保を図ることができ、経営の安定化が可能と
なるなどのメリットがある。
　本作業は、当初契約の入札公告において、最長４箇年まで継続契約を
行う場合がある旨を明記しており、上記業者は、令和６年度の当該作業
成績が良好であり、令和７年度の作業にあたっても、十分な作業体制が
確保されている。
　以上の理由から、会計法第２９条の３第４項及び予決令第１０２条の
４第３号により随意契約を締結するものである。</t>
  </si>
  <si>
    <t>令和７・８年度上越・藤沢工区除雪作業</t>
  </si>
  <si>
    <t>（株）上越商会
新潟県上越市大字土橋１０１２</t>
  </si>
  <si>
    <t>　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本作業は、直江津国道維持出張所管内（国道１８号の新潟県上越市中
郷区江口地先から新潟県上越市大字下源入地先まで）の延長２５．２km
について、新雪除雪、拡幅除雪、運搬排雪、凍結防止剤散布および情報
連絡等を行い、冬期間の交通確保を図るものであるが、上記の課題に対
処するため、当初契約において次年度以降を含めた最長４箇年分の業務
確保を担保することにより、発注者にとっては、地域の安定的な維持管
理体制の確保が期待できることや、人材の計画的な育成・配置が可能と
なることにより、受注者の責任感の醸成が期待できるなどのメリットが
あること、また、受注者にとっては、より長期的なスケジュールを立て
た上で計画的に人員等の確保を図ることができ、経営の安定化が可能と
なるなどのメリットがある。
　本作業は、当初契約の入札公告において、最長４箇年まで継続契約を
行う場合がある旨を明記しており、上記業者は、令和６年度の当該作業
成績が良好であり、令和７年度の作業にあたっても、十分な作業体制が
確保されている。
　以上の理由から、会計法第２９条の３第４項及び予決令第１０２条の
４第３号により随意契約を締結するものである。</t>
  </si>
  <si>
    <t>令和７・８年度能生・糸魚川工区除雪作業</t>
  </si>
  <si>
    <t>（株）笠原建設
新潟県糸魚川市大字能生１１５５－６</t>
  </si>
  <si>
    <t>　北陸地方（新潟県、富山県、石川県）は日本海側に位置し、３８豪雪
や５６豪雪にみられるように、世界有数の豪雪地域である。冬期間にお
いては、連日はげしい降雪に見舞われ、道路の交通確保に支障をきたす
状況となることも多く、このような厳しい気象条件下での昼夜を問わぬ
除雪作業により、地域の安全・安心、物流等の生命線を守るため、道路
交通の常時確保を目標に取り組んでいるところである。
　一方、除雪作業については昨今、これを受注する企業が減少すること
により、このままでは地域社会の維持に支障を来す懸念が生じている状
況にある。
　本作業は、糸魚川国道維持出張所管内（国道８号の新潟県上越市大字
虫生岩戸地先から富山県下新川郡朝日町境地先まで）の延長６３．１km
について、新雪除雪、拡幅除雪、運搬排雪、凍結防止剤散布および情報
連絡等を行い、冬期間の交通確保を図るものであるが、上記の課題に対
処するため、当初契約において次年度以降を含めた最長４箇年分の業務
確保を担保することにより、発注者にとっては、地域の安定的な維持管
理体制の確保が期待できることや、人材の計画的な育成・配置が可能と
なることにより、受注者の責任感の醸成が期待できるなどのメリットが
あること、また、受注者にとっては、より長期的なスケジュールを立て
た上で計画的に人員等の確保を図ることができ、経営の安定化が可能と
なるなどのメリットがある。
　本作業は、当初契約の入札公告において、最長４箇年まで継続契約を
行う場合がある旨を明記しており、上記業者は、令和６年度の当該作業
成績が良好であり、令和７年度の作業にあたっても、十分な作業体制が
確保されている。
　以上の理由から、会計法第２９条の３第４項及び予決令第１０２条の
４第３号により随意契約を締結するものである。</t>
  </si>
  <si>
    <t>Ｒ７片掛工区除雪作業</t>
  </si>
  <si>
    <t>分任支出負担行為担当官富山河川国道事務所長
中谷　洋明
富山県富山市奥田新町２番１号</t>
  </si>
  <si>
    <t>宮口建設（株）
富山県富山市猪谷２１８</t>
  </si>
  <si>
    <t>本作業は、富山国道維持出張所管内（国道４１号の岐阜県飛騨市神岡町谷地先から富山県富山市栗山地先）の延長２０.６kmについて、新雪除雪、拡幅除雪、運搬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t>
  </si>
  <si>
    <t>Ｒ７高岡工区除雪作業</t>
  </si>
  <si>
    <t>氷見土建工業（株）
富山県氷見市窪１１４５－２</t>
  </si>
  <si>
    <t>本作業は、能越国道維持出張所管内（国道８号の富山県高岡市下石瀬地先から富山県高岡市四屋地先、国道１６０号富山県氷見市脇地先から富山県高岡市四屋地先）の延長３０．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t>
  </si>
  <si>
    <t>Ｒ７富山工区除雪作業</t>
  </si>
  <si>
    <t>朝日建設（株）
富山県富山市安住町７－１２</t>
  </si>
  <si>
    <t>本作業は、富山国道維持出張所管内（国道８号の富山県富山市水橋二杉地先から富山県高岡市下石瀬
地先、国道４１号の富山県富山市栗山地先から富山県富山市金泉寺地先）の延長３５.７kmについ
て、新雪除雪、拡幅除雪、運搬 排雪、凍結防止剤散布および情報連絡等を行い、冬期間の交通確保
を図るものであるが、上記の課題に対処するため、当初契約において次年度以降を含めた最長４箇年
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
結するものである。</t>
  </si>
  <si>
    <t>Ｒ７入善工区除雪作業</t>
  </si>
  <si>
    <t>桜井建設（株）
富山県黒部市新町１</t>
  </si>
  <si>
    <t>本作業は、黒部国道維持出張所管内（国道８号の富山県朝日町境地先から富山県魚津市平伝寺地
先）の延長２６.８kmについて、新雪除雪、拡幅除雪、運搬 排雪、凍結防止剤散布および情報連絡
等を行い、冬期間の交通確保を図るものであるが、上記の課題に対処するため、当初契約において次
年度以降を含めた最長４箇年分の業務確保を担保することにより、発注者にとっては、地域の安定的
な維持管理体制の確保が期待できることや、人材の計画的な育成・配置が可能となることにより、受
注者の責任感の醸成が期待できるなどのメリットがあること、また、受注者にとっては、より長期的
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t>
  </si>
  <si>
    <t>Ｒ７能越工区除雪作業</t>
  </si>
  <si>
    <t>道路技術サービス（株）
富山県射水市橋下条５２７</t>
  </si>
  <si>
    <t>本作業は、能越国道維持出張所管内（国道４７０号の石川県七尾市大泊地先から富山県高岡市池田地先）の延長３０．１kmについて、新雪除雪、拡幅除雪、運搬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
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年度の当該作業成績が良好であり、令和７年度の作業にあたっても、十分な作業体制が確保されている。
以上の理由から、会計法第２９条の３第４項及び予決令第１０２条の４第３号により随意契約を締結するものである。</t>
  </si>
  <si>
    <t>Ｒ７・８七尾地区除雪作業</t>
  </si>
  <si>
    <t>丸建道路（株）
石川県金沢市小坂町西７５</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</si>
  <si>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登国道維持出張所管内及び権限代行区間（国道１５９号の石川県七尾市川原町地先から羽咋市四柳地先、国道１６０号の石川県七尾市川原町地先から七尾市大泊地先、国道４７０号の石川県七尾市千野町地先から七尾市大泊地先、国道４７０号の石川県七尾市大津町地先から七尾市高田町地先、国道２４９号の石川県七尾市高田町地先から七尾市赤浦町地先、県道１号の石川県鳳珠郡穴水町此木地先から七尾市大津町地先まで）の延長７２.８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７年度の当該作業成績が良好であり、令和７・８年度の作業にあたっても、十分な作業体制が確保されている。
　以上の理由から、会計法第２９条の３第４項及び予決令第１０２条の４第３号により随意契約を締結するものである。
</t>
  </si>
  <si>
    <t>Ｒ７・８穴水地区除雪作業</t>
  </si>
  <si>
    <t>北川ヒューテック（株）
石川県金沢市神田１－１３－１</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</si>
  <si>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登国道維持出張所管内及び権限代行区間（国道４７０号の石川県輪島市三井町本江地先から鳳珠郡穴水町此木地先、県道１号の穴水町此木地先から七尾市中島町横田地先まで）の延長２５.９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７年度の当該作業成績が良好であり、令和７・８年度の作業にあたっても、十分な作業体制が確保されている。
　以上の理由から、会計法第２９条の３第４項及び予決令第１０２条の４第３号により随意契約を締結するものである。
</t>
  </si>
  <si>
    <t>Ｒ７・８押水地区除雪作業</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</si>
  <si>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本作業は、能登国道維持出張所管内（国道１５９号の石川県羽咋市四柳地先からかほく市外日角地先まで）の延長２７.０kmについて、新雪除雪、拡幅除雪、運搬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７年度の当該作業成績が良好であり、令和７・８年度の作業にあたっても、十分な作業体制が確保されている。
　以上の理由から、会計法第２９条の３第４項及び予決令第１０２条の４第３号により随意契約を締結するものである。
</t>
  </si>
  <si>
    <t>Ｒ７・８小松地区除雪作業</t>
  </si>
  <si>
    <t>島屋建設（株）
石川県金沢市増泉３－１６－１８</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</si>
  <si>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本作業は、加賀国道維持出張所管内（国道８号の石川県能美郡川北町橘地先から加賀市熊坂町北原地先まで）の延長３５.５kmについて、新雪除雪、拡幅除雪、運搬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７年度の当該作業成績が良好であり、令和７・８年度の作業にあたっても、十分な作業体制が確保されている。
　以上の理由から、会計法第２９条の３第４項及び予決令第１０２条の４第３号により随意契約を締結するものである。
</t>
  </si>
  <si>
    <t>Ｒ７・８松任地区除雪作業</t>
  </si>
  <si>
    <t>沢田工業（株）
石川県金沢市馬替３ー２１３</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</si>
  <si>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加賀国道維持出張所管内（国道８号の石川県野々市市御経塚地先から能美郡川北町橘地先、国道１５７号の石川県野々市市押野地先から野々市市三日市地先、国道１５７号の石川県白山市乾町地先から白山市白山町地先まで）の延長２９.５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７年度の当該作業成績が良好であり、令和７・８年度の作業にあたっても、十分な作業体制が確保されている。
　以上の理由から、会計法第２９条の３第４項及び予決令第１０２条の４第３号により随意契約を締結するものである。
</t>
  </si>
  <si>
    <t>Ｒ７・８津幡地区除雪作業</t>
  </si>
  <si>
    <t>加州建設（株）
石川県金沢市小金町３－３１</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</si>
  <si>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金沢国道維持出張所管内（国道８号の石川県河北郡津幡町九折地先から金沢市今町地先、国道１５９号の石川県かほく市外日角地先から河北郡津幡町舟橋地先まで）の延長２１.３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７年度の当該作業成績が良好であり、令和７・８年度の作業にあたっても、十分な作業体制が確保されている。
　以上の理由から、会計法第２９条の３第４項及び予決令第１０２条の４第３号により随意契約を締結するものである。
</t>
  </si>
  <si>
    <t>Ｒ７・８金沢地区除雪作業</t>
  </si>
  <si>
    <t xml:space="preserve">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金沢国道維持出張所管内（国道８号の石川県金沢市今町地先から金沢市森戸地先、国道１５７号の石川県金沢市青草町地先から金沢市横川地先、国道１５９号の石川県金沢市今町地先から金沢市青草町地先まで）の延長３１.１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６・７年度の当該作業成績が良好であり、令和７・８年度の作業にあたっても、十分な作業体制が確保されている。
　以上の理由から、会計法第２９条の３第４項及び予決令第１０２条の４第３号により随意契約を締結するものである。
</t>
  </si>
  <si>
    <t>Ｒ７加治川除雪ステーション新築設計その２業務</t>
  </si>
  <si>
    <t>（株）ＳＤ建築研究所
新潟県新潟市中央区愛宕１－３－１９</t>
  </si>
  <si>
    <t>会計法第２９条の３第１１０項</t>
  </si>
  <si>
    <t xml:space="preserve"> 本業務は、加治川除雪ステーションの新築にあたり、設計意図を施工業者に正確に伝えるために行う業務である。
 当業務は、施工業者に対し、工事の進捗に応じて発生する設計上の様々な内容についての意図伝達であり、打合せをとおして、設計図書に疑義があった場合の検討や調整、材料・仕上げ材の色・柄等の検討を行うもので、当初行った設計業務との継続的な視点が密接不可分な業務である。
 （株）ＳＤ建築研究所は、令和４年度に「新潟国道管内除雪ステーション改築外設計業務」を受注し、詳細設計を行った設計者であることから、詳細な情報を正確に施工業者に伝えることが出来るのは上記業者の他にない。
 よって、会計法第２９条の３第４項及び予決令第１０２条の４第３号により上記業者と随意契約を結ぶものである。
</t>
  </si>
  <si>
    <t>令和７年度時事行政情報提供業務</t>
  </si>
  <si>
    <t>支出負担行為担当官
北陸地方整備局長　髙松　諭
新潟県新潟市中央区美咲町１－１－１　新潟美咲合同庁舎１号館</t>
  </si>
  <si>
    <t>(株)時事通信社
東京都中央区銀座５－１５－８</t>
  </si>
  <si>
    <t>国土交通省北陸地方整備局では、刻々と変化する事項を国土交通行政に反映するため、中央官庁・地方自治体の動向やニュース、リアルタイムな政治・社会ニュース等の情報の提供を受ける必要があり、上記情報の他、官庁速報の行政情報など、他のメディアには無い情報を有し、ＷＥＢシステムで提供するサービスは「ｉＪＡＭＰ」のみである。よって、「ｉＪＡＭＰ」を提供している(株)時事通信社と契約を結ぶものである。
会計法第２９条の３第４項及び予決令第１０２条の４第３号</t>
  </si>
  <si>
    <t>令和７年度能登復興事務所建物定期賃貸借</t>
  </si>
  <si>
    <t>（株）ＮＴＴ西日本アセット・プランニング　北陸支店
石川県金沢市大手町１６－１　ＮＴＴ大手町ビル２棟２階</t>
  </si>
  <si>
    <t>会計法第２９条の３第６項</t>
  </si>
  <si>
    <t>本案件は、能登復興事務所が令和７年４月１日から人員・規模が拡大することに伴い、建物の狭隘状態を解消するとともに、現在４箇所に分散している庁舎を集約するため、ＮＴＴ七尾ビルを賃貸借するものである。（株）ＮＴＴ西日本アセット・プランニングが当ビルを管理していることから、会計法第２９条の３第４項、予算決算及び会計令第１０２条の４第３号の規定に基づき、随意契約を締結するものである。
会計法第２９条の３第４項及び予決令第１０２条の４第３号</t>
  </si>
  <si>
    <t>令和７年度放送受信契約</t>
  </si>
  <si>
    <t>日本放送協会
東京都渋谷区神南２－２－１</t>
  </si>
  <si>
    <t>会計法第２９条の３第７項</t>
  </si>
  <si>
    <t>　放送法第６４条第１項により、日本放送協会の放送を受信することのできる受信設備を設置した者は、日本放送協会とその放送の受信についての契約をしなければならない。　よって、会計法第２９条の３第４項及び予算決算及び会計令第１０２条の４第３号により、上記業者と随意契約を締結するものである。
会計法第２９条の３第４項及び予決令第１０２条の４第３号</t>
  </si>
  <si>
    <t>ニ（ロ）</t>
  </si>
  <si>
    <t>令和７年度姫川・関川総合水防演習運営補助業務</t>
  </si>
  <si>
    <t>(株)エヌ・エス・ブイ
新潟市中央区和合町２－４－１８　第一和合ビル２０５</t>
  </si>
  <si>
    <t>会計法第２９条の３第８項</t>
  </si>
  <si>
    <t>　本業務は、自助・共助・公助が一体となって水害を防御又は軽減するため、水防関係機関の連携と水防体制の強化、水防技術の習得・錬磨、地域社会における水防意識の高揚、地域住民の水防活動への積極的な参加協力・理解を目的として、令和７年度に実施する姫川・関川総合水防演習の運営支援を行うものである。　本業務については、企画競争方式により選定することとし、｢選定委員会｣において企画提案書を審査した結果、技術的に優れた　株式会社エヌ・エス・ブイ　が特定された。　よって、会計法第29条の３第４項及び予算決算及び会計令第102条の４第３号の規定により、同者と随意契約を締結する。
会計法第２９条の３第４項及び予決令第１０２条の４第３号</t>
  </si>
  <si>
    <t>令和７年度企業情報等提供業務</t>
  </si>
  <si>
    <t>一般財団法人建設業技術者センター
東京都千代田区二番町３　麹町スクエア４Ｆ</t>
  </si>
  <si>
    <t>会計法第２９条の３第９項</t>
  </si>
  <si>
    <t>　本業務は、一般競争（指名競争）に参加する者に必要な資格の認定において、客観的評点の算出及び競争参加資格の確認に必要な下記企業情報等の提供を受けるものである。　客観的評点の算出に必要な情報　　・建設業の許可の情報　　・建設業者の財務や経営等の客観的な企業の情報　競争参加資格の確認に必要な情報　　・各建設業者に所属する技術者の情報　　・監理技術者の公共事業への専任状況の情報　上記法人は、公共工事の発注機関が必要とする企業情報等（発注者支援データベース）を開発、運用、管理している唯一の機関である。よって、会計法第２９条の３第４項及び予算決算及び会計令第１０２条の４第３号の規定により、上記業者と随意契約を締結するものである。
会計法第２９条の３第４項及び予決令第１０２条の４第３号</t>
  </si>
  <si>
    <t>令和７年度建設副産物等情報提供業務</t>
  </si>
  <si>
    <t>一般財団法人日本建設情報総合センター
東京都港区赤坂５－２－２０　赤坂パークビル１４階</t>
  </si>
  <si>
    <t>会計法第２９条の３第１０項</t>
  </si>
  <si>
    <t>　本契約は、直轄工事と他の公共機関が発注する工事における建設副産物の排出計画・実績、再資源化施設・最終処分場に関する情報、及び建設発生土の搬出・搬入に関する情報を北陸地方整備局管内の本局・事務所に提供するものである。　本契約にあたって参加者の有無を確認する公募手続きを行った結果、参加意思表明者が無かったため、唯一当該業務を実施している者として、一般財団法人日本建設情報総合センターを特定したものである。
会計法第２９条の３第４項及び予決令第１０２条の４第３号</t>
  </si>
  <si>
    <t>令和７年度建設資材等価格データ（建設物価）購入</t>
  </si>
  <si>
    <t>一般財団法人建設物価調査会
新潟県新潟市中央区東万代町１丁目３０号</t>
  </si>
  <si>
    <t>会計法第２９条の３第１１項</t>
  </si>
  <si>
    <t>　本購入は、北陸地方整備局管内で発注する請負工事等の積算に用いる設計単価及び機械賃料を決定するための基礎資料として、建設資材等の価格を電子データで購入するものである。　本購入にあたって参加者の有無を確認する公募手続きを行った結果、参加意思表明者が無かったため、唯一当該データを販売している者として、一般財団法人建設物価調査会を特定したものである。　よって、会計法第２９条の３第４項及び予算決算及び会計令第１０２条の４第３号により、上記業者と随意契約を締結するものである。
会計法第２９条の３第４項及び予決令第１０２条の４第３号</t>
  </si>
  <si>
    <t>令和７年度建設資材等価格データ（積算資料）購入</t>
  </si>
  <si>
    <t>一般財団法人経済調査会
新潟県新潟市中央区礎町通二ノ町２０７７朝日生命新潟万代橋ビル</t>
  </si>
  <si>
    <t>会計法第２９条の３第１２項</t>
  </si>
  <si>
    <t>本購入は、北陸地方整備局管内で発注する請負工事等の積算に用いる設計単価及び機械賃料を決定するための基礎資料として、建設資材等の価格を電子データで購入するものである。本購入にあたって参加者の有無を確認する公募手続きを行った結果、参加意思表明者が無かったため、唯一当該データを販売している者として、一般財団法人経済調査会を特定したものである。よって、会計法第２９条の３第４項及び予算決算及び会計令第１０２条の４第３号により、上記業者と随意契約を締結するものである。
会計法第２９条の３第４項及び予決令第１０２条の４第３号</t>
  </si>
  <si>
    <t>令和７年度一般国道２５３号八箇峠道路の関越自動車道交差接続に係る委託費</t>
  </si>
  <si>
    <t>東日本高速道路（株）新潟支社
新潟県新潟市山田２３１０－１</t>
  </si>
  <si>
    <t>会計法第２９条の３第１３項</t>
  </si>
  <si>
    <t>本件は、一般国道253号八箇峠道路の整備に伴い、整備済みである関越自動車道を立体交差（アンダーボックス）で整備すること及び、関越自動車道六日町インターの接続道路を一般国道253号現道から八箇峠道路に変更することに伴う、ランプ付替え工事を実施するものである。施工区分等については関越自動車道の管理者である東日本高速道路（株）との協議で、高速道路の施設に影響を及ぼす工事及び高速道路本線上等で通行規制を伴う工事については保安上及び施設の維持管理上、管理者である東日本高速道路（株）が施行を行う必要があることから、必要な内容について委託するものである。
会計法第２９条の３第４項及び予決令第１０２条の４第３号</t>
  </si>
  <si>
    <t>令和７年度　工事及び測量調査設計業務実績情報提供業務</t>
  </si>
  <si>
    <t>会計法第２９条の３第１４項</t>
  </si>
  <si>
    <t>本契約は、公共事業における入札契約の手続きのより一層の透明性・客観性を確保し、建設工事やコンサルタント業務等の入札契約手続きの適切な執行を図るために活用する受注業者の工事・測量調査設計業務実績、技術者データ等の情報提供を受けるものである。本契約にあたって参加者の有無を確認する公募手続きを行った結果、参加意思表明者が無かったため、唯一当該情報を提供できる者として、一般財団法人　日本建設情報総合センターを特定したものである。よって、会計法第２９条の３第４項及び予算決算及び会計令第１０２条の４第３号により、上記業者と随意契約を締結するものである。
会計法第２９条の３第４項及び予決令第１０２条の４第３号</t>
  </si>
  <si>
    <t>令和７年度新聞広告掲載作業（水原バイパス全線開通式）</t>
  </si>
  <si>
    <t>(株)新潟日報社
新潟市中央区万代３－１－１</t>
  </si>
  <si>
    <t>会計法第２９条の３第１５項</t>
  </si>
  <si>
    <t>本作業は、令和７年６月に全線開通する国道４９号水原バイパスについて理解や愛着を深めてもらうため、開通式の周知を図るものである。新聞紙面を活用して新潟県内全域に向け効果的に広報を実施するにあたり、上記業者は、県内全域で発行しており、また全国紙を含めても県内最大の発行部数となっていることから、本業務を遂行できる唯一の新聞社である。以上の理由から、会計法第２９条の３第４項及び予決令第１０２条の４第３号の規定により、随意契約を行うものである。
会計法第２９条の３第４項及び予決令第１０２条の４第３号</t>
  </si>
  <si>
    <t>Ｒ７西川排水機場及び鳥屋野潟排水機場操作委託</t>
  </si>
  <si>
    <t>分任支出負担行為担当官
北陸地方整備局　信濃川下流河川事務所長　栗　林　孝　典
新潟県新潟市中央区文京町１４番１３号</t>
  </si>
  <si>
    <t>新潟市長
新潟県新潟市中央区学校町通１番町６０２番地１</t>
  </si>
  <si>
    <t>会計法第２９条の３第１６項</t>
  </si>
  <si>
    <t>本業務は、新潟市内の一級河川信濃川直轄管理区間に存する河川管理施設の西川排水機場及び鳥屋野潟排水機場について、信濃川の洪水時において排水ポンプ運転及びゲートの開閉操作を行うものである。　　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並びに予決令第１０２条の４第３号に基づき、新潟市長と随意契約を締結するものである。
会計法第２９条の３第４項及び予決令第１０２条の４第３号</t>
  </si>
  <si>
    <t>Ｒ７柳場第１雨水排水樋門他操作委託</t>
  </si>
  <si>
    <t xml:space="preserve">三条市長
新潟県三条市旭町2-3-1
</t>
  </si>
  <si>
    <t>会計法第２９条の３第１７項</t>
  </si>
  <si>
    <t>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川排水樋門について、信濃川の洪水時においてゲートの開閉操作を行うものである。本樋門の操作は、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三条市に委託するものである。契約にあたっては競争性のない随意契約によらざるを得ないことから、会計法第２９条の３第４項、並びに予決令第１０２条の４第３号の規定に基づき、三条市長と随意契約を締結するものである。
会計法第２９条の３第４項及び予決令第１０２条の４第３号</t>
  </si>
  <si>
    <t>Ｒ７胡桃山樋門及び胡桃山排水機場操作委託</t>
  </si>
  <si>
    <t>分任支出負担行為担当官
北陸地方整備局　阿賀野川河川事務所長　渡　邊　重　紀
新潟県新潟市秋葉区南町１４番２８号</t>
  </si>
  <si>
    <t>会計法第２９条の３第１８項</t>
  </si>
  <si>
    <t>　本操作委託は、新潟市北区内の一級河川阿賀野川大臣管理区間に存する河川管理施設の胡桃山排水機場について、阿賀野川右支川新井郷川の洪水時において排水ポンプ運転及び樋門ゲートの開閉操作を行うものである。　本施設の操作は、新井郷川の洪水時における被害を軽減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河川法第９９条の規定及び上記理由から、会計法第２９条の３第４項、並びに予決令第１０２条の４第３号の規定に基づき、新潟市と随意契約を締結するものである。
会計法第２９条の３第４項及び予決令第１０２条の４第３号</t>
  </si>
  <si>
    <t>村上出張所建物賃貸借</t>
  </si>
  <si>
    <t>分任支出負担行為担当官
北陸地方整備局　新潟国道事務所長　大谷　江二
新潟県新潟市中央区南笹口２丁目１番６５号</t>
  </si>
  <si>
    <t>旭電工（株）
新潟県村上市塩町１２－１４</t>
  </si>
  <si>
    <t>会計法第２９条の３第１９項</t>
  </si>
  <si>
    <t>　本件は、平成２５年度に新規事業化された一般国道７号朝日温海道路を含む新潟県下越地域における道路整備を円滑に推進するため、平成２６年度に新設された村上出張所庁舎を借り受けにより対応するものである。　旭電工株式会社の所有する物件が出張所庁舎としての使用に適した物件であることから、会計法第２９条の３第４項、予決令第１０２条の４第３号の規定に基づき、平成２６年４月１日付けで上記業者と賃貸借契約を締結したものであり、建物賃貸借契約書第２条の規定により、翌年度についても引き続き契約を継続するものである。
会計法第２９条の３第４項及び予決令第１０２条の４第３号</t>
  </si>
  <si>
    <t>令和７年度信濃川大河津資料館管理補助業務</t>
  </si>
  <si>
    <t>分任支出負担行為担当官
北陸地方整備局　信濃川河川事務所長　土屋　修一
新潟県長岡市信濃１丁目５番３０号</t>
  </si>
  <si>
    <t>特定非営利活動法人信濃川大河津資料館友の会
新潟県燕市大川津１２１５番地の７</t>
  </si>
  <si>
    <t>会計法第２９条の３第２０項</t>
  </si>
  <si>
    <t>　本業務は、信濃川大河津資料館の円滑な運営を行うため、管理補助を行うものである。　本業務の実施にあたっては、大河津分水の広報活動に関する効率的・効果的な信濃川大河津資料館の運営が求められることから、企画競争において選定を行った結果、上記業者は、企画提案書の内容が総合的に適した者と認められるので、特定したものである。　よって、会計法第２９条の３第４項及び予決令第１０２条の４第３号の規定により、特定非営利活動法人 信濃川大河津資料館友の会 と随意契約を締結するものである。
会計法第２９条の３第４項及び予決令第１０２条の４第３号</t>
  </si>
  <si>
    <t>令和７年度Ｘｂａｎｄレーダによる水文観測の高度化に関する業務</t>
  </si>
  <si>
    <t>国立大学法人新潟大学
新潟県新潟市西区五十嵐二の町８０５０番地</t>
  </si>
  <si>
    <t>会計法第２９条の３第２１項</t>
  </si>
  <si>
    <t>　本業務は、高い分解能での水面形や河道形状の把握、高精度の流量測定、流路変動の予兆検出等を行うとともに、これらを悪天候及び夜間においても確実かつ無人でできる観測手法の確立を目指し、信濃川河川事務所管内の３地点においてＸｂａｎｄレーダを用いた水文観測及び洪水時の河川監視の実用化を目指すものである。　本業務の実施にあたっては、Ｘｂａｎｄレーダを用いて空間的に高分解能かつ広範囲の測定を行うことから、Ｘｂａｎｄレーダを用いたそれらの測定の実績を有し、観測データから水面や河道形状等の復元手法を有していることが必要不可欠である。　国立大学法人 新潟大学は、Ｘｂａｎｄによるレーダデータをもとにした、河川における流速測定および流量算出とともに、レーダデータを与えた深層学習による河床変動の推定等についての検討に関する研究検討実績を有している。また、本業務の中心となるＸｂａｎｄレーダを用いたモニタリング法についても実証実験等を行っており、本業務を遂行する高度な技術力を有していることが確実である。　当該国立大学法人以外の者で、本業務に必要な要件を満たす参加意思のある他の者の有無を確認するため、公募を実施したところ、参加の応募者が無かったものである。　よって、会計法第２９条の３第４項及び予算決算及び会計令第１０２条の４第３号の規定により、国立大学法人　新潟大学と随意契約を締結するものである。
会計法第２９条の３第４項及び予決令第１０２条の４第３号</t>
  </si>
  <si>
    <t>三条国道出張所建物賃貸借契約</t>
  </si>
  <si>
    <t>分任支出負担行為担当官
北陸地方整備局　長岡国道事務所長　松川　武彦
新潟県長岡市中沢４丁目４３０－１</t>
  </si>
  <si>
    <t>川口商事（株）
三条市東三条１－５－１</t>
  </si>
  <si>
    <t>会計法第２９条の３第２２項</t>
  </si>
  <si>
    <t>　本契約は、長岡国道事務所が三条国道出張所として使用する建物の賃貸借を行うものである。　平成１０年３月に本件建物の賃貸借契約を締結し借上げ庁舎として使用を開始し、以降、年度毎に契約更新を継続し現在に至っている。　なお三条国道出張所は、国道２８９号の三条市塩野淵～福島県只見町に至る、「八十里越（権限代行区間 11.8ｋｍ）」の改築事業で、施工管理及び関係機関との調整を担当、令和７年度も引続きトンネル、橋梁等の工事を推進する予定である。　以上のことからも引続き業務を執行に当たっては、現庁舎が施工現場にも近い等から庁舎として借上げを行うもので、上記業者と会計法第２９条の３第４項及び予決令第１０２条の４第３号の規定により随意契約を締結するものである。
会計法第２９条の３第４項及び予決令第１０２条の４第３号</t>
  </si>
  <si>
    <t>Ｒ７荒川自然環境観察・維持管理その１委託</t>
  </si>
  <si>
    <t>分任支出負担行為担当官
北陸地方整備局　羽越河川国道事務所長　松　本　喜　裕
新潟県村上市藤沢２７－１</t>
  </si>
  <si>
    <t>清流荒川を考える流域ワークショップ
新潟県村上市坂町２４０３－２０</t>
  </si>
  <si>
    <t>会計法第２９条の３第２３項</t>
  </si>
  <si>
    <t>　羽越河川国道事務所が管理する荒川水系荒川の河川管理の向上を目的とし、荒川における自然環境の状況観察及び維持管理、総合学習支援補助を行うものである。　本業務は、河川協力団体等の活動を通じ、荒川の環境を適切に把握していることが必要な業務であり、上記業者が総合的に適した者と認められるので、特定したものである。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</si>
  <si>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令和７年度荒川ＰＡ浄化槽維持管理等業務委託</t>
  </si>
  <si>
    <t>（株）公衛社
新潟県村上市坂町１７６１－１１</t>
  </si>
  <si>
    <t>会計法第２９条の３第２４項</t>
  </si>
  <si>
    <t>本業務の実施にあたっては、荒川PAが存する地区の当該業務を履行する村上市の許可業者は、１社のみであるため、上記業者と随意契約を締結するものである。
会計法第２９条の３第４項及び予決令第１０２条の４第３号</t>
  </si>
  <si>
    <t>令和７年度一般国道４７０号（Ｅ４１能越自動車道）道路情報管理・巡回・緊急対応等</t>
  </si>
  <si>
    <t>分任支出負担行為担当官
北陸地方整備局　富山河川国道事務所長　中谷　洋明
富山県富山市奥田新町２番１号</t>
  </si>
  <si>
    <t>富山県道路公社
富山市舟橋北町４－１９　富山県森林水産会館内</t>
  </si>
  <si>
    <t>会計法第２９条の３第２５項</t>
  </si>
  <si>
    <t>　　本業務は、富山県道路公社が管理する国道４７０号（Ｅ４１能越自動車道）の延    長線にある直轄管理区間（能越県境ＰＡ～高岡ＩＣ）における、道路管理の一部    （道路の情報管理、道路の管理に関する緊急対応を要する業務）を富山県道路公社    に委託し、能越自動車道の一元管理を図ることにより、効率的な管理業務の遂行及    び円滑な道路交通の確保並びに国民福祉の向上を図ることを目的とする。    　当該管理区間においては「一般国道４７０号（能越自動車道）の管理に関する協    定書」第７条に基づき富山県道路公社と委託契約を行うものとなっており、会計法    第２９条の３第４項及び予決令第１０２条の４第３号に基づき、富山県道路   公社と契約を行うものである。
会計法第２９条の３第４項及び予決令第１０２条の４第３号</t>
    <rPh sb="320" eb="322">
      <t>コウシャ</t>
    </rPh>
    <phoneticPr fontId="6"/>
  </si>
  <si>
    <t>令和７年度大沢野富山南道路事業に伴う埋蔵文化財調査</t>
  </si>
  <si>
    <t>（財）富山県文化振興財団
富山市新総曲輪４－１８</t>
  </si>
  <si>
    <t>会計法第２９条の３第２６項</t>
  </si>
  <si>
    <t>　本調査は、大沢野富山南道路事業に伴い確認された富山市栗山地先の栗山Ａ遺跡、富山市西塩野地先の岩木新遺跡の発掘整理を行うものである。　埋蔵文化財に関する調査については文化財保護法により規定されており、文化財保護法第九十九条により埋蔵文化財が包蔵すると認められる土地の発掘については地方公共団体により施行するとされている。本調査の実施にあたり、富山県教育委員会と協議を行った結果、令和７年３月１９日付け生学第６１１号で「公益財団法人富山県文化振興財団と契約すること」と回答があった。　よって、会計法第２９条の３第４項、予決令第１０２条の４第３号に基づき、公益財団法人富山県文化振興財団と契約を行うものである。
会計法第２９条の３第４項及び予決令第１０２条の４第３号</t>
  </si>
  <si>
    <t>一般国道８号入善電線共同溝に伴う引込管等設備その１５工事</t>
  </si>
  <si>
    <t>エヌ・ティ・ティ・インフラネット(株)
金沢市大手町１５－４０</t>
  </si>
  <si>
    <t>会計法第２９条の３第２７項</t>
  </si>
  <si>
    <t>　本工事は、一般国道８号入善黒部バイパスの富山県下新川郡入善町地先における電線共同溝整備に伴い、引込管等を敷設するものである。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</si>
  <si>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令和７年度黒部川総合水防演習企画検討業務</t>
  </si>
  <si>
    <t>分任支出負担行為担当官
北陸地方整備局　黒部河川事務所長　志野　直紀
富山県黒部市天神新１７３</t>
  </si>
  <si>
    <t>一般社団法人北陸地域づくり協会
新潟市江南区亀田工業団地２－３－４</t>
  </si>
  <si>
    <t>会計法第２９条の３第２８項</t>
  </si>
  <si>
    <t>本業務の実施にあたっては、令和８年度に実施する黒部川総合水防演習における高度な企画及び運営力を必要とすることから、簡易公募型プロポーザル方式による選定を行った結果、上記業者は、企画提案書の内容が総合的に適した者と認められるので、特定したものである。よって、本業務は、会計法第２９条の３第４項及び予算決算及び会計令第１０２条の４第３項の規定により、上記業者と随意契約を締結するものである。
会計法第２９条の３第４項及び予決令第１０２条の４第３号</t>
  </si>
  <si>
    <t>令和７年度立山砂防事務所直轄１００年記念事業企画検討業務</t>
  </si>
  <si>
    <t>分任支出負担行為担当官
北陸地方整備局　立山砂防事務所長　石田　孝司
富山県中新川郡立山町芦峅寺字ブナ坂６１</t>
  </si>
  <si>
    <t>特定非営利活動法人土砂災害防止広報センター
東京都中央区日本橋中洲４－１１</t>
  </si>
  <si>
    <t>会計法第２９条の３第２９項</t>
  </si>
  <si>
    <t>　本業務は、令和8年度に迎える立山砂防の直轄事業か100年に際し、令和8年度に開催する「立山砂防直轄100年記念事業」関連の催事等実施にむけ得た企画検討を行うものである。　本業務の実施にあたり、企画競争による選定を行った結果、上記業者は企画提案書の内容が総合的に最も適したものと認められるので、特定したものである。　よって、会計法第２９条の３第４項及び予算決算及び会計令第１０２条の４第３項の規定により、上記業者と随意契約を締結するものである。
会計法第２９条の３第４項及び予決令第１０２条の４第３号</t>
  </si>
  <si>
    <t>利賀ダム工事事務所庁舎敷地賃貸借</t>
  </si>
  <si>
    <t>分任支出負担行為担当官
北陸地方整備局　利賀ダム工事事務所長　浮　田　博　文
富山県砺波市太郎丸１－５－１０</t>
  </si>
  <si>
    <t>砺波市土地開発公社
富山県礪波市栄町７－３</t>
  </si>
  <si>
    <t>会計法第２９条の３第３０項</t>
  </si>
  <si>
    <t>本件は、平成元年に当時の建設省利賀ダム調査事務所が庁舎のために必要な土地として、土地所有者である上記契約相手方と土地賃貸借契約を締結した。契約相手方が土地所有者であること及びその上物として設置されている利賀ダム工事事務所庁舎については、当事務所所管の国有財産である。そのため、会計法第２９条の３第４項に規定する「契約の性質又は目的が競争を許さない場合」に該当し、かつ、令和7年度においても、庁舎の敷地として必要なため、継続して随意契約を行うものである。適用法令　　　　会計法第２９条の３第４項 予決令第１０２条の４第３号
会計法第２９条の３第４項及び予決令第１０２条の４第３号</t>
  </si>
  <si>
    <t>宿舎及び倉庫敷地賃貸借</t>
  </si>
  <si>
    <t>砺波市水道事業者
富山県砺波市栄町７番３号</t>
  </si>
  <si>
    <t>会計法第２９条の３第３１項</t>
  </si>
  <si>
    <t>本件は、平成８年度に当時の建設省利賀ダム工事事務所が設置した宿舎のために必要な土地として、土地所有者である上記契約相手方と土地賃貸借契約を締結した。契約相手方が土地所有者であること及びその上物として設置されている太郎丸合宿所については、当事務所所管の国有財産である。そのため、会計法第２９条の３第４項に規定する「契約の性質又は目的が競争を許さない場合」に該当し、かつ、令和７年度においても、宿舎等の敷地として必要なため、継続して随意契約を行うものである。適用法令　会計法第２９条の３第４項予決令第１０２条の４第三号
会計法第２９条の３第４項及び予決令第１０２条の４第３号</t>
  </si>
  <si>
    <t>宿舎借上料（太郎丸第八、第十一及び第十二宿舎）</t>
  </si>
  <si>
    <t>有限会社ジーエム商事
富山県礪波市太郎丸２丁目３６番地</t>
  </si>
  <si>
    <t>会計法第２９条の３第３２項</t>
  </si>
  <si>
    <t>本件は、平成２９年に宿舎事情が窮迫したため、借上宿舎として契約したものである。また、平成３１年、令和６年に宿舎事情が逼迫したため、借上宿舎として追加契約したものである。本年度において、宿舎として必要であるため上記相手方と随意契約を行うものである。適用法令　会計法第２９条の３第４項　予決令第１０２条の４第三号
会計法第２９条の３第４項及び予決令第１０２条の４第３号</t>
  </si>
  <si>
    <t>令和７年度白山砂防科学館運営補助業務</t>
  </si>
  <si>
    <t>分任支出負担行為担当官
北陸地方整備局　金沢河川国道事務所長　五十川　泰史
石川県金沢市西念４丁目２３番５号</t>
  </si>
  <si>
    <t>特定非営利活動法人白峰まちづくり協議会
石川県白山市白峰ロ９番地</t>
  </si>
  <si>
    <t>会計法第２９条の３第３３項</t>
  </si>
  <si>
    <t>本業務は、白山砂防科学館を活用して白山砂防に関する防災情報収集発信等を行うことにより職員を支援し、白山砂防科学館の運営を円滑に行う業務である。本業務の実施にあたり、企画競争を実施し、企画提案書の提案を求めたところ、１者から企画提案書が提出された。提出された企画提案書について、企画競争委員会において、実施方針及び評価テーマに対する技術提案（白山砂防科学館の来館者数を増やすための工夫について）について総合的に審査を行った結果、上記法人については、本業務を適切に遂行できるものと判断し、契約の相手方として特定した。以上の理由により、（特非）白峰まちづくり協議会と随意契約するものである。
会計法第２９条の３第４項及び予決令第１０２条の４第３号</t>
  </si>
  <si>
    <t>令和７年度能登復興事務所駐車場賃貸借</t>
  </si>
  <si>
    <t>分任支出負担行為担当官
北陸地方整備局　能登復興事務所長　杉本　敦
石川県七尾市小島町西部２</t>
  </si>
  <si>
    <t xml:space="preserve">（株）ＮＴＴ西日本アセット・プランニング　北陸支店
</t>
  </si>
  <si>
    <t>会計法第２９条の３第３４項</t>
  </si>
  <si>
    <t>　本案件は、能登復興事務所に外部関係者等が来訪した際に使用する駐車場を賃貸借するものである。　能登復興事務所は令和７年４月からＮＴＴ七尾ビルに入居し業務を執行する予定だが、当ビルには来客用の駐車場が無いことから周辺で駐車場を確保することが必要である。　駐車場の契約においては、緊急時に素早い対応が求められること、効率的な車両の管理並びに来客及び職員等の利便性の観点から、事務所から徒歩圏内であること、１箇所に官用車及び来客等の車両が全て駐車できる区画が確保できることが条件となる。上記業者は必要となる３４台分を近隣で確保が可能な唯一の者であることから、会計法第２９条の３第４項、予決令第１０２条の４第３号の規定に基づき、賃貸借契約を締結するものである。
会計法第２９条の３第４項及び予決令第１０２条の４第３号</t>
  </si>
  <si>
    <t>令和７年度能登復興事務所受付等業務委託</t>
  </si>
  <si>
    <t>テルウェル西日本(株)
石川県金沢市大手町１６－１</t>
  </si>
  <si>
    <t>会計法第２９条の３第３５項</t>
  </si>
  <si>
    <t>令和7年4月から能登復興事務所が入居予定であるＮＴＴ七尾ビルにおける来客者に対するアテンド業務等を以下の理由によりＮＴＴ西日本グループ会社の「テルウェル西日本株式会社」と随意契約する。①ＮＴＴ七尾ビル内にはＮＴＴの重要設備等が多く設置されており、部外者の立入が厳しく制限されている区域があることから、セキュリティ対策上、ビルの入館及び退館については厳重な管理が必要となっている。テルウェル西日本はＮＴＴ七尾ビルの保守管理を受託していることから、ビルの構造及び立入禁止区域を熟知しているとともに、ＮＴＴの業務を深く理解しており、NTT西日本からもテルウェル西日本以外に本業務を請け負わせることは認められないとされている。②ＮＴＴ七尾ビルに入館するには、テルウェル西日本が発行等の管理を行っているカードキーが必要となっている。また、確実な入退室カードの管理及び必要な枚数の手配等業務が速やかに可能である。
会計法第２９条の３第４項及び予決令第１０２条の４第３号</t>
  </si>
  <si>
    <t>令和７年度塩川排水樋管操作及び身神川排水機場操作・管理業務委託</t>
  </si>
  <si>
    <t>分任支出負担行為担当官
北陸地方整備局　阿賀川河川事務所長　鈴置　真央
福島県会津若松市表町２－７０</t>
  </si>
  <si>
    <t>喜多方市長
福島県喜多方市字御清水東７２４４番地２</t>
  </si>
  <si>
    <t>会計法第２９条の３第３７項</t>
  </si>
  <si>
    <t>本業務は、喜多方市内の一級河川日橋川直轄管理区間に存する河川管理施設の塩川樋管及び身神川排水機場について、日橋川の洪水時においてゲートの開閉操作並びにポンプの運転操作を行うものである。河川法第９９条において、政令で定める河川管理施設の管理に属する事項は関係地方公共団体に委託できるとされており、河川法施行令第５４条の規定により、委託しようとする河川管理施設は、その影響する区域が、関係地方公共団体に限られるものとすること、とされている。よって、本業務を遂行することが可能な唯一の機関である喜多方市長と上記適用法令に基づき随意契約を締結するものである。
会計法第２９条の３第４項及び予決令第１０２条の４第３号</t>
  </si>
  <si>
    <t>宮川樋門外操作委託業務</t>
  </si>
  <si>
    <t>分任支出負担行為担当官
北陸地方整備局　千曲川河川事務所長　浅見　和人
長野県長野市鶴賀字峰村７４番地</t>
  </si>
  <si>
    <t>千曲市長
千曲市大字杭瀬下８４番地</t>
  </si>
  <si>
    <t>会計法第２９条の３第３８項</t>
  </si>
  <si>
    <t>　本業務は、千曲市の以下の河川管理施設について、千曲川の洪水時においてゲートの開閉操作及び排水機場操作を行うものである。　（１）一級河川更科川　　宮川樋門及び更科川排水機場　（２）一級河川沢山川　　土口樋門　（３）準用河川荒砥沢川　荒砥沢排水樋門、八王子排水樋門　　　　　　　　　　　　　及び八王子救急内水排水機場　（４）新田用水　　　　　船渡排水樋管　水門等の操作は、職員（国家公務員）が実施することが原則であるが、河川法第９９条、河川法施行令第５４条により、水門等の影響範囲が一つの市町村等の区域に限られる場合は公的主体である市町村等の地方公共団体に委託することができるとされている。　本業務においては、水門等の影響範囲が千曲市に限られ、契約内容については、事前に相手方と協議し同意を得ている。　以上より、河川法第９９条の規定を根拠とし、本業務を千曲市に委託するものである。
会計法第２９条の３第４項及び予決令第１０２条の４第３号</t>
  </si>
  <si>
    <t>令和７年度河川における生息地連続性の重要性－河川生態系への影響評価および保全方策に関する研究</t>
  </si>
  <si>
    <t>公立大学法人長野大学
長野県上田市大字下之郷６５８－１</t>
  </si>
  <si>
    <t>会計法第２９条の３第３９項</t>
  </si>
  <si>
    <t>　本業務は、千曲川本流及び支流における複数の生息地からなるメタ個体群と生息地内の群集について基本的な構造と攪乱に対する応答を調査から把握し、河川の流れ絵モデルや生物動態モデルに取り入れられることで、攪乱の中での河川における生息地連続性の重要性を明らかにするものである。　本委託研究は、国土交通省が研究開発課題の公募を行い、応募のあった課題について有識者で構成される評価委員会の審査を経て、令和３年度の新規課題として選定され、令和４年度に一般研究に移行、令和５・６年度は継続的に課題を研究し、引き続き令和７年度も研究を継続することが決定されたものである。　よって、本委託は、審議会等により委託先が決定されたものとの委託契約に該当するので、会計法第２９条の３第４項及び予算決算及び会計令第１０２条の４第３号の規定により、随意契約とするものである。　なお、審査基準、選定結果等については、国土交通省水管理・国土保全局のホームページ等において詳細に公表されている。
会計法第２９条の３第４項及び予決令第１０２条の４第３号</t>
  </si>
  <si>
    <t>令和７年度奥飛騨防災センター他情報提供等運営補助業務</t>
  </si>
  <si>
    <t>分任支出負担行為担当官
北陸地方整備局　神通川水系砂防事務所長　石井　崇
岐阜県飛騨市神岡町殿１０２０番地４</t>
  </si>
  <si>
    <t>特定非営利活動法人神通砂防
岐阜県高山市奥飛騨温泉郷村上１４８０</t>
  </si>
  <si>
    <t>会計法第２９条の３第４０項</t>
  </si>
  <si>
    <t>　本業務は、災害発生時に拠点施設となる奥飛騨防災センター他において、平常時は防災意識の啓発並びに防災学習・教育の支援を目的として、展示施設等の案内や神通川水系砂防等の防災事業について開札を行う等運営補助を行うものである。　本業務の実施にあたっては、奥飛騨防災センターの運営や防災学習・教育の企画に際し、砂防・防災行政の経験、神通川流域における災害の歴史等を十分把握した上、総合的な知識、能力、業務実績を要する。そのため、企画競争方式により選定することとし、「企画競争委員会」において、企画提案書を審査した結果、上記相手方が特定されたものである。　よって、会計法第２９条の３第４項及び予算決算及び会計令第１０２条の４第３号の規定により、上記相手方と随意契約を締結するものである。
会計法第２９条の３第４項及び予決令第１０２条の４第３号</t>
  </si>
  <si>
    <t>令和７年度富山防災センター災害対策用機械出動管理その６作業</t>
  </si>
  <si>
    <t>分任支出負担行為担当官
北陸地方整備局　北陸技術事務所長　長田　英和
新潟県新潟市西区山田２３１０番地５</t>
  </si>
  <si>
    <t>新栄建設（株）
富山県中新川郡立山町大清水１８</t>
  </si>
  <si>
    <t>会計法第２９条の３第４１項</t>
  </si>
  <si>
    <t>　本作業は、災害時において的確かつ円滑に災害対策活動が行われるよう、協定に基づき富山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富山県建設業協会と「災害時における富山防災センター所管の災害対策用機械の出動管理業務に関する協定」を締結している。　本協定では、当事務所が一般社団法人富山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富山県建設業協会の会員による実施体制をあらかじめ定めておくこととしている。　よって、会計法第２９条の３第４項及び予算決算及び会計令第１０２条の４第３号の規定により、一般社団法人富山県建設業協会の会員である上記業者と随意契約を締結するものである。
会計法第２９条の３第４項及び予決令第１０２条の４第３号</t>
  </si>
  <si>
    <t>令和７年度新潟防災センター災害対策用機械出動管理その３作業</t>
  </si>
  <si>
    <t>（株）福田組
新潟市中央区一番堀通町３番地１０</t>
  </si>
  <si>
    <t>会計法第２９条の３第４２項</t>
  </si>
  <si>
    <t>　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よって、会計法第２９条の３第４項及び予算決算及び会計令第１０２条の４第３号の規定により、一般社団法人新潟県建設業協会の会員である上記業者と随意契約を締結するものである。
会計法第２９条の３第４項及び予決令第１０２条の４第３号</t>
  </si>
  <si>
    <t>気候変動による海岸侵食の影響評価に向けた汀線の時空間変化に関する予測手法の開発</t>
  </si>
  <si>
    <t>（株）建設技術研究所　北陸支社
新潟市中央区万代４－４－２７　新潟テレコムビル</t>
  </si>
  <si>
    <t>会計法第２９条の３第４３項</t>
  </si>
  <si>
    <t>本業務は、海岸管理者が気候変動を踏まえた侵食対策を効果的・効率的に実施できるよう、気候変動による海岸侵食の影響評価手法を構築するものである。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株式会社　建設技術研究所）が令和７年度の新規課題として選定されたものである。よって、本委託は、審議会等により委託先が決定されたものとの委託契約に該当するので、会計法第２９条の３第４項及び予算決算及び会計令第１０２条の４第３項の規定により、随意契約するものである。なお、審査基準、選定結果等については、国土交通省水管理・国土保全局のホームページ等において詳細に公表されている。
会計法第２９条の３第４項及び予決令第１０２条の４第３号</t>
  </si>
  <si>
    <t>令和７年度梅雨・台風に関する広告掲載業務</t>
  </si>
  <si>
    <t>(株)新潟日報社
新潟市西区善久７７２－２</t>
  </si>
  <si>
    <t>会計法第２９条の３第４４項</t>
  </si>
  <si>
    <t>　新潟県には連続雨量による事前通行規制区間が１４区間存在し、昨年度は８カ所、約１１０時間、一昨年度は５カ所、約６０時間の事前通行規制を実施した。　近年、多発する集中豪雨により、規制頻度も多くなっている傾向にあるため、事前通行規制を含め、冠水箇所への無理な進入、道路情報携帯サイトの活用方法等、梅雨、台風等に関する注意喚起を県下に行う必要がある。　本業務について、各種情報等を効果的に周知するためには、掲載する新聞の発行部数等が新潟県内で最大であることが求められるが、株式会社新潟日報社は県内全域をカバーしているとともに、朝刊発行部数が約３７万部を越え、全国紙を含めた県内シェア第１位であるため、本業務を遂行することができる唯一の新聞社である。
会計法第２９条の３第４項及び予決令第１０２条の４第３号</t>
  </si>
  <si>
    <t>令和７年度燕市五千石地区堤防維持管理委託</t>
  </si>
  <si>
    <t>燕市長
新潟県燕市吉田西太田１９３４番地</t>
  </si>
  <si>
    <t>会計法第２９条の３第４５項</t>
  </si>
  <si>
    <t>　本委託は、燕市内を流れる一級河川信濃川（大河津分水路）直轄管理区間の燕市五千石地先等において、堤防の保全、円滑な河川巡視の実現、良好な河川環境の保持等を目的とした堤防維持管理を実施するものである。　本区間と隣接している河川区域では、「大河津分水公園」として燕市が占用し維持管理を行っている他、本区間は「公園連絡通路」として燕市が占用している。　また、本区間及びその周辺では、伝統的な行事が開催されるなど、昔から住民と河川とが深く関わり合ってきた地域であり、住民の河川への関心は高く、河川愛護意識及び洪水等に対する防災意識も高い地域である。　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よって、会計法第２９条の３第４項、並びに予決令第１０２条の４第３号の規定に基づき、随意契約を締結するものである。
会計法第２９条の３第４項及び予決令第１０２条の４第３号</t>
  </si>
  <si>
    <t>令和７年度小千谷市東小千谷地区堤防維持管理委託</t>
  </si>
  <si>
    <t>小千谷市長
新潟県小千谷市城内２丁目７番５号</t>
  </si>
  <si>
    <t>会計法第２９条の３第４６項</t>
  </si>
  <si>
    <t>　本委託は、小千谷市内を流れる一級河川信濃川（小千谷市東小千谷地区）直轄管理区間において、堤防の保全、円滑な河川巡視の実現、良好な河川環境の保持等を目的とした堤防維持管理を実施するものである。　本区間の高水敷では「小千谷市信濃川河川公園」として小千谷市が占用し維持管理をしている。また、本区間については、近年、無堤地であったところに堤防を新設した区間であり、住民は治水事業に関心が高く防災意識も高い地域である。　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よって、会計法第２９条の３第４項、並びに予決令第１０２条の４第３号の規程に基づき、随意契約を締結するものである。
会計法第２９条の３第４項及び予決令第１０２条の４第３号</t>
  </si>
  <si>
    <t>一般国道８号入善電線共同溝に伴う引込管等設備その１６工事</t>
  </si>
  <si>
    <t>会計法第２９条の３第４７項</t>
  </si>
  <si>
    <t>　本工事は、一般国道８号入善黒部バイパスの富山県下新川郡入善町地先における電線共同溝整備に伴い、引込管等を敷設するものである。　本工事の実施にあたっては、令和７年３月３１日、北陸地方整備局長と東日本電信電話株式会社代表取締役社長、西日本電信電話株式会社代表取締役社長、エヌ・ティ・ティ・インフラネット株式会社代表取締役社長の四者が締結した『無電柱化事業伴う引込管等設備工事等に関する協定書』第１５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５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</si>
  <si>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令和７年度　富山県急流河川に適した流域治水オプションと水害リスク情報の開発</t>
  </si>
  <si>
    <t>公立大学法人富山県立大学　理事長　山本　修
富山県射水市黒河５１８０</t>
  </si>
  <si>
    <t>会計法第２９条の３第４８項</t>
  </si>
  <si>
    <t>　本件は、富山県一級河川を対象に、堤防侵食確率を組み込んだ氾濫解析を実施し、各地点の堤防決壊のリスクを考慮した全く新しい水害リスク情報を開発するものであり、このリスクを各種流域治水対策がどの程度軽減するか効果の見える化を達成し、急流河川に適した氾濫予測・タイムラインの開発へと展開することを目的とするものである。また、国土交通省が令和６年度河川砂防技術研究開発公募を行い、応募のあった課題について、有識者で構成される評価委員会において審査された結果、本研究の委託が選定されたものであり、令和７年度継続課題の中間評価結果については、国土交通省水管理・国土保全局のホームページ等において公表されている。よって、「審議会等により委託先が決定された者との委託契約」に該当するため、会計法第２９条の３第４項及び予算決算及び会計令第１０２条の４第３号の規定により、随意契約するものである。
会計法第２９条の３第４項及び予決令第１０２条の４第３号</t>
  </si>
  <si>
    <t>令和７年度跨線橋点検に伴う委託費【富山地方鉄道】</t>
  </si>
  <si>
    <t>富山地方鉄道（株）
富山市桜町１－１－３６</t>
  </si>
  <si>
    <t>会計法第２９条の３第４９項</t>
  </si>
  <si>
    <t>鉄道事業法第2条第2項による第一種鉄道事業又は第4項による第三種鉄道事業に係る鉄道を経営する者が、運転保安上若しくは施設の維持管理上、当該点検を実施する必要があることから、国道と交差する鉄道施設の管理者ち協定を締結し、点検に必要な内容について委託するものである。
会計法第２９条の３第４項及び予決令第１０２条の４第３号</t>
  </si>
  <si>
    <t>Ｒ７新潟国道広報活動支援等作業</t>
  </si>
  <si>
    <t>(株)新潟博報堂
新潟県新潟市中央区天神１－１２－８</t>
  </si>
  <si>
    <t>会計法第２９条の３第５０項</t>
  </si>
  <si>
    <t>本作業は、新潟国道事務所の広報活動について、地域コミュニケーションの向上により円滑な事業の推進を図るため、管内住民における事務所の認知・理解（＝存在感）の向上、個別事業に対する認知・理解の向上、「工事（つくる）」だけではない「協働」イメージの拡大に向けた広報等の事務所広報全体の支援作業を行うものである。
本作業の実施にあたり、当該作業の内容が技術的に高度なもの又は専門的な技術が要求される業務であることから、企画競争による選定を行った結果、上記業者は企画提案書の内容が総合的に適した者と認められるので、特定したものである。
よって、会計法第２９条の３第４項及び予決令第１０２条の４第３号の規定により、上記業者と随意契約を締結するものである。</t>
  </si>
  <si>
    <t>令和７年度新潟防災センター分解組立型遠隔操縦式バックホウ出動訓練作業</t>
  </si>
  <si>
    <t>日本キャタピラー合同会社　新潟営業所
新潟市西区山田２３０７番地１０８</t>
  </si>
  <si>
    <t>会計法第２９条の３第５３項</t>
  </si>
  <si>
    <t>　本作業は、北陸技術事務所の新潟防災センターに配備されている分解組立型遠隔操縦式バックホウを、災害現場に速やかに出動させることができるように分解組立、輸送等の出動訓練作業を行うものである。　北陸地方整備局では、地震災害や風水害等の異常な自然現象及び予期できない災害等が発生した場合に、被害の拡大防止と被災施設の早期復旧を目的として、一般社団法人日本建設機械施工協会北陸支部（以下「協会」という。）と「災害時における北陸地方整備局所管施設の災害対策業務に関する協定」（以下「協定」という。）を締結している。その協定第４条第１項及び第５条第２項に基づき協会より、災害等が発生した場合の災害応急対応業務の実施体制が報告されており、遠隔操縦式バックホウについては上記業者も登録されている。　また、本作業で対象となる分解組立型遠隔操縦式バックホウは、災害発生により陸路運搬が不可能な場合において、最大部材重量２．８ｔ未満で１５分割して、ヘリコプターにより災害現場へ空輸し、現地で組立可能なものとして、上記業者独自の設計のもと製作されたものである。　分解・組立作業にあたっては、独自の設計による機械構造を熟知したうえで作業を行う高度な技術力が必須であり、これが可能なものは上記業者のみである。　よって、会計法第２９条の３第４項及び予決令第１０２条の４第３号の規定により、上記業者と随意契約を締結するものである。
会計法第２９条の３第４項及び予決令第１０２条の４第３号</t>
  </si>
  <si>
    <t>令和７年度デジタル道路地図データベース更新業務</t>
  </si>
  <si>
    <t>一般財団法人日本デジタル道路地図協会
東京都千代田区平河町１－３－１３</t>
  </si>
  <si>
    <t>会計法第２９条の３第５４項</t>
  </si>
  <si>
    <t>　本業務は、全国における各種道路管理上必要不可欠であるデジタル道路地図データベースを、新規供用路線や道路改良等が実施される箇所について、令和６年度版を基に令和７年度版への年次更新を行うものである。デジタル道路地図データベースは「道路網及び道路地図に関する数値情報」であり、行政においてはVICSや各種道路管理システム、交通分析など、民間においてはカーナビゲーションシステム、電子地図など、官民双方で利活用するための共通基盤として整備され広く利用されているところである。　一般財団法人日本デジタル道路地図協会は、道路網及び道路地図に関する数値情報の調査研究を行うとともに、その標準化を推進し、これを広く普及すること等により、道路及び道路交通の情報化に貢献することを目的として昭和６３年に設立された一般財団法人である。　本業務の遂行にあたっては、最新のデジタル道路地図データベースとの整合をはかり、その品質を確保するために「全国デジタル道路地図データベース標準」をはじめとする各種の標準にづく更新が必要不可欠であるが、同協会はこれら標準を策定し、その著作権を保有管理している。　また、同協会はこれまで整備された官民共通基盤であるデジタル道路地図データベースの著作権を国土交通省各地方整備局等と共有しており、他者によるデータベースの改変を認めていない。　以上のことから、同協会は本業務を遂行するにあたって必要な要件を備えた唯一の契約対象機関であり、競争に付すことが出来ない。　よって、政府調達に関する協定第13条1項（b）、会計法第29条の3第4項、予算決算及び会計令第102条の4第3号、国の物品等又は特定役務の調達手続の特例を定める政令第12条第1項第1号の規定により、一般財団法人日本デジタル道路地図協会と随意契約を締結するものである。
会計法第２９条の３第４項及び予決令第１０２条の４第３号</t>
  </si>
  <si>
    <t>国道１８号関山電線共同溝引込管等設備工事</t>
  </si>
  <si>
    <t>分任支出負担行為担当官
北陸地方整備局　高田河川国道事務所長　尾崎　　誠
新潟県上越市南新町３－５６</t>
  </si>
  <si>
    <t>ＮＴＴインフラネット(株)　関信越事業部　新潟支店
新潟県新潟市中央区東堀通七番町１０１７番地１</t>
  </si>
  <si>
    <t>会計法第２９条の３第５５項</t>
  </si>
  <si>
    <t>　本工事は新潟県妙高市の中央部に位置する国道１８号の関山地内において、国道１８号関山電線共同溝事業における引込管等設備の地中化を行う工事である。本来、連携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系設備の建設に係る工事を委託することを旨とする下記協定をエヌ・ティ・ティ・インフラネット株式会社と結んでいる。なお、連系管路及び引込管についても同様の取扱いとしている。　よって、会計法第２９条の３第４項及び予決令第１０２条の４第３号の規定により、エヌ・ティ・ティ・インフラネット株式会社　関信越事業部　新潟支店長　中川　喜博　と随意契約を締結するものである。○協定名：無電柱化事業に伴う引込管等設備工事等に関する協定」○協定者：国土交通省北陸地方整備局、西日本電信電話(株)、東日本電信電話(株)、　　　　　エヌ・ティ・ティ・インフラネット(株)○協定日：令和７年３月３１日
会計法第２９条の３第４項及び予決令第１０２条の４第３号</t>
  </si>
  <si>
    <t>令和７年度人事管理システム改良及び最適化検討業務</t>
  </si>
  <si>
    <t>(株)サンネット
広島市中区袋町４－２１　フコク生命ビル４Ｆ</t>
  </si>
  <si>
    <t>会計法第２９条の３第５７項</t>
  </si>
  <si>
    <t xml:space="preserve"> 人事管理システム（以下「本システム」という。）は、北陸地方整備局における職員情報を一元的に管理し、人事管理業務の簡素化を目的としたシステムであり、各業務支援システムと連携し、これらシステムの根幹をなす職員基本情報を提供している。　本業務は、行政職（一）の７級職員が管理職層職員から中間層職員となる法改正に伴い、システムとして影響が発生する機能の改修を行うものである。また、現在のOSが終了した場合においても開発可能な環境を整備するため、開発が必要な機能や不要な機能の選別など、今後のシステムの開発について検討するものである。　本システムは、上記業者が開発し、他地方整備局において運用されていたものを、平成１５年度に当地方整備局に移植導入したものである。その後も関係法令の改正当に伴うプログラム改良をはじめ、一貫して上記業者がプログラム改良を実施、現在に至っている。　加えて、上記業者から本システムの著作者人格権（同一性保持権）を行使する旨の意思表示がされており、本業務は著作者人格権の範囲にあることから、他の業者では著作者人格権の侵害となるため、本業務を実施することができないものである。　以上のことから、本業務を履行できる唯一の者である上記業者と随意契約を行うものである。
会計法第２９条の３第４項及び予決令第１０２条の４第３号</t>
  </si>
  <si>
    <t>令和７年度北陸「道の駅」機能向上に向けた企画業務</t>
  </si>
  <si>
    <t>会計法第２９条の３第５８項</t>
  </si>
  <si>
    <t>　本業務は、過去に発生した災害において、地域の復興に寄与した「道の駅」の取組状況を把握するともに、北陸管内の「道の駅」の情報提供手段の把握や課題を収集整理し、北陸の「道の駅」連絡会の会議等で共有することで、北陸管内の「道の駅」の機能向上を図るものである。　本業務の実施にあたっては、「道の駅」の取り組み及び現状について理解し、豊富な知識と経験が求められることから、企画競争による選定を行った結果、上記業者は、企画提案書の内容が総合的に適した者と認められるので、特定したものである。　よって、会計法第 29 条の３第４項及び予算決算及び会計令第 102 条の４第３号の規定により、上記業者と随意契約を締結するものである。
会計法第２９条の３第４項及び予決令第１０２条の４第３号</t>
  </si>
  <si>
    <t>【災】塚田川復旧（河井町外）用地調査等業務</t>
  </si>
  <si>
    <t>北建コンサル(株)
富山県高岡市内免３－３－６</t>
  </si>
  <si>
    <t>会計法第２９条の３第５９項</t>
  </si>
  <si>
    <t>北陸地方整備局（以下「甲」という。）と一般社団法人日本補償コンサルタント協会北陸支部（以下「乙」という。）は、地震災害や風水害等異常な自然災害及び予期できない災害等が発生した場合において、甲が直接管理、管理委託又は工事中の施設が被災し、その応急対策を実施するにあたり、乙はこれを支援するため必要な建設資機材、技術者及び労力の確保及びその動員の方法を定め、被害拡大の防止と被災施設の早期復旧に資することを目的とした「災害時における北陸地方整備局所管施設の災害応急対策業務に関する協定」（以下「災害協定」という。）を締結している。本作業は、令和６年９月２０日に発生した能登半島における令和６年９月20 日からの大雨により 用地測量及び物件調査 を行うため、災害協定第３条第１項に基づき、当事務所から乙に乙の会員の出動を要請するものである。本作業の相手方は、災害協定を締結している者でないとなり得ないことから、乙の会員である上記の者を相手方とし、会計法第29条の３第４項及び予決令第102条の４第３号に基づき、随意契約を締結するものである。
会計法第２９条の３第４項及び予決令第１０２条の４第３号</t>
  </si>
  <si>
    <t>【災】鈴屋川復旧（町野町外）用地調査等業務</t>
  </si>
  <si>
    <t>(株)国土開発センター
金沢市寺町３－９－４１</t>
  </si>
  <si>
    <t>会計法第２９条の３第６０項</t>
  </si>
  <si>
    <t>温泉通り歩行者空間創出社会実験</t>
  </si>
  <si>
    <t>湯沢町長
新潟県南魚沼郡湯沢町神立３００</t>
  </si>
  <si>
    <t>会計法第２９条の３第６１項</t>
  </si>
  <si>
    <t>　本件は、湯沢町の温泉通りにおいて、歩行環境・自転車通行環境を改善し、地域の核として高齢者を始めとする住民、観光客、来訪者が歩きやすい、自転車にも安全な道路環境を形成するための社会実験を行うものである。　なお、社会実験は令和７年６月３０日に道路局から採択されたものであるため、湯沢町に委託する。
会計法第２９条の３第４項及び予決令第１０２条の４第３号</t>
  </si>
  <si>
    <t>Ｒ７信濃川下流広報活動企画運営支援業務</t>
  </si>
  <si>
    <t>(株)エコノス
新潟県長岡市青葉台１－甲１２０－８</t>
  </si>
  <si>
    <t>会計法第２９条の３第６２項</t>
  </si>
  <si>
    <t>　本業務は、やすらぎ堤をはじめとした信濃川下流河川事務所が実施する事業について、信濃川下流域に居住する住民をはじめ、広く一般市民の方々に対しても効果的、効率的な広報活動を行うための具体的な方策を検討するものである。  また、当事務所が実施する一般市民や河川利用者を対象とした広報活動のマニュアル作成や実施当日の運営支援等を行うものである。　本業務の実施にあたっては、技術的に高度なもの又は専門的な技術が必要となることから、企画競争方式による選定を行った結果、上記業者は、企画提案書の内容が総合的に適した者と認められるので、特定したものである。　よって、会計法第２９条の３第４項及び予決令第１０２条の４第３号により、上記業者と随意契約を結ぶものである。
会計法第２９条の３第４項及び予決令第１０２条の４第３号</t>
  </si>
  <si>
    <t>Ｒ７年度一般国道４１号黒崎電線共同溝に伴う引込管路整備工事</t>
  </si>
  <si>
    <t>エヌ・ティ・ティ・インフラネット(株)
富山市桜橋通り４番３２号</t>
  </si>
  <si>
    <t>会計法第２９条の３第６３項</t>
  </si>
  <si>
    <t>　本工事は、一般国道４１号富山県富山市黒崎地先における電線共同溝整備に伴い、引込管等を敷設するものである。　本工事の実施にあたっては、令和７年３月３１日、北陸地方整備局長と東日本電信電話株式会社代表取締役社長、西日本電信電話株式会社代表取締役社長、ＮＴＴインフラネット株式会社代表取締役社長の四者が締結した『無電柱化事業に伴う引込管等設備工事等に関する協定書』第１５条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契約の相手方となる株式会社ＮＴＴインフラネット株式会社は、上記協定書第１５条第２項で定める「当該引込等設備工事を管轄」しており、本工事の施工特性を熟知している唯一の業者である。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</si>
  <si>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令和７年度富山河川国道事務所（道路）広報活動支援等作業</t>
  </si>
  <si>
    <t>(株)アーバンプロデュース
富山県富山市二口町４－３－１１</t>
  </si>
  <si>
    <t>会計法第２９条の３第６４項</t>
  </si>
  <si>
    <t>本作業は、企画競争として実施し、企画提案書等を審査した結果、上記業者が特定された
ため、随意契約を締結するものである。</t>
  </si>
  <si>
    <t>【災】国道２４９号民地内調査（５工区）豪雨による用地調査等業務</t>
  </si>
  <si>
    <t>分任支出負担行為担当官
北陸地方整備局　能登復興事務所長　杉本　敦
石川県七尾市神明町ロ１２番地２ NTT七尾ビル３階</t>
  </si>
  <si>
    <t>(株)日本海コンサルタント
金沢市泉本町２－１２６</t>
  </si>
  <si>
    <t>会計法第２９条の３第６５項</t>
  </si>
  <si>
    <t>北陸地方整備局（以下「甲」という。）と一般社団法人日本補償コンサルタント協会北陸支部（以下「乙」という。）は、地震災害や風水害等異常な自然災害及び予期できない災害等が発生した場合において、甲が直接管理、管理委託又は工事中の施設が被災し、その応急対策を実施するにあたり、乙はこれを支援するため必要な建設資機材、技術者及び労力の確保及びその動員の方法を定め、被害拡大の防止と被災施設の早期復旧に資することを目的とした「災害時における北陸地方整備局所管施設の災害応急対策業務に関する協定」（以下「災害協定」という。）を締結している。本作業は、令和６年９月２０日に発生した能登半島における令和６年９月20 日からの大雨により　用地測量及び物件調査　を行うため、災害協定第３条第１項に基づき、当事務所から乙に乙の会員の出動を要請するものである。本作業の相手方は、災害協定を締結している者でないとなり得ないことから、乙の会員である上記の者を相手方とし、会計法第29条の３第４項及び予決令第102条の４第３号に基づき、随意契約を締結するものである。
会計法第２９条の３第４項及び予決令第１０２条の４第３号</t>
  </si>
  <si>
    <t>【災】南志見川復旧（小田屋町外）用地調査等業務</t>
  </si>
  <si>
    <t>会計法第２９条の３第６６項</t>
  </si>
  <si>
    <t>【災】珠洲大谷川復旧（大谷町外）用地調査等業務</t>
  </si>
  <si>
    <t>(株)上智
富山県砺波市千代１７６－１</t>
  </si>
  <si>
    <t>会計法第２９条の３第６７項</t>
  </si>
  <si>
    <t>　北陸地方整備局（以下「甲」という。）と一般社団法人日本補償コンサルタント協会北陸支部（以下「乙」という。）は、地震災害や風水害等異常な自然災害及び予期できない災害等が発生した場合において、甲が直接管理、管理委託又は工事中の施設が被災し、その応急対策を実施するにあたり、乙はこれを支援するため必要な建設資機材、技術者及び労力の確保及びその動員の方法を定め、被害拡大の防止と被災施設の早期復旧に資することを目的とした「災害時における北陸地方整備局所管施設の災害応急対策業務に関する協定」（以下「災害協定」という。）を締結している。　本作業は、令和６年９月２０日に発生した能登半島における令和６年９月20 日からの大雨により　用地測量及び物件調査　を行うため、災害協定第３条第１項に基づき、当事務所から乙に乙の会員の出動を要請するものである。　本作業の相手方は、災害協定を締結している者でないとなり得ないことから、乙の会員である上記の者を相手方とし、会計法第29条の３第４項及び予決令第102条の４第３号に基づき、随意契約を締結するものである。
会計法第２９条の３第４項及び予決令第１０２条の４第３号</t>
  </si>
  <si>
    <t>【災】国道２４９号民地内調査（１～２工区）豪雨による用地調査等業務</t>
  </si>
  <si>
    <t>会計法第２９条の３第６８項</t>
  </si>
  <si>
    <t>【災】国道２４９号民地内調査（３～４工区）豪雨による用地調査等業務</t>
  </si>
  <si>
    <t>(株)国土開発センター
石川県白山市八束穂３－７</t>
  </si>
  <si>
    <t>会計法第２９条の３第６９項</t>
  </si>
  <si>
    <t>令和７年度　技術資料作成支援システム改良業務</t>
  </si>
  <si>
    <t>キャル(株)
大阪府大阪市中央区南船場４－４－２１</t>
  </si>
  <si>
    <t>会計法第２９条の３第７０項</t>
  </si>
  <si>
    <t>　本作業は、北陸地方整備局に導入されている技術資料作成支援システムを改良するものである。　当該システムは、上記業者がハードウェア・ソフトウェア環境及び北陸地方整備局の業務運用形態を考慮した上でシステム設計・システム構築を実現したシステムとなっており、システム開発者以外の第三者が技術資料作成支援システムの改修を行った場合、重度の問題が発生する可能性がある。また、当該システムについては、上記業者が著作者人格権を所有しており、同権利の行使を意思表示している。　以上の理由から、上記業者は本業務を履行できる唯一の機関であるため、会計法第２９条の３第４項、予算決算及び会計令第１０２条の４第３号に基づき随意契約を締結するものである。
会計法第２９条の３第４項及び予決令第１０２条の４第３号</t>
  </si>
  <si>
    <t>Ｒ７羽越河川国道広報活動検討作業</t>
  </si>
  <si>
    <t>会計法第２９条の３第７１項</t>
  </si>
  <si>
    <t>　本作業は、羽越河川国道事務所が進める道路事業（朝日温海道路・新潟山形南部連絡道路）について、管内住民や道路利用者に対して事業の認知・理解の向上を図るため、既存の情報発信（ホームページ、SNS、各種イベント）を分析し、管内住民や道路利用者、メディアに対して効果的な広報手法の提案及び事務所のホームページ改修にむけた検討作業を行うものである。　本作業の実施にあたり、当該作業の内容が専門的な技術が要求される業務であることから、企画競争による選定を行った結果、上記業者は企画提案書の内容が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</si>
  <si>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Ｒ７年度一般国道８号羽広電線共同溝に伴う引込管路整備その４工事</t>
  </si>
  <si>
    <t>会計法第２９条の３第７２項</t>
  </si>
  <si>
    <t>　本工事は、一般国道８号富山県高岡市北島地先における電線共同溝整備に伴い、引込管等を敷設するものである。　本工事の実施にあたっては、令和７年３月３１日、北陸地方整備局長と東日本電信電話株式会社代表取締役社長、西日本電信電話株式会社代表取締役社長、ＮＴＴインフラネット株式会社代表取締役社長の四者が締結した『無電柱化事業に伴う引込管等設備工事等に関する協定書』第１５条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契約の相手方となる株式会社ＮＴＴインフラネット株式会社は、上記協定書第１５条第２項で定める「当該引込等設備工事を管轄」しており、本工事の施工特性を熟知している唯一の業者である。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</si>
  <si>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小赤沢護岸崩壊応急対策（災害応急対策（その５）業務）</t>
  </si>
  <si>
    <t>分任支出負担行為担当官湯沢砂防事務所長
鷲尾　洋一
新潟県南魚沼郡湯沢町大字神立２３</t>
  </si>
  <si>
    <t>（株）高橋工務所
新潟県中魚沼郡津南町大字下船渡戊２１６－１</t>
  </si>
  <si>
    <t>　当事務所は、管内において災害が発生する恐れがある場合又は災害が発生した場合に、緊急的な応急復旧作業を行える体制を整えるため、管内９社と災害時における所管施設等の緊急的な災害応急対策業務に関する協定（以下、「災害協定」という。）を締結している。
　本業務は、長野県下水内郡栄村小赤沢川で発生した護岸工崩壊について、崩壊箇所の背後地には建物等があることから、現地にて袋詰玉石設置による応急対策工を実施し、崩壊の拡大等を防止するものである。
　本業務は、災害協定を締結している者でないと本業務の相手方となり得ず、協定書第２条（業務の実施区域）の範囲内であることから、災害協定締結業者と会計法第２９条の３第４項及び予決令第１０２条の４第３号に基づき随意契約を締結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</si>
</sst>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2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45">
    <xf numFmtId="0" fontId="0" fillId="0" borderId="0" xfId="0">
      <alignment vertical="center"/>
    </xf>
    <xf numFmtId="0" fontId="7" fillId="0" borderId="0" xfId="0" applyFont="1">
      <alignment vertical="center"/>
    </xf>
    <xf numFmtId="0" fontId="8" fillId="0" borderId="0" xfId="0" applyFont="1">
      <alignment vertical="center"/>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lignment vertical="center"/>
    </xf>
    <xf numFmtId="0" fontId="13" fillId="0" borderId="0" xfId="0" applyFont="1" applyFill="1">
      <alignment vertical="center"/>
    </xf>
    <xf numFmtId="0" fontId="12" fillId="0" borderId="0" xfId="0" applyFont="1" applyFill="1" applyBorder="1" applyAlignment="1" applyProtection="1">
      <alignment horizontal="left" vertical="top"/>
    </xf>
    <xf numFmtId="0" fontId="10" fillId="0" borderId="0" xfId="0" applyFont="1">
      <alignment vertical="center"/>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0" fontId="18" fillId="0" borderId="0" xfId="0" applyFont="1" applyBorder="1">
      <alignment vertical="center"/>
    </xf>
    <xf numFmtId="38" fontId="11" fillId="0" borderId="1" xfId="12"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3"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2" xfId="0" applyFont="1" applyFill="1" applyBorder="1" applyAlignment="1" applyProtection="1">
      <alignment horizontal="center"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1"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58" fontId="11" fillId="0" borderId="1" xfId="0" applyNumberFormat="1" applyFont="1" applyFill="1" applyBorder="1" applyAlignment="1" applyProtection="1">
      <alignment horizontal="left" vertical="center" wrapText="1"/>
      <protection locked="0"/>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xf numFmtId="178" fontId="11"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29"/>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9"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7" customFormat="1" ht="44" customHeight="1" x14ac:dyDescent="0.2">
      <c r="A1" s="40" t="s">
        <v>2</v>
      </c>
      <c r="B1" s="40"/>
      <c r="C1" s="40"/>
      <c r="D1" s="40"/>
      <c r="E1" s="40"/>
      <c r="F1" s="40"/>
      <c r="G1" s="40"/>
      <c r="H1" s="40"/>
      <c r="I1" s="40"/>
      <c r="J1" s="40"/>
      <c r="K1" s="40"/>
      <c r="L1" s="40"/>
    </row>
    <row r="2" spans="1:12" ht="13.5" customHeight="1" x14ac:dyDescent="0.2">
      <c r="A2" s="12"/>
      <c r="B2" s="23"/>
      <c r="C2" s="12"/>
      <c r="D2" s="12"/>
      <c r="E2" s="12"/>
      <c r="F2" s="12"/>
      <c r="G2" s="23"/>
      <c r="H2" s="25"/>
      <c r="I2" s="26"/>
      <c r="J2" s="26"/>
      <c r="K2" s="26"/>
      <c r="L2" s="26"/>
    </row>
    <row r="3" spans="1:12" ht="23" customHeight="1" x14ac:dyDescent="0.2">
      <c r="A3" s="12"/>
      <c r="B3" s="23"/>
      <c r="C3" s="12"/>
      <c r="D3" s="12"/>
      <c r="E3" s="12"/>
      <c r="F3" s="12"/>
      <c r="G3" s="23"/>
      <c r="H3" s="25"/>
      <c r="I3" s="26"/>
      <c r="J3" s="27"/>
      <c r="K3" s="27"/>
      <c r="L3" s="27" t="s">
        <v>8</v>
      </c>
    </row>
    <row r="4" spans="1:12" ht="58" customHeight="1" x14ac:dyDescent="0.2">
      <c r="A4" s="24" t="s">
        <v>15</v>
      </c>
      <c r="B4" s="24" t="s">
        <v>1</v>
      </c>
      <c r="C4" s="24" t="s">
        <v>7</v>
      </c>
      <c r="D4" s="24" t="s">
        <v>9</v>
      </c>
      <c r="E4" s="24" t="s">
        <v>3</v>
      </c>
      <c r="F4" s="24" t="s">
        <v>6</v>
      </c>
      <c r="G4" s="24" t="s">
        <v>4</v>
      </c>
      <c r="H4" s="24" t="s">
        <v>5</v>
      </c>
      <c r="I4" s="24" t="s">
        <v>13</v>
      </c>
      <c r="J4" s="24" t="s">
        <v>14</v>
      </c>
      <c r="K4" s="24" t="s">
        <v>10</v>
      </c>
      <c r="L4" s="24" t="s">
        <v>11</v>
      </c>
    </row>
    <row r="5" spans="1:12" s="13" customFormat="1" ht="68.5" customHeight="1" x14ac:dyDescent="0.2">
      <c r="A5" s="38" t="s">
        <v>35</v>
      </c>
      <c r="B5" s="38" t="s">
        <v>36</v>
      </c>
      <c r="C5" s="3">
        <v>45889</v>
      </c>
      <c r="D5" s="38" t="s">
        <v>37</v>
      </c>
      <c r="E5" s="38" t="s">
        <v>38</v>
      </c>
      <c r="F5" s="4">
        <v>353826000</v>
      </c>
      <c r="G5" s="4">
        <v>318890000</v>
      </c>
      <c r="H5" s="44">
        <f>IF(F5="－","－",G5/F5)</f>
        <v>0.90126220232543675</v>
      </c>
      <c r="I5" s="38" t="s">
        <v>39</v>
      </c>
      <c r="J5" s="20" t="s">
        <v>40</v>
      </c>
      <c r="K5" s="20"/>
      <c r="L5" s="20"/>
    </row>
    <row r="6" spans="1:12" s="13" customFormat="1" ht="68.5" customHeight="1" x14ac:dyDescent="0.2">
      <c r="A6" s="38" t="s">
        <v>41</v>
      </c>
      <c r="B6" s="38" t="s">
        <v>42</v>
      </c>
      <c r="C6" s="3">
        <v>45916</v>
      </c>
      <c r="D6" s="38" t="s">
        <v>43</v>
      </c>
      <c r="E6" s="38" t="s">
        <v>38</v>
      </c>
      <c r="F6" s="4">
        <v>289597000</v>
      </c>
      <c r="G6" s="4">
        <v>289520000</v>
      </c>
      <c r="H6" s="44">
        <f>IF(F6="－","－",G6/F6)</f>
        <v>0.99973411326774797</v>
      </c>
      <c r="I6" s="38" t="s">
        <v>44</v>
      </c>
      <c r="J6" s="20" t="s">
        <v>40</v>
      </c>
      <c r="K6" s="20"/>
      <c r="L6" s="20"/>
    </row>
    <row r="7" spans="1:12" s="13" customFormat="1" ht="68.5" customHeight="1" x14ac:dyDescent="0.2">
      <c r="A7" s="38" t="s">
        <v>45</v>
      </c>
      <c r="B7" s="38" t="s">
        <v>42</v>
      </c>
      <c r="C7" s="3">
        <v>45924</v>
      </c>
      <c r="D7" s="38" t="s">
        <v>46</v>
      </c>
      <c r="E7" s="38" t="s">
        <v>38</v>
      </c>
      <c r="F7" s="4">
        <v>20999000</v>
      </c>
      <c r="G7" s="4">
        <v>20988000</v>
      </c>
      <c r="H7" s="44">
        <f t="shared" ref="H6:H69" si="0">IF(F7="－","－",G7/F7)</f>
        <v>0.99947616553169194</v>
      </c>
      <c r="I7" s="38" t="s">
        <v>47</v>
      </c>
      <c r="J7" s="20" t="s">
        <v>40</v>
      </c>
      <c r="K7" s="20"/>
      <c r="L7" s="20"/>
    </row>
    <row r="8" spans="1:12" s="13" customFormat="1" ht="68.5" customHeight="1" x14ac:dyDescent="0.2">
      <c r="A8" s="38" t="s">
        <v>48</v>
      </c>
      <c r="B8" s="38" t="s">
        <v>42</v>
      </c>
      <c r="C8" s="3">
        <v>45924</v>
      </c>
      <c r="D8" s="38" t="s">
        <v>49</v>
      </c>
      <c r="E8" s="38" t="s">
        <v>38</v>
      </c>
      <c r="F8" s="4">
        <v>30800000</v>
      </c>
      <c r="G8" s="4">
        <v>30800000</v>
      </c>
      <c r="H8" s="44">
        <f t="shared" si="0"/>
        <v>1</v>
      </c>
      <c r="I8" s="38" t="s">
        <v>50</v>
      </c>
      <c r="J8" s="20" t="s">
        <v>40</v>
      </c>
      <c r="K8" s="20"/>
      <c r="L8" s="20"/>
    </row>
    <row r="9" spans="1:12" s="13" customFormat="1" ht="68.5" customHeight="1" x14ac:dyDescent="0.2">
      <c r="A9" s="38" t="s">
        <v>51</v>
      </c>
      <c r="B9" s="38" t="s">
        <v>42</v>
      </c>
      <c r="C9" s="3">
        <v>45924</v>
      </c>
      <c r="D9" s="38" t="s">
        <v>52</v>
      </c>
      <c r="E9" s="38" t="s">
        <v>38</v>
      </c>
      <c r="F9" s="4">
        <v>34034000</v>
      </c>
      <c r="G9" s="4">
        <v>34034000</v>
      </c>
      <c r="H9" s="44">
        <f t="shared" si="0"/>
        <v>1</v>
      </c>
      <c r="I9" s="38" t="s">
        <v>50</v>
      </c>
      <c r="J9" s="20" t="s">
        <v>40</v>
      </c>
      <c r="K9" s="20"/>
      <c r="L9" s="20"/>
    </row>
    <row r="10" spans="1:12" s="13" customFormat="1" ht="68.5" customHeight="1" x14ac:dyDescent="0.2">
      <c r="A10" s="38" t="s">
        <v>53</v>
      </c>
      <c r="B10" s="38" t="s">
        <v>54</v>
      </c>
      <c r="C10" s="3">
        <v>45909</v>
      </c>
      <c r="D10" s="38" t="s">
        <v>55</v>
      </c>
      <c r="E10" s="38" t="s">
        <v>38</v>
      </c>
      <c r="F10" s="4">
        <v>19987000</v>
      </c>
      <c r="G10" s="4">
        <v>19910000</v>
      </c>
      <c r="H10" s="44">
        <f t="shared" si="0"/>
        <v>0.99614749587231699</v>
      </c>
      <c r="I10" s="38" t="s">
        <v>56</v>
      </c>
      <c r="J10" s="20" t="s">
        <v>40</v>
      </c>
      <c r="K10" s="20"/>
      <c r="L10" s="20"/>
    </row>
    <row r="11" spans="1:12" s="13" customFormat="1" ht="68.5" customHeight="1" x14ac:dyDescent="0.2">
      <c r="A11" s="38" t="s">
        <v>57</v>
      </c>
      <c r="B11" s="38" t="s">
        <v>54</v>
      </c>
      <c r="C11" s="3">
        <v>45910</v>
      </c>
      <c r="D11" s="38" t="s">
        <v>58</v>
      </c>
      <c r="E11" s="38" t="s">
        <v>38</v>
      </c>
      <c r="F11" s="4">
        <v>29722000</v>
      </c>
      <c r="G11" s="4">
        <v>29700000</v>
      </c>
      <c r="H11" s="44">
        <f t="shared" si="0"/>
        <v>0.99925980754996302</v>
      </c>
      <c r="I11" s="38" t="s">
        <v>59</v>
      </c>
      <c r="J11" s="20" t="s">
        <v>40</v>
      </c>
      <c r="K11" s="20"/>
      <c r="L11" s="20"/>
    </row>
    <row r="12" spans="1:12" s="13" customFormat="1" ht="68.5" customHeight="1" x14ac:dyDescent="0.2">
      <c r="A12" s="38" t="s">
        <v>60</v>
      </c>
      <c r="B12" s="38" t="s">
        <v>54</v>
      </c>
      <c r="C12" s="3">
        <v>45909</v>
      </c>
      <c r="D12" s="38" t="s">
        <v>61</v>
      </c>
      <c r="E12" s="38" t="s">
        <v>38</v>
      </c>
      <c r="F12" s="4">
        <v>19173000</v>
      </c>
      <c r="G12" s="4">
        <v>19140000</v>
      </c>
      <c r="H12" s="44">
        <f t="shared" si="0"/>
        <v>0.99827882960413084</v>
      </c>
      <c r="I12" s="38" t="s">
        <v>62</v>
      </c>
      <c r="J12" s="20" t="s">
        <v>40</v>
      </c>
      <c r="K12" s="20"/>
      <c r="L12" s="20"/>
    </row>
    <row r="13" spans="1:12" s="13" customFormat="1" ht="68.5" customHeight="1" x14ac:dyDescent="0.2">
      <c r="A13" s="38" t="s">
        <v>63</v>
      </c>
      <c r="B13" s="38" t="s">
        <v>54</v>
      </c>
      <c r="C13" s="3">
        <v>45909</v>
      </c>
      <c r="D13" s="38" t="s">
        <v>64</v>
      </c>
      <c r="E13" s="38" t="s">
        <v>38</v>
      </c>
      <c r="F13" s="19">
        <v>19074000</v>
      </c>
      <c r="G13" s="4">
        <v>19030000</v>
      </c>
      <c r="H13" s="44">
        <f t="shared" si="0"/>
        <v>0.99769319492502884</v>
      </c>
      <c r="I13" s="38" t="s">
        <v>65</v>
      </c>
      <c r="J13" s="20" t="s">
        <v>40</v>
      </c>
      <c r="K13" s="20"/>
      <c r="L13" s="20"/>
    </row>
    <row r="14" spans="1:12" s="13" customFormat="1" ht="68.5" customHeight="1" x14ac:dyDescent="0.2">
      <c r="A14" s="38" t="s">
        <v>66</v>
      </c>
      <c r="B14" s="38" t="s">
        <v>54</v>
      </c>
      <c r="C14" s="3">
        <v>45911</v>
      </c>
      <c r="D14" s="38" t="s">
        <v>67</v>
      </c>
      <c r="E14" s="38" t="s">
        <v>38</v>
      </c>
      <c r="F14" s="19">
        <v>38434000</v>
      </c>
      <c r="G14" s="4">
        <v>38390000</v>
      </c>
      <c r="H14" s="44">
        <f t="shared" si="0"/>
        <v>0.99885518030910136</v>
      </c>
      <c r="I14" s="38" t="s">
        <v>68</v>
      </c>
      <c r="J14" s="20" t="s">
        <v>40</v>
      </c>
      <c r="K14" s="20"/>
      <c r="L14" s="20"/>
    </row>
    <row r="15" spans="1:12" s="13" customFormat="1" ht="68.5" customHeight="1" x14ac:dyDescent="0.2">
      <c r="A15" s="38" t="s">
        <v>69</v>
      </c>
      <c r="B15" s="38" t="s">
        <v>54</v>
      </c>
      <c r="C15" s="3">
        <v>45911</v>
      </c>
      <c r="D15" s="38" t="s">
        <v>70</v>
      </c>
      <c r="E15" s="38" t="s">
        <v>38</v>
      </c>
      <c r="F15" s="19">
        <v>28853000</v>
      </c>
      <c r="G15" s="4">
        <v>28820000</v>
      </c>
      <c r="H15" s="44">
        <f t="shared" si="0"/>
        <v>0.9988562714449104</v>
      </c>
      <c r="I15" s="38" t="s">
        <v>71</v>
      </c>
      <c r="J15" s="20" t="s">
        <v>40</v>
      </c>
      <c r="K15" s="20"/>
      <c r="L15" s="20"/>
    </row>
    <row r="16" spans="1:12" s="28" customFormat="1" ht="68.5" customHeight="1" x14ac:dyDescent="0.2">
      <c r="A16" s="38" t="s">
        <v>72</v>
      </c>
      <c r="B16" s="38" t="s">
        <v>54</v>
      </c>
      <c r="C16" s="3">
        <v>45911</v>
      </c>
      <c r="D16" s="38" t="s">
        <v>73</v>
      </c>
      <c r="E16" s="38" t="s">
        <v>38</v>
      </c>
      <c r="F16" s="19">
        <v>19294000</v>
      </c>
      <c r="G16" s="4">
        <v>19272000</v>
      </c>
      <c r="H16" s="44">
        <f t="shared" si="0"/>
        <v>0.9988597491448119</v>
      </c>
      <c r="I16" s="38" t="s">
        <v>74</v>
      </c>
      <c r="J16" s="20" t="s">
        <v>40</v>
      </c>
      <c r="K16" s="20"/>
      <c r="L16" s="20"/>
    </row>
    <row r="17" spans="1:12" s="28" customFormat="1" ht="68.5" customHeight="1" x14ac:dyDescent="0.2">
      <c r="A17" s="38" t="s">
        <v>75</v>
      </c>
      <c r="B17" s="38" t="s">
        <v>54</v>
      </c>
      <c r="C17" s="3">
        <v>45911</v>
      </c>
      <c r="D17" s="38" t="s">
        <v>76</v>
      </c>
      <c r="E17" s="38" t="s">
        <v>38</v>
      </c>
      <c r="F17" s="19">
        <v>46035000</v>
      </c>
      <c r="G17" s="4">
        <v>45980000</v>
      </c>
      <c r="H17" s="44">
        <f t="shared" si="0"/>
        <v>0.99880525686977295</v>
      </c>
      <c r="I17" s="38" t="s">
        <v>77</v>
      </c>
      <c r="J17" s="20" t="s">
        <v>40</v>
      </c>
      <c r="K17" s="20"/>
      <c r="L17" s="20"/>
    </row>
    <row r="18" spans="1:12" s="28" customFormat="1" ht="68.5" customHeight="1" x14ac:dyDescent="0.2">
      <c r="A18" s="38" t="s">
        <v>78</v>
      </c>
      <c r="B18" s="38" t="s">
        <v>54</v>
      </c>
      <c r="C18" s="3">
        <v>45910</v>
      </c>
      <c r="D18" s="38" t="s">
        <v>79</v>
      </c>
      <c r="E18" s="38" t="s">
        <v>38</v>
      </c>
      <c r="F18" s="19">
        <v>23056000</v>
      </c>
      <c r="G18" s="4">
        <v>23034000</v>
      </c>
      <c r="H18" s="44">
        <f t="shared" si="0"/>
        <v>0.99904580152671751</v>
      </c>
      <c r="I18" s="38" t="s">
        <v>80</v>
      </c>
      <c r="J18" s="20" t="s">
        <v>40</v>
      </c>
      <c r="K18" s="20"/>
      <c r="L18" s="20"/>
    </row>
    <row r="19" spans="1:12" s="28" customFormat="1" ht="68.5" customHeight="1" x14ac:dyDescent="0.2">
      <c r="A19" s="38" t="s">
        <v>81</v>
      </c>
      <c r="B19" s="38" t="s">
        <v>82</v>
      </c>
      <c r="C19" s="3">
        <v>45918</v>
      </c>
      <c r="D19" s="38" t="s">
        <v>55</v>
      </c>
      <c r="E19" s="38" t="s">
        <v>38</v>
      </c>
      <c r="F19" s="19">
        <v>54109000</v>
      </c>
      <c r="G19" s="4">
        <v>51150000</v>
      </c>
      <c r="H19" s="44">
        <f t="shared" si="0"/>
        <v>0.94531408822931495</v>
      </c>
      <c r="I19" s="38" t="s">
        <v>83</v>
      </c>
      <c r="J19" s="20" t="s">
        <v>40</v>
      </c>
      <c r="K19" s="20"/>
      <c r="L19" s="20"/>
    </row>
    <row r="20" spans="1:12" s="28" customFormat="1" ht="68.5" customHeight="1" x14ac:dyDescent="0.2">
      <c r="A20" s="38" t="s">
        <v>84</v>
      </c>
      <c r="B20" s="38" t="s">
        <v>85</v>
      </c>
      <c r="C20" s="3">
        <v>45924</v>
      </c>
      <c r="D20" s="38" t="s">
        <v>86</v>
      </c>
      <c r="E20" s="38" t="s">
        <v>38</v>
      </c>
      <c r="F20" s="19">
        <v>56551000</v>
      </c>
      <c r="G20" s="4">
        <v>56496000</v>
      </c>
      <c r="H20" s="44">
        <f t="shared" si="0"/>
        <v>0.99902742657070609</v>
      </c>
      <c r="I20" s="38" t="s">
        <v>87</v>
      </c>
      <c r="J20" s="20" t="s">
        <v>40</v>
      </c>
      <c r="K20" s="20"/>
      <c r="L20" s="20"/>
    </row>
    <row r="21" spans="1:12" s="28" customFormat="1" ht="68.5" customHeight="1" x14ac:dyDescent="0.2">
      <c r="A21" s="38" t="s">
        <v>88</v>
      </c>
      <c r="B21" s="38" t="s">
        <v>85</v>
      </c>
      <c r="C21" s="3">
        <v>45918</v>
      </c>
      <c r="D21" s="38" t="s">
        <v>89</v>
      </c>
      <c r="E21" s="38" t="s">
        <v>38</v>
      </c>
      <c r="F21" s="19">
        <v>27368000</v>
      </c>
      <c r="G21" s="4">
        <v>27170000</v>
      </c>
      <c r="H21" s="44">
        <f t="shared" si="0"/>
        <v>0.99276527331189712</v>
      </c>
      <c r="I21" s="38" t="s">
        <v>90</v>
      </c>
      <c r="J21" s="20" t="s">
        <v>40</v>
      </c>
      <c r="K21" s="20"/>
      <c r="L21" s="20"/>
    </row>
    <row r="22" spans="1:12" s="28" customFormat="1" ht="68.5" customHeight="1" x14ac:dyDescent="0.2">
      <c r="A22" s="38" t="s">
        <v>91</v>
      </c>
      <c r="B22" s="38" t="s">
        <v>85</v>
      </c>
      <c r="C22" s="3">
        <v>45918</v>
      </c>
      <c r="D22" s="38" t="s">
        <v>92</v>
      </c>
      <c r="E22" s="38" t="s">
        <v>38</v>
      </c>
      <c r="F22" s="19">
        <v>52558000</v>
      </c>
      <c r="G22" s="4">
        <v>52250000</v>
      </c>
      <c r="H22" s="44">
        <f t="shared" si="0"/>
        <v>0.9941398074508162</v>
      </c>
      <c r="I22" s="38" t="s">
        <v>93</v>
      </c>
      <c r="J22" s="20" t="s">
        <v>40</v>
      </c>
      <c r="K22" s="20"/>
      <c r="L22" s="20"/>
    </row>
    <row r="23" spans="1:12" s="28" customFormat="1" ht="68.5" customHeight="1" x14ac:dyDescent="0.2">
      <c r="A23" s="38" t="s">
        <v>94</v>
      </c>
      <c r="B23" s="38" t="s">
        <v>85</v>
      </c>
      <c r="C23" s="3">
        <v>45925</v>
      </c>
      <c r="D23" s="38" t="s">
        <v>95</v>
      </c>
      <c r="E23" s="38" t="s">
        <v>38</v>
      </c>
      <c r="F23" s="4">
        <v>30272000</v>
      </c>
      <c r="G23" s="4">
        <v>30140000</v>
      </c>
      <c r="H23" s="44">
        <f t="shared" si="0"/>
        <v>0.99563953488372092</v>
      </c>
      <c r="I23" s="38" t="s">
        <v>96</v>
      </c>
      <c r="J23" s="20" t="s">
        <v>40</v>
      </c>
      <c r="K23" s="20"/>
      <c r="L23" s="20"/>
    </row>
    <row r="24" spans="1:12" s="28" customFormat="1" ht="68.5" customHeight="1" x14ac:dyDescent="0.2">
      <c r="A24" s="38" t="s">
        <v>97</v>
      </c>
      <c r="B24" s="38" t="s">
        <v>98</v>
      </c>
      <c r="C24" s="3">
        <v>45925</v>
      </c>
      <c r="D24" s="38" t="s">
        <v>99</v>
      </c>
      <c r="E24" s="38" t="s">
        <v>38</v>
      </c>
      <c r="F24" s="4">
        <v>15411000</v>
      </c>
      <c r="G24" s="4">
        <v>15400000</v>
      </c>
      <c r="H24" s="44">
        <f t="shared" si="0"/>
        <v>0.99928622412562451</v>
      </c>
      <c r="I24" s="38" t="s">
        <v>100</v>
      </c>
      <c r="J24" s="20" t="s">
        <v>40</v>
      </c>
      <c r="K24" s="20"/>
      <c r="L24" s="20"/>
    </row>
    <row r="25" spans="1:12" s="28" customFormat="1" ht="68.5" customHeight="1" x14ac:dyDescent="0.2">
      <c r="A25" s="38" t="s">
        <v>101</v>
      </c>
      <c r="B25" s="38" t="s">
        <v>98</v>
      </c>
      <c r="C25" s="3">
        <v>45925</v>
      </c>
      <c r="D25" s="38" t="s">
        <v>102</v>
      </c>
      <c r="E25" s="38" t="s">
        <v>38</v>
      </c>
      <c r="F25" s="4">
        <v>15653000</v>
      </c>
      <c r="G25" s="4">
        <v>15653000</v>
      </c>
      <c r="H25" s="44">
        <f t="shared" si="0"/>
        <v>1</v>
      </c>
      <c r="I25" s="38" t="s">
        <v>103</v>
      </c>
      <c r="J25" s="20" t="s">
        <v>40</v>
      </c>
      <c r="K25" s="20"/>
      <c r="L25" s="20"/>
    </row>
    <row r="26" spans="1:12" s="28" customFormat="1" ht="68.5" customHeight="1" x14ac:dyDescent="0.2">
      <c r="A26" s="38" t="s">
        <v>104</v>
      </c>
      <c r="B26" s="38" t="s">
        <v>98</v>
      </c>
      <c r="C26" s="3">
        <v>45925</v>
      </c>
      <c r="D26" s="38" t="s">
        <v>105</v>
      </c>
      <c r="E26" s="38" t="s">
        <v>38</v>
      </c>
      <c r="F26" s="4">
        <v>14740000</v>
      </c>
      <c r="G26" s="4">
        <v>14520000</v>
      </c>
      <c r="H26" s="44">
        <f t="shared" si="0"/>
        <v>0.9850746268656716</v>
      </c>
      <c r="I26" s="38" t="s">
        <v>106</v>
      </c>
      <c r="J26" s="20" t="s">
        <v>40</v>
      </c>
      <c r="K26" s="20"/>
      <c r="L26" s="20"/>
    </row>
    <row r="27" spans="1:12" s="28" customFormat="1" ht="68.5" customHeight="1" x14ac:dyDescent="0.2">
      <c r="A27" s="38" t="s">
        <v>107</v>
      </c>
      <c r="B27" s="38" t="s">
        <v>98</v>
      </c>
      <c r="C27" s="3">
        <v>45925</v>
      </c>
      <c r="D27" s="38" t="s">
        <v>108</v>
      </c>
      <c r="E27" s="38" t="s">
        <v>38</v>
      </c>
      <c r="F27" s="4">
        <v>11781000</v>
      </c>
      <c r="G27" s="4">
        <v>11770000</v>
      </c>
      <c r="H27" s="44">
        <f t="shared" si="0"/>
        <v>0.99906629318394025</v>
      </c>
      <c r="I27" s="38" t="s">
        <v>109</v>
      </c>
      <c r="J27" s="20" t="s">
        <v>40</v>
      </c>
      <c r="K27" s="20"/>
      <c r="L27" s="20"/>
    </row>
    <row r="28" spans="1:12" s="28" customFormat="1" ht="68.5" customHeight="1" x14ac:dyDescent="0.2">
      <c r="A28" s="38" t="s">
        <v>110</v>
      </c>
      <c r="B28" s="38" t="s">
        <v>98</v>
      </c>
      <c r="C28" s="3">
        <v>45925</v>
      </c>
      <c r="D28" s="38" t="s">
        <v>111</v>
      </c>
      <c r="E28" s="38" t="s">
        <v>38</v>
      </c>
      <c r="F28" s="4">
        <v>32901000</v>
      </c>
      <c r="G28" s="4">
        <v>32857000</v>
      </c>
      <c r="H28" s="44">
        <f t="shared" si="0"/>
        <v>0.99866265463055837</v>
      </c>
      <c r="I28" s="38" t="s">
        <v>112</v>
      </c>
      <c r="J28" s="20" t="s">
        <v>40</v>
      </c>
      <c r="K28" s="20"/>
      <c r="L28" s="20"/>
    </row>
    <row r="29" spans="1:12" s="28" customFormat="1" ht="68.5" customHeight="1" x14ac:dyDescent="0.2">
      <c r="A29" s="38" t="s">
        <v>113</v>
      </c>
      <c r="B29" s="38" t="s">
        <v>36</v>
      </c>
      <c r="C29" s="3">
        <v>45918</v>
      </c>
      <c r="D29" s="38" t="s">
        <v>114</v>
      </c>
      <c r="E29" s="38" t="s">
        <v>38</v>
      </c>
      <c r="F29" s="4">
        <v>17402000</v>
      </c>
      <c r="G29" s="4">
        <v>17380000</v>
      </c>
      <c r="H29" s="44">
        <f t="shared" si="0"/>
        <v>0.99873577749683939</v>
      </c>
      <c r="I29" s="38" t="s">
        <v>115</v>
      </c>
      <c r="J29" s="20" t="s">
        <v>40</v>
      </c>
      <c r="K29" s="20"/>
      <c r="L29" s="20"/>
    </row>
    <row r="30" spans="1:12" s="28" customFormat="1" ht="68.5" customHeight="1" x14ac:dyDescent="0.2">
      <c r="A30" s="38" t="s">
        <v>116</v>
      </c>
      <c r="B30" s="38" t="s">
        <v>36</v>
      </c>
      <c r="C30" s="3">
        <v>45918</v>
      </c>
      <c r="D30" s="38" t="s">
        <v>117</v>
      </c>
      <c r="E30" s="38" t="s">
        <v>38</v>
      </c>
      <c r="F30" s="4">
        <v>12375000</v>
      </c>
      <c r="G30" s="4">
        <v>12375000</v>
      </c>
      <c r="H30" s="44">
        <f t="shared" si="0"/>
        <v>1</v>
      </c>
      <c r="I30" s="38" t="s">
        <v>118</v>
      </c>
      <c r="J30" s="20" t="s">
        <v>40</v>
      </c>
      <c r="K30" s="20"/>
      <c r="L30" s="20"/>
    </row>
    <row r="31" spans="1:12" s="28" customFormat="1" ht="68.5" customHeight="1" x14ac:dyDescent="0.2">
      <c r="A31" s="38" t="s">
        <v>119</v>
      </c>
      <c r="B31" s="38" t="s">
        <v>36</v>
      </c>
      <c r="C31" s="3">
        <v>45918</v>
      </c>
      <c r="D31" s="38" t="s">
        <v>114</v>
      </c>
      <c r="E31" s="38" t="s">
        <v>38</v>
      </c>
      <c r="F31" s="4">
        <v>10340000</v>
      </c>
      <c r="G31" s="4">
        <v>10340000</v>
      </c>
      <c r="H31" s="44">
        <f t="shared" si="0"/>
        <v>1</v>
      </c>
      <c r="I31" s="38" t="s">
        <v>120</v>
      </c>
      <c r="J31" s="20" t="s">
        <v>40</v>
      </c>
      <c r="K31" s="20"/>
      <c r="L31" s="20"/>
    </row>
    <row r="32" spans="1:12" s="28" customFormat="1" ht="68.5" customHeight="1" x14ac:dyDescent="0.2">
      <c r="A32" s="38" t="s">
        <v>121</v>
      </c>
      <c r="B32" s="38" t="s">
        <v>36</v>
      </c>
      <c r="C32" s="3">
        <v>45918</v>
      </c>
      <c r="D32" s="38" t="s">
        <v>122</v>
      </c>
      <c r="E32" s="38" t="s">
        <v>38</v>
      </c>
      <c r="F32" s="4">
        <v>13079000</v>
      </c>
      <c r="G32" s="4">
        <v>13068000</v>
      </c>
      <c r="H32" s="44">
        <f t="shared" si="0"/>
        <v>0.99915895710681246</v>
      </c>
      <c r="I32" s="38" t="s">
        <v>123</v>
      </c>
      <c r="J32" s="20" t="s">
        <v>40</v>
      </c>
      <c r="K32" s="20"/>
      <c r="L32" s="20"/>
    </row>
    <row r="33" spans="1:12" s="28" customFormat="1" ht="68.5" customHeight="1" x14ac:dyDescent="0.2">
      <c r="A33" s="38" t="s">
        <v>124</v>
      </c>
      <c r="B33" s="38" t="s">
        <v>36</v>
      </c>
      <c r="C33" s="3">
        <v>45918</v>
      </c>
      <c r="D33" s="38" t="s">
        <v>125</v>
      </c>
      <c r="E33" s="38" t="s">
        <v>38</v>
      </c>
      <c r="F33" s="4">
        <v>12287000</v>
      </c>
      <c r="G33" s="4">
        <v>12210000</v>
      </c>
      <c r="H33" s="44">
        <f t="shared" si="0"/>
        <v>0.99373321396598036</v>
      </c>
      <c r="I33" s="38" t="s">
        <v>126</v>
      </c>
      <c r="J33" s="20" t="s">
        <v>40</v>
      </c>
      <c r="K33" s="20"/>
      <c r="L33" s="20"/>
    </row>
    <row r="34" spans="1:12" s="28" customFormat="1" ht="68.5" customHeight="1" x14ac:dyDescent="0.2">
      <c r="A34" s="38" t="s">
        <v>127</v>
      </c>
      <c r="B34" s="38" t="s">
        <v>36</v>
      </c>
      <c r="C34" s="3">
        <v>45918</v>
      </c>
      <c r="D34" s="38" t="s">
        <v>128</v>
      </c>
      <c r="E34" s="38" t="s">
        <v>38</v>
      </c>
      <c r="F34" s="19">
        <v>14861000</v>
      </c>
      <c r="G34" s="4">
        <v>14850000</v>
      </c>
      <c r="H34" s="44">
        <f t="shared" si="0"/>
        <v>0.99925980754996302</v>
      </c>
      <c r="I34" s="38" t="s">
        <v>129</v>
      </c>
      <c r="J34" s="20" t="s">
        <v>40</v>
      </c>
      <c r="K34" s="20"/>
      <c r="L34" s="20"/>
    </row>
    <row r="35" spans="1:12" s="28" customFormat="1" ht="68.5" customHeight="1" x14ac:dyDescent="0.2">
      <c r="A35" s="38" t="s">
        <v>130</v>
      </c>
      <c r="B35" s="38" t="s">
        <v>36</v>
      </c>
      <c r="C35" s="3">
        <v>45918</v>
      </c>
      <c r="D35" s="38" t="s">
        <v>117</v>
      </c>
      <c r="E35" s="38" t="s">
        <v>38</v>
      </c>
      <c r="F35" s="19">
        <v>16126000</v>
      </c>
      <c r="G35" s="4">
        <v>16115000</v>
      </c>
      <c r="H35" s="44">
        <f t="shared" si="0"/>
        <v>0.99931787175989084</v>
      </c>
      <c r="I35" s="38" t="s">
        <v>131</v>
      </c>
      <c r="J35" s="20" t="s">
        <v>40</v>
      </c>
      <c r="K35" s="20"/>
      <c r="L35" s="20"/>
    </row>
    <row r="36" spans="1:12" s="28" customFormat="1" ht="68.5" customHeight="1" x14ac:dyDescent="0.2">
      <c r="A36" s="38" t="s">
        <v>132</v>
      </c>
      <c r="B36" s="38" t="s">
        <v>42</v>
      </c>
      <c r="C36" s="3">
        <v>45797</v>
      </c>
      <c r="D36" s="38" t="s">
        <v>133</v>
      </c>
      <c r="E36" s="38" t="s">
        <v>134</v>
      </c>
      <c r="F36" s="19">
        <v>2625700</v>
      </c>
      <c r="G36" s="4">
        <v>2431000</v>
      </c>
      <c r="H36" s="44">
        <f t="shared" si="0"/>
        <v>0.92584834520318393</v>
      </c>
      <c r="I36" s="38" t="s">
        <v>135</v>
      </c>
      <c r="J36" s="20" t="s">
        <v>40</v>
      </c>
      <c r="K36" s="20"/>
      <c r="L36" s="20"/>
    </row>
    <row r="37" spans="1:12" s="28" customFormat="1" ht="68.5" customHeight="1" x14ac:dyDescent="0.2">
      <c r="A37" s="38" t="s">
        <v>136</v>
      </c>
      <c r="B37" s="38" t="s">
        <v>137</v>
      </c>
      <c r="C37" s="3">
        <v>45748</v>
      </c>
      <c r="D37" s="38" t="s">
        <v>138</v>
      </c>
      <c r="E37" s="38" t="s">
        <v>38</v>
      </c>
      <c r="F37" s="19">
        <v>5940000</v>
      </c>
      <c r="G37" s="4">
        <v>5940000</v>
      </c>
      <c r="H37" s="44">
        <f t="shared" si="0"/>
        <v>1</v>
      </c>
      <c r="I37" s="38" t="s">
        <v>139</v>
      </c>
      <c r="J37" s="20" t="s">
        <v>40</v>
      </c>
      <c r="K37" s="20"/>
      <c r="L37" s="20"/>
    </row>
    <row r="38" spans="1:12" s="28" customFormat="1" ht="68.5" customHeight="1" x14ac:dyDescent="0.2">
      <c r="A38" s="38" t="s">
        <v>140</v>
      </c>
      <c r="B38" s="38" t="s">
        <v>137</v>
      </c>
      <c r="C38" s="3">
        <v>45748</v>
      </c>
      <c r="D38" s="38" t="s">
        <v>141</v>
      </c>
      <c r="E38" s="38" t="s">
        <v>142</v>
      </c>
      <c r="F38" s="19">
        <v>23001000</v>
      </c>
      <c r="G38" s="4">
        <v>23001000</v>
      </c>
      <c r="H38" s="44">
        <f t="shared" si="0"/>
        <v>1</v>
      </c>
      <c r="I38" s="38" t="s">
        <v>143</v>
      </c>
      <c r="J38" s="20" t="s">
        <v>40</v>
      </c>
      <c r="K38" s="20"/>
      <c r="L38" s="20"/>
    </row>
    <row r="39" spans="1:12" s="28" customFormat="1" ht="68.5" customHeight="1" x14ac:dyDescent="0.2">
      <c r="A39" s="38" t="s">
        <v>144</v>
      </c>
      <c r="B39" s="38" t="s">
        <v>137</v>
      </c>
      <c r="C39" s="3">
        <v>45748</v>
      </c>
      <c r="D39" s="38" t="s">
        <v>145</v>
      </c>
      <c r="E39" s="38" t="s">
        <v>146</v>
      </c>
      <c r="F39" s="19">
        <v>4128501</v>
      </c>
      <c r="G39" s="4">
        <v>4128501</v>
      </c>
      <c r="H39" s="44">
        <f t="shared" si="0"/>
        <v>1</v>
      </c>
      <c r="I39" s="38" t="s">
        <v>147</v>
      </c>
      <c r="J39" s="20" t="s">
        <v>148</v>
      </c>
      <c r="K39" s="20"/>
      <c r="L39" s="20"/>
    </row>
    <row r="40" spans="1:12" s="28" customFormat="1" ht="68.5" customHeight="1" x14ac:dyDescent="0.2">
      <c r="A40" s="38" t="s">
        <v>149</v>
      </c>
      <c r="B40" s="38" t="s">
        <v>137</v>
      </c>
      <c r="C40" s="3">
        <v>45748</v>
      </c>
      <c r="D40" s="38" t="s">
        <v>150</v>
      </c>
      <c r="E40" s="38" t="s">
        <v>151</v>
      </c>
      <c r="F40" s="19">
        <v>64790000</v>
      </c>
      <c r="G40" s="4">
        <v>64790000</v>
      </c>
      <c r="H40" s="44">
        <f t="shared" si="0"/>
        <v>1</v>
      </c>
      <c r="I40" s="38" t="s">
        <v>152</v>
      </c>
      <c r="J40" s="20" t="s">
        <v>40</v>
      </c>
      <c r="K40" s="20"/>
      <c r="L40" s="20"/>
    </row>
    <row r="41" spans="1:12" s="28" customFormat="1" ht="68.5" customHeight="1" x14ac:dyDescent="0.2">
      <c r="A41" s="38" t="s">
        <v>153</v>
      </c>
      <c r="B41" s="38" t="s">
        <v>137</v>
      </c>
      <c r="C41" s="3">
        <v>45748</v>
      </c>
      <c r="D41" s="38" t="s">
        <v>154</v>
      </c>
      <c r="E41" s="38" t="s">
        <v>155</v>
      </c>
      <c r="F41" s="19">
        <v>2970000</v>
      </c>
      <c r="G41" s="4">
        <v>2970000</v>
      </c>
      <c r="H41" s="44">
        <f t="shared" si="0"/>
        <v>1</v>
      </c>
      <c r="I41" s="38" t="s">
        <v>156</v>
      </c>
      <c r="J41" s="20" t="s">
        <v>40</v>
      </c>
      <c r="K41" s="20"/>
      <c r="L41" s="20"/>
    </row>
    <row r="42" spans="1:12" s="28" customFormat="1" ht="68.5" customHeight="1" x14ac:dyDescent="0.2">
      <c r="A42" s="38" t="s">
        <v>157</v>
      </c>
      <c r="B42" s="38" t="s">
        <v>137</v>
      </c>
      <c r="C42" s="3">
        <v>45748</v>
      </c>
      <c r="D42" s="38" t="s">
        <v>158</v>
      </c>
      <c r="E42" s="38" t="s">
        <v>159</v>
      </c>
      <c r="F42" s="19">
        <v>5456000</v>
      </c>
      <c r="G42" s="4">
        <v>5456000</v>
      </c>
      <c r="H42" s="44">
        <f t="shared" si="0"/>
        <v>1</v>
      </c>
      <c r="I42" s="38" t="s">
        <v>160</v>
      </c>
      <c r="J42" s="20" t="s">
        <v>40</v>
      </c>
      <c r="K42" s="20"/>
      <c r="L42" s="20"/>
    </row>
    <row r="43" spans="1:12" s="28" customFormat="1" ht="68.5" customHeight="1" x14ac:dyDescent="0.2">
      <c r="A43" s="38" t="s">
        <v>161</v>
      </c>
      <c r="B43" s="38" t="s">
        <v>137</v>
      </c>
      <c r="C43" s="3">
        <v>45748</v>
      </c>
      <c r="D43" s="38" t="s">
        <v>162</v>
      </c>
      <c r="E43" s="38" t="s">
        <v>163</v>
      </c>
      <c r="F43" s="19">
        <v>8631700</v>
      </c>
      <c r="G43" s="4">
        <v>8631700</v>
      </c>
      <c r="H43" s="44">
        <f t="shared" si="0"/>
        <v>1</v>
      </c>
      <c r="I43" s="38" t="s">
        <v>164</v>
      </c>
      <c r="J43" s="20" t="s">
        <v>40</v>
      </c>
      <c r="K43" s="20"/>
      <c r="L43" s="20"/>
    </row>
    <row r="44" spans="1:12" s="28" customFormat="1" ht="68.5" customHeight="1" x14ac:dyDescent="0.2">
      <c r="A44" s="38" t="s">
        <v>165</v>
      </c>
      <c r="B44" s="38" t="s">
        <v>137</v>
      </c>
      <c r="C44" s="3">
        <v>45748</v>
      </c>
      <c r="D44" s="38" t="s">
        <v>166</v>
      </c>
      <c r="E44" s="38" t="s">
        <v>167</v>
      </c>
      <c r="F44" s="19">
        <v>8341300</v>
      </c>
      <c r="G44" s="4">
        <v>8341300</v>
      </c>
      <c r="H44" s="44">
        <f t="shared" si="0"/>
        <v>1</v>
      </c>
      <c r="I44" s="38" t="s">
        <v>168</v>
      </c>
      <c r="J44" s="20" t="s">
        <v>40</v>
      </c>
      <c r="K44" s="20"/>
      <c r="L44" s="20"/>
    </row>
    <row r="45" spans="1:12" s="28" customFormat="1" ht="68.5" customHeight="1" x14ac:dyDescent="0.2">
      <c r="A45" s="38" t="s">
        <v>169</v>
      </c>
      <c r="B45" s="38" t="s">
        <v>137</v>
      </c>
      <c r="C45" s="3">
        <v>45748</v>
      </c>
      <c r="D45" s="38" t="s">
        <v>170</v>
      </c>
      <c r="E45" s="38" t="s">
        <v>171</v>
      </c>
      <c r="F45" s="19">
        <v>1090311351</v>
      </c>
      <c r="G45" s="4">
        <v>1090311351</v>
      </c>
      <c r="H45" s="44">
        <f t="shared" si="0"/>
        <v>1</v>
      </c>
      <c r="I45" s="38" t="s">
        <v>172</v>
      </c>
      <c r="J45" s="20" t="s">
        <v>40</v>
      </c>
      <c r="K45" s="20"/>
      <c r="L45" s="20"/>
    </row>
    <row r="46" spans="1:12" s="28" customFormat="1" ht="68.5" customHeight="1" x14ac:dyDescent="0.2">
      <c r="A46" s="38" t="s">
        <v>173</v>
      </c>
      <c r="B46" s="38" t="s">
        <v>137</v>
      </c>
      <c r="C46" s="3">
        <v>45748</v>
      </c>
      <c r="D46" s="38" t="s">
        <v>158</v>
      </c>
      <c r="E46" s="38" t="s">
        <v>174</v>
      </c>
      <c r="F46" s="19">
        <v>4336446</v>
      </c>
      <c r="G46" s="4">
        <v>4336446</v>
      </c>
      <c r="H46" s="44">
        <f t="shared" si="0"/>
        <v>1</v>
      </c>
      <c r="I46" s="38" t="s">
        <v>175</v>
      </c>
      <c r="J46" s="20" t="s">
        <v>40</v>
      </c>
      <c r="K46" s="20"/>
      <c r="L46" s="20"/>
    </row>
    <row r="47" spans="1:12" s="28" customFormat="1" ht="68.5" customHeight="1" x14ac:dyDescent="0.2">
      <c r="A47" s="38" t="s">
        <v>176</v>
      </c>
      <c r="B47" s="38" t="s">
        <v>137</v>
      </c>
      <c r="C47" s="3">
        <v>45777</v>
      </c>
      <c r="D47" s="38" t="s">
        <v>177</v>
      </c>
      <c r="E47" s="38" t="s">
        <v>178</v>
      </c>
      <c r="F47" s="19">
        <v>2805000</v>
      </c>
      <c r="G47" s="4">
        <v>2805000</v>
      </c>
      <c r="H47" s="44">
        <f t="shared" si="0"/>
        <v>1</v>
      </c>
      <c r="I47" s="38" t="s">
        <v>179</v>
      </c>
      <c r="J47" s="20" t="s">
        <v>40</v>
      </c>
      <c r="K47" s="20"/>
      <c r="L47" s="20"/>
    </row>
    <row r="48" spans="1:12" s="28" customFormat="1" ht="68.5" customHeight="1" x14ac:dyDescent="0.2">
      <c r="A48" s="38" t="s">
        <v>180</v>
      </c>
      <c r="B48" s="38" t="s">
        <v>181</v>
      </c>
      <c r="C48" s="3">
        <v>45748</v>
      </c>
      <c r="D48" s="38" t="s">
        <v>182</v>
      </c>
      <c r="E48" s="38" t="s">
        <v>183</v>
      </c>
      <c r="F48" s="19">
        <v>3013306</v>
      </c>
      <c r="G48" s="4">
        <v>3013306</v>
      </c>
      <c r="H48" s="44">
        <f t="shared" si="0"/>
        <v>1</v>
      </c>
      <c r="I48" s="38" t="s">
        <v>184</v>
      </c>
      <c r="J48" s="20" t="s">
        <v>40</v>
      </c>
      <c r="K48" s="20"/>
      <c r="L48" s="20"/>
    </row>
    <row r="49" spans="1:12" s="28" customFormat="1" ht="68.5" customHeight="1" x14ac:dyDescent="0.2">
      <c r="A49" s="38" t="s">
        <v>185</v>
      </c>
      <c r="B49" s="38" t="s">
        <v>181</v>
      </c>
      <c r="C49" s="3">
        <v>45748</v>
      </c>
      <c r="D49" s="38" t="s">
        <v>186</v>
      </c>
      <c r="E49" s="38" t="s">
        <v>187</v>
      </c>
      <c r="F49" s="19">
        <v>3305364</v>
      </c>
      <c r="G49" s="4">
        <v>3305364</v>
      </c>
      <c r="H49" s="44">
        <f t="shared" si="0"/>
        <v>1</v>
      </c>
      <c r="I49" s="38" t="s">
        <v>188</v>
      </c>
      <c r="J49" s="20" t="s">
        <v>40</v>
      </c>
      <c r="K49" s="20"/>
      <c r="L49" s="20"/>
    </row>
    <row r="50" spans="1:12" s="28" customFormat="1" ht="68.5" customHeight="1" x14ac:dyDescent="0.2">
      <c r="A50" s="38" t="s">
        <v>189</v>
      </c>
      <c r="B50" s="38" t="s">
        <v>190</v>
      </c>
      <c r="C50" s="3">
        <v>45748</v>
      </c>
      <c r="D50" s="38" t="s">
        <v>182</v>
      </c>
      <c r="E50" s="38" t="s">
        <v>191</v>
      </c>
      <c r="F50" s="19">
        <v>2630376</v>
      </c>
      <c r="G50" s="4">
        <v>2630376</v>
      </c>
      <c r="H50" s="44">
        <f t="shared" si="0"/>
        <v>1</v>
      </c>
      <c r="I50" s="38" t="s">
        <v>192</v>
      </c>
      <c r="J50" s="20" t="s">
        <v>40</v>
      </c>
      <c r="K50" s="20"/>
      <c r="L50" s="20"/>
    </row>
    <row r="51" spans="1:12" s="28" customFormat="1" ht="68.5" customHeight="1" x14ac:dyDescent="0.2">
      <c r="A51" s="38" t="s">
        <v>193</v>
      </c>
      <c r="B51" s="38" t="s">
        <v>194</v>
      </c>
      <c r="C51" s="3">
        <v>45748</v>
      </c>
      <c r="D51" s="38" t="s">
        <v>195</v>
      </c>
      <c r="E51" s="38" t="s">
        <v>196</v>
      </c>
      <c r="F51" s="4">
        <v>2376000</v>
      </c>
      <c r="G51" s="4">
        <v>2376000</v>
      </c>
      <c r="H51" s="44">
        <f t="shared" si="0"/>
        <v>1</v>
      </c>
      <c r="I51" s="38" t="s">
        <v>197</v>
      </c>
      <c r="J51" s="20" t="s">
        <v>40</v>
      </c>
      <c r="K51" s="20"/>
      <c r="L51" s="20"/>
    </row>
    <row r="52" spans="1:12" s="28" customFormat="1" ht="68.5" customHeight="1" x14ac:dyDescent="0.2">
      <c r="A52" s="38" t="s">
        <v>198</v>
      </c>
      <c r="B52" s="38" t="s">
        <v>199</v>
      </c>
      <c r="C52" s="3">
        <v>45748</v>
      </c>
      <c r="D52" s="38" t="s">
        <v>200</v>
      </c>
      <c r="E52" s="38" t="s">
        <v>201</v>
      </c>
      <c r="F52" s="19">
        <v>18942000</v>
      </c>
      <c r="G52" s="4">
        <v>18942000</v>
      </c>
      <c r="H52" s="44">
        <f t="shared" si="0"/>
        <v>1</v>
      </c>
      <c r="I52" s="38" t="s">
        <v>202</v>
      </c>
      <c r="J52" s="20" t="s">
        <v>40</v>
      </c>
      <c r="K52" s="20"/>
      <c r="L52" s="20"/>
    </row>
    <row r="53" spans="1:12" s="28" customFormat="1" ht="68.5" customHeight="1" x14ac:dyDescent="0.2">
      <c r="A53" s="38" t="s">
        <v>203</v>
      </c>
      <c r="B53" s="38" t="s">
        <v>199</v>
      </c>
      <c r="C53" s="3">
        <v>45772</v>
      </c>
      <c r="D53" s="38" t="s">
        <v>204</v>
      </c>
      <c r="E53" s="38" t="s">
        <v>205</v>
      </c>
      <c r="F53" s="19">
        <v>3905000</v>
      </c>
      <c r="G53" s="4">
        <v>3905000</v>
      </c>
      <c r="H53" s="44">
        <f t="shared" si="0"/>
        <v>1</v>
      </c>
      <c r="I53" s="38" t="s">
        <v>206</v>
      </c>
      <c r="J53" s="20" t="s">
        <v>40</v>
      </c>
      <c r="K53" s="20"/>
      <c r="L53" s="20"/>
    </row>
    <row r="54" spans="1:12" s="28" customFormat="1" ht="68.5" customHeight="1" x14ac:dyDescent="0.2">
      <c r="A54" s="38" t="s">
        <v>207</v>
      </c>
      <c r="B54" s="38" t="s">
        <v>208</v>
      </c>
      <c r="C54" s="3">
        <v>45748</v>
      </c>
      <c r="D54" s="38" t="s">
        <v>209</v>
      </c>
      <c r="E54" s="38" t="s">
        <v>210</v>
      </c>
      <c r="F54" s="19">
        <v>3960000</v>
      </c>
      <c r="G54" s="4">
        <v>3960000</v>
      </c>
      <c r="H54" s="44">
        <f t="shared" si="0"/>
        <v>1</v>
      </c>
      <c r="I54" s="38" t="s">
        <v>211</v>
      </c>
      <c r="J54" s="20" t="s">
        <v>40</v>
      </c>
      <c r="K54" s="20"/>
      <c r="L54" s="20"/>
    </row>
    <row r="55" spans="1:12" s="28" customFormat="1" ht="68.5" customHeight="1" x14ac:dyDescent="0.2">
      <c r="A55" s="38" t="s">
        <v>212</v>
      </c>
      <c r="B55" s="38" t="s">
        <v>213</v>
      </c>
      <c r="C55" s="3">
        <v>45748</v>
      </c>
      <c r="D55" s="38" t="s">
        <v>214</v>
      </c>
      <c r="E55" s="38" t="s">
        <v>215</v>
      </c>
      <c r="F55" s="19">
        <v>2091470</v>
      </c>
      <c r="G55" s="4">
        <v>1969000</v>
      </c>
      <c r="H55" s="44">
        <f t="shared" si="0"/>
        <v>0.94144309982930663</v>
      </c>
      <c r="I55" s="38" t="s">
        <v>216</v>
      </c>
      <c r="J55" s="20" t="s">
        <v>40</v>
      </c>
      <c r="K55" s="20"/>
      <c r="L55" s="20"/>
    </row>
    <row r="56" spans="1:12" s="28" customFormat="1" ht="68.5" customHeight="1" x14ac:dyDescent="0.2">
      <c r="A56" s="38" t="s">
        <v>217</v>
      </c>
      <c r="B56" s="38" t="s">
        <v>213</v>
      </c>
      <c r="C56" s="3">
        <v>45748</v>
      </c>
      <c r="D56" s="38" t="s">
        <v>218</v>
      </c>
      <c r="E56" s="38" t="s">
        <v>219</v>
      </c>
      <c r="F56" s="19">
        <v>2972760</v>
      </c>
      <c r="G56" s="4">
        <v>2972760</v>
      </c>
      <c r="H56" s="44">
        <f t="shared" si="0"/>
        <v>1</v>
      </c>
      <c r="I56" s="38" t="s">
        <v>220</v>
      </c>
      <c r="J56" s="20" t="s">
        <v>40</v>
      </c>
      <c r="K56" s="20"/>
      <c r="L56" s="20"/>
    </row>
    <row r="57" spans="1:12" s="28" customFormat="1" ht="68.5" customHeight="1" x14ac:dyDescent="0.2">
      <c r="A57" s="38" t="s">
        <v>221</v>
      </c>
      <c r="B57" s="38" t="s">
        <v>222</v>
      </c>
      <c r="C57" s="3">
        <v>45748</v>
      </c>
      <c r="D57" s="38" t="s">
        <v>223</v>
      </c>
      <c r="E57" s="38" t="s">
        <v>224</v>
      </c>
      <c r="F57" s="19">
        <v>68813937</v>
      </c>
      <c r="G57" s="4">
        <v>68813937</v>
      </c>
      <c r="H57" s="44">
        <f t="shared" si="0"/>
        <v>1</v>
      </c>
      <c r="I57" s="38" t="s">
        <v>225</v>
      </c>
      <c r="J57" s="20" t="s">
        <v>40</v>
      </c>
      <c r="K57" s="20"/>
      <c r="L57" s="20"/>
    </row>
    <row r="58" spans="1:12" s="28" customFormat="1" ht="68.5" customHeight="1" x14ac:dyDescent="0.2">
      <c r="A58" s="38" t="s">
        <v>226</v>
      </c>
      <c r="B58" s="38" t="s">
        <v>222</v>
      </c>
      <c r="C58" s="3">
        <v>45748</v>
      </c>
      <c r="D58" s="38" t="s">
        <v>227</v>
      </c>
      <c r="E58" s="38" t="s">
        <v>228</v>
      </c>
      <c r="F58" s="19">
        <v>103994000</v>
      </c>
      <c r="G58" s="4">
        <v>103994000</v>
      </c>
      <c r="H58" s="44">
        <f t="shared" si="0"/>
        <v>1</v>
      </c>
      <c r="I58" s="38" t="s">
        <v>229</v>
      </c>
      <c r="J58" s="20" t="s">
        <v>40</v>
      </c>
      <c r="K58" s="20"/>
      <c r="L58" s="20"/>
    </row>
    <row r="59" spans="1:12" s="28" customFormat="1" ht="68.5" customHeight="1" x14ac:dyDescent="0.2">
      <c r="A59" s="38" t="s">
        <v>230</v>
      </c>
      <c r="B59" s="38" t="s">
        <v>222</v>
      </c>
      <c r="C59" s="3">
        <v>45764</v>
      </c>
      <c r="D59" s="38" t="s">
        <v>231</v>
      </c>
      <c r="E59" s="38" t="s">
        <v>232</v>
      </c>
      <c r="F59" s="19">
        <v>46384800</v>
      </c>
      <c r="G59" s="4">
        <v>46384800</v>
      </c>
      <c r="H59" s="44">
        <f t="shared" si="0"/>
        <v>1</v>
      </c>
      <c r="I59" s="38" t="s">
        <v>233</v>
      </c>
      <c r="J59" s="20" t="s">
        <v>40</v>
      </c>
      <c r="K59" s="20"/>
      <c r="L59" s="20"/>
    </row>
    <row r="60" spans="1:12" s="28" customFormat="1" ht="68.5" customHeight="1" x14ac:dyDescent="0.2">
      <c r="A60" s="38" t="s">
        <v>234</v>
      </c>
      <c r="B60" s="38" t="s">
        <v>235</v>
      </c>
      <c r="C60" s="3">
        <v>45772</v>
      </c>
      <c r="D60" s="38" t="s">
        <v>236</v>
      </c>
      <c r="E60" s="38" t="s">
        <v>237</v>
      </c>
      <c r="F60" s="19">
        <v>15455000</v>
      </c>
      <c r="G60" s="4">
        <v>15455000</v>
      </c>
      <c r="H60" s="44">
        <f t="shared" si="0"/>
        <v>1</v>
      </c>
      <c r="I60" s="38" t="s">
        <v>238</v>
      </c>
      <c r="J60" s="20" t="s">
        <v>40</v>
      </c>
      <c r="K60" s="20"/>
      <c r="L60" s="20"/>
    </row>
    <row r="61" spans="1:12" s="28" customFormat="1" ht="68.5" customHeight="1" x14ac:dyDescent="0.2">
      <c r="A61" s="38" t="s">
        <v>239</v>
      </c>
      <c r="B61" s="38" t="s">
        <v>240</v>
      </c>
      <c r="C61" s="3">
        <v>45748</v>
      </c>
      <c r="D61" s="38" t="s">
        <v>241</v>
      </c>
      <c r="E61" s="38" t="s">
        <v>242</v>
      </c>
      <c r="F61" s="19">
        <v>11946000</v>
      </c>
      <c r="G61" s="4">
        <v>11946000</v>
      </c>
      <c r="H61" s="44">
        <f t="shared" si="0"/>
        <v>1</v>
      </c>
      <c r="I61" s="38" t="s">
        <v>243</v>
      </c>
      <c r="J61" s="20" t="s">
        <v>40</v>
      </c>
      <c r="K61" s="20"/>
      <c r="L61" s="20"/>
    </row>
    <row r="62" spans="1:12" s="28" customFormat="1" ht="68.5" customHeight="1" x14ac:dyDescent="0.2">
      <c r="A62" s="38" t="s">
        <v>244</v>
      </c>
      <c r="B62" s="38" t="s">
        <v>245</v>
      </c>
      <c r="C62" s="3">
        <v>45748</v>
      </c>
      <c r="D62" s="38" t="s">
        <v>246</v>
      </c>
      <c r="E62" s="38" t="s">
        <v>247</v>
      </c>
      <c r="F62" s="19">
        <v>8461836</v>
      </c>
      <c r="G62" s="4">
        <v>8461836</v>
      </c>
      <c r="H62" s="44">
        <f t="shared" si="0"/>
        <v>1</v>
      </c>
      <c r="I62" s="38" t="s">
        <v>248</v>
      </c>
      <c r="J62" s="20" t="s">
        <v>40</v>
      </c>
      <c r="K62" s="20"/>
      <c r="L62" s="20"/>
    </row>
    <row r="63" spans="1:12" s="28" customFormat="1" ht="68.5" customHeight="1" x14ac:dyDescent="0.2">
      <c r="A63" s="38" t="s">
        <v>249</v>
      </c>
      <c r="B63" s="38" t="s">
        <v>245</v>
      </c>
      <c r="C63" s="3">
        <v>45748</v>
      </c>
      <c r="D63" s="38" t="s">
        <v>250</v>
      </c>
      <c r="E63" s="38" t="s">
        <v>251</v>
      </c>
      <c r="F63" s="19">
        <v>3876732</v>
      </c>
      <c r="G63" s="4">
        <v>3876732</v>
      </c>
      <c r="H63" s="44">
        <f t="shared" si="0"/>
        <v>1</v>
      </c>
      <c r="I63" s="38" t="s">
        <v>252</v>
      </c>
      <c r="J63" s="20" t="s">
        <v>40</v>
      </c>
      <c r="K63" s="20"/>
      <c r="L63" s="20"/>
    </row>
    <row r="64" spans="1:12" s="28" customFormat="1" ht="68.5" customHeight="1" x14ac:dyDescent="0.2">
      <c r="A64" s="38" t="s">
        <v>253</v>
      </c>
      <c r="B64" s="38" t="s">
        <v>245</v>
      </c>
      <c r="C64" s="3">
        <v>45748</v>
      </c>
      <c r="D64" s="38" t="s">
        <v>254</v>
      </c>
      <c r="E64" s="38" t="s">
        <v>255</v>
      </c>
      <c r="F64" s="19">
        <v>2544000</v>
      </c>
      <c r="G64" s="4">
        <v>2544000</v>
      </c>
      <c r="H64" s="44">
        <f t="shared" si="0"/>
        <v>1</v>
      </c>
      <c r="I64" s="38" t="s">
        <v>256</v>
      </c>
      <c r="J64" s="20" t="s">
        <v>40</v>
      </c>
      <c r="K64" s="20"/>
      <c r="L64" s="20"/>
    </row>
    <row r="65" spans="1:12" s="28" customFormat="1" ht="68.5" customHeight="1" x14ac:dyDescent="0.2">
      <c r="A65" s="38" t="s">
        <v>257</v>
      </c>
      <c r="B65" s="38" t="s">
        <v>258</v>
      </c>
      <c r="C65" s="3">
        <v>45748</v>
      </c>
      <c r="D65" s="38" t="s">
        <v>259</v>
      </c>
      <c r="E65" s="38" t="s">
        <v>260</v>
      </c>
      <c r="F65" s="19">
        <v>10362000</v>
      </c>
      <c r="G65" s="4">
        <v>10362000</v>
      </c>
      <c r="H65" s="44">
        <f t="shared" si="0"/>
        <v>1</v>
      </c>
      <c r="I65" s="38" t="s">
        <v>261</v>
      </c>
      <c r="J65" s="20" t="s">
        <v>40</v>
      </c>
      <c r="K65" s="20"/>
      <c r="L65" s="20"/>
    </row>
    <row r="66" spans="1:12" s="28" customFormat="1" ht="68.5" customHeight="1" x14ac:dyDescent="0.2">
      <c r="A66" s="38" t="s">
        <v>262</v>
      </c>
      <c r="B66" s="38" t="s">
        <v>263</v>
      </c>
      <c r="C66" s="3">
        <v>45748</v>
      </c>
      <c r="D66" s="38" t="s">
        <v>264</v>
      </c>
      <c r="E66" s="38" t="s">
        <v>265</v>
      </c>
      <c r="F66" s="19">
        <v>2732400</v>
      </c>
      <c r="G66" s="4">
        <v>2732400</v>
      </c>
      <c r="H66" s="44">
        <f t="shared" si="0"/>
        <v>1</v>
      </c>
      <c r="I66" s="38" t="s">
        <v>266</v>
      </c>
      <c r="J66" s="20" t="s">
        <v>40</v>
      </c>
      <c r="K66" s="20"/>
      <c r="L66" s="20"/>
    </row>
    <row r="67" spans="1:12" s="28" customFormat="1" ht="68.5" customHeight="1" x14ac:dyDescent="0.2">
      <c r="A67" s="38" t="s">
        <v>267</v>
      </c>
      <c r="B67" s="38" t="s">
        <v>263</v>
      </c>
      <c r="C67" s="3">
        <v>45748</v>
      </c>
      <c r="D67" s="38" t="s">
        <v>268</v>
      </c>
      <c r="E67" s="38" t="s">
        <v>269</v>
      </c>
      <c r="F67" s="4">
        <v>3729000</v>
      </c>
      <c r="G67" s="4">
        <v>3729000</v>
      </c>
      <c r="H67" s="44">
        <f t="shared" si="0"/>
        <v>1</v>
      </c>
      <c r="I67" s="38" t="s">
        <v>270</v>
      </c>
      <c r="J67" s="20" t="s">
        <v>40</v>
      </c>
      <c r="K67" s="20"/>
      <c r="L67" s="20"/>
    </row>
    <row r="68" spans="1:12" s="28" customFormat="1" ht="68.5" customHeight="1" x14ac:dyDescent="0.2">
      <c r="A68" s="38" t="s">
        <v>271</v>
      </c>
      <c r="B68" s="38" t="s">
        <v>272</v>
      </c>
      <c r="C68" s="3">
        <v>45748</v>
      </c>
      <c r="D68" s="38" t="s">
        <v>273</v>
      </c>
      <c r="E68" s="38" t="s">
        <v>274</v>
      </c>
      <c r="F68" s="19">
        <v>2000000</v>
      </c>
      <c r="G68" s="4">
        <v>2000000</v>
      </c>
      <c r="H68" s="44">
        <f t="shared" si="0"/>
        <v>1</v>
      </c>
      <c r="I68" s="38" t="s">
        <v>275</v>
      </c>
      <c r="J68" s="20" t="s">
        <v>40</v>
      </c>
      <c r="K68" s="20"/>
      <c r="L68" s="20"/>
    </row>
    <row r="69" spans="1:12" s="28" customFormat="1" ht="68.5" customHeight="1" x14ac:dyDescent="0.2">
      <c r="A69" s="38" t="s">
        <v>276</v>
      </c>
      <c r="B69" s="38" t="s">
        <v>277</v>
      </c>
      <c r="C69" s="3">
        <v>45748</v>
      </c>
      <c r="D69" s="38" t="s">
        <v>278</v>
      </c>
      <c r="E69" s="38" t="s">
        <v>279</v>
      </c>
      <c r="F69" s="19">
        <v>2370959</v>
      </c>
      <c r="G69" s="4">
        <v>2370959</v>
      </c>
      <c r="H69" s="44">
        <f t="shared" si="0"/>
        <v>1</v>
      </c>
      <c r="I69" s="38" t="s">
        <v>280</v>
      </c>
      <c r="J69" s="20" t="s">
        <v>40</v>
      </c>
      <c r="K69" s="20"/>
      <c r="L69" s="20"/>
    </row>
    <row r="70" spans="1:12" s="28" customFormat="1" ht="68.5" customHeight="1" x14ac:dyDescent="0.2">
      <c r="A70" s="38" t="s">
        <v>281</v>
      </c>
      <c r="B70" s="38" t="s">
        <v>277</v>
      </c>
      <c r="C70" s="3">
        <v>45772</v>
      </c>
      <c r="D70" s="38" t="s">
        <v>282</v>
      </c>
      <c r="E70" s="38" t="s">
        <v>283</v>
      </c>
      <c r="F70" s="19">
        <v>14872000</v>
      </c>
      <c r="G70" s="4">
        <v>14872000</v>
      </c>
      <c r="H70" s="44">
        <f t="shared" ref="H70:H100" si="1">IF(F70="－","－",G70/F70)</f>
        <v>1</v>
      </c>
      <c r="I70" s="38" t="s">
        <v>284</v>
      </c>
      <c r="J70" s="20" t="s">
        <v>40</v>
      </c>
      <c r="K70" s="20"/>
      <c r="L70" s="20"/>
    </row>
    <row r="71" spans="1:12" s="28" customFormat="1" ht="68.5" customHeight="1" x14ac:dyDescent="0.2">
      <c r="A71" s="38" t="s">
        <v>285</v>
      </c>
      <c r="B71" s="38" t="s">
        <v>286</v>
      </c>
      <c r="C71" s="3">
        <v>45754</v>
      </c>
      <c r="D71" s="38" t="s">
        <v>287</v>
      </c>
      <c r="E71" s="38" t="s">
        <v>288</v>
      </c>
      <c r="F71" s="19">
        <v>8734000</v>
      </c>
      <c r="G71" s="4">
        <v>7832000</v>
      </c>
      <c r="H71" s="44">
        <f t="shared" si="1"/>
        <v>0.89672544080604533</v>
      </c>
      <c r="I71" s="39" t="s">
        <v>289</v>
      </c>
      <c r="J71" s="20" t="s">
        <v>40</v>
      </c>
      <c r="K71" s="20"/>
      <c r="L71" s="20"/>
    </row>
    <row r="72" spans="1:12" s="28" customFormat="1" ht="68.5" customHeight="1" x14ac:dyDescent="0.2">
      <c r="A72" s="38" t="s">
        <v>290</v>
      </c>
      <c r="B72" s="38" t="s">
        <v>291</v>
      </c>
      <c r="C72" s="3">
        <v>45748</v>
      </c>
      <c r="D72" s="38" t="s">
        <v>292</v>
      </c>
      <c r="E72" s="38" t="s">
        <v>293</v>
      </c>
      <c r="F72" s="19">
        <v>2772000</v>
      </c>
      <c r="G72" s="4">
        <v>2772000</v>
      </c>
      <c r="H72" s="44">
        <f t="shared" si="1"/>
        <v>1</v>
      </c>
      <c r="I72" s="38" t="s">
        <v>294</v>
      </c>
      <c r="J72" s="20" t="s">
        <v>40</v>
      </c>
      <c r="K72" s="20"/>
      <c r="L72" s="20"/>
    </row>
    <row r="73" spans="1:12" s="28" customFormat="1" ht="68.5" customHeight="1" x14ac:dyDescent="0.2">
      <c r="A73" s="38" t="s">
        <v>295</v>
      </c>
      <c r="B73" s="38" t="s">
        <v>291</v>
      </c>
      <c r="C73" s="3">
        <v>45748</v>
      </c>
      <c r="D73" s="38" t="s">
        <v>296</v>
      </c>
      <c r="E73" s="38" t="s">
        <v>297</v>
      </c>
      <c r="F73" s="19">
        <v>2937000</v>
      </c>
      <c r="G73" s="4">
        <v>2937000</v>
      </c>
      <c r="H73" s="44">
        <f t="shared" si="1"/>
        <v>1</v>
      </c>
      <c r="I73" s="38" t="s">
        <v>298</v>
      </c>
      <c r="J73" s="20" t="s">
        <v>40</v>
      </c>
      <c r="K73" s="20"/>
      <c r="L73" s="20"/>
    </row>
    <row r="74" spans="1:12" s="28" customFormat="1" ht="68.5" customHeight="1" x14ac:dyDescent="0.2">
      <c r="A74" s="38" t="s">
        <v>299</v>
      </c>
      <c r="B74" s="38" t="s">
        <v>137</v>
      </c>
      <c r="C74" s="3">
        <v>45803</v>
      </c>
      <c r="D74" s="38" t="s">
        <v>300</v>
      </c>
      <c r="E74" s="38" t="s">
        <v>301</v>
      </c>
      <c r="F74" s="19">
        <v>9979000</v>
      </c>
      <c r="G74" s="4">
        <v>9979000</v>
      </c>
      <c r="H74" s="44">
        <f t="shared" si="1"/>
        <v>1</v>
      </c>
      <c r="I74" s="38" t="s">
        <v>302</v>
      </c>
      <c r="J74" s="20" t="s">
        <v>40</v>
      </c>
      <c r="K74" s="20"/>
      <c r="L74" s="20"/>
    </row>
    <row r="75" spans="1:12" s="28" customFormat="1" ht="68.5" customHeight="1" x14ac:dyDescent="0.2">
      <c r="A75" s="38" t="s">
        <v>303</v>
      </c>
      <c r="B75" s="38" t="s">
        <v>137</v>
      </c>
      <c r="C75" s="3">
        <v>45804</v>
      </c>
      <c r="D75" s="38" t="s">
        <v>304</v>
      </c>
      <c r="E75" s="38" t="s">
        <v>305</v>
      </c>
      <c r="F75" s="19">
        <v>2805000</v>
      </c>
      <c r="G75" s="4">
        <v>2805000</v>
      </c>
      <c r="H75" s="44">
        <f t="shared" si="1"/>
        <v>1</v>
      </c>
      <c r="I75" s="38" t="s">
        <v>306</v>
      </c>
      <c r="J75" s="20" t="s">
        <v>40</v>
      </c>
      <c r="K75" s="20"/>
      <c r="L75" s="20"/>
    </row>
    <row r="76" spans="1:12" s="28" customFormat="1" ht="68.5" customHeight="1" x14ac:dyDescent="0.2">
      <c r="A76" s="38" t="s">
        <v>307</v>
      </c>
      <c r="B76" s="38" t="s">
        <v>199</v>
      </c>
      <c r="C76" s="3">
        <v>45799</v>
      </c>
      <c r="D76" s="38" t="s">
        <v>308</v>
      </c>
      <c r="E76" s="38" t="s">
        <v>309</v>
      </c>
      <c r="F76" s="19">
        <v>2793764</v>
      </c>
      <c r="G76" s="4">
        <v>2793764</v>
      </c>
      <c r="H76" s="44">
        <f t="shared" si="1"/>
        <v>1</v>
      </c>
      <c r="I76" s="38" t="s">
        <v>310</v>
      </c>
      <c r="J76" s="20" t="s">
        <v>40</v>
      </c>
      <c r="K76" s="20"/>
      <c r="L76" s="20"/>
    </row>
    <row r="77" spans="1:12" s="28" customFormat="1" ht="68.5" customHeight="1" x14ac:dyDescent="0.2">
      <c r="A77" s="38" t="s">
        <v>311</v>
      </c>
      <c r="B77" s="38" t="s">
        <v>199</v>
      </c>
      <c r="C77" s="3">
        <v>45799</v>
      </c>
      <c r="D77" s="38" t="s">
        <v>312</v>
      </c>
      <c r="E77" s="38" t="s">
        <v>313</v>
      </c>
      <c r="F77" s="19">
        <v>3656117</v>
      </c>
      <c r="G77" s="4">
        <v>3656117</v>
      </c>
      <c r="H77" s="44">
        <f t="shared" si="1"/>
        <v>1</v>
      </c>
      <c r="I77" s="38" t="s">
        <v>314</v>
      </c>
      <c r="J77" s="20" t="s">
        <v>40</v>
      </c>
      <c r="K77" s="20"/>
      <c r="L77" s="20"/>
    </row>
    <row r="78" spans="1:12" s="28" customFormat="1" ht="68.5" customHeight="1" x14ac:dyDescent="0.2">
      <c r="A78" s="38" t="s">
        <v>315</v>
      </c>
      <c r="B78" s="38" t="s">
        <v>222</v>
      </c>
      <c r="C78" s="3">
        <v>45793</v>
      </c>
      <c r="D78" s="38" t="s">
        <v>231</v>
      </c>
      <c r="E78" s="38" t="s">
        <v>316</v>
      </c>
      <c r="F78" s="19">
        <v>21212400</v>
      </c>
      <c r="G78" s="4">
        <v>21212400</v>
      </c>
      <c r="H78" s="44">
        <f t="shared" si="1"/>
        <v>1</v>
      </c>
      <c r="I78" s="38" t="s">
        <v>317</v>
      </c>
      <c r="J78" s="20" t="s">
        <v>40</v>
      </c>
      <c r="K78" s="20"/>
      <c r="L78" s="20"/>
    </row>
    <row r="79" spans="1:12" s="28" customFormat="1" ht="68.5" customHeight="1" x14ac:dyDescent="0.2">
      <c r="A79" s="38" t="s">
        <v>318</v>
      </c>
      <c r="B79" s="38" t="s">
        <v>222</v>
      </c>
      <c r="C79" s="3">
        <v>45804</v>
      </c>
      <c r="D79" s="38" t="s">
        <v>319</v>
      </c>
      <c r="E79" s="38" t="s">
        <v>320</v>
      </c>
      <c r="F79" s="19">
        <v>3918200</v>
      </c>
      <c r="G79" s="4">
        <v>3918200</v>
      </c>
      <c r="H79" s="44">
        <f t="shared" si="1"/>
        <v>1</v>
      </c>
      <c r="I79" s="38" t="s">
        <v>321</v>
      </c>
      <c r="J79" s="20" t="s">
        <v>40</v>
      </c>
      <c r="K79" s="20"/>
      <c r="L79" s="20"/>
    </row>
    <row r="80" spans="1:12" s="28" customFormat="1" ht="68.5" customHeight="1" x14ac:dyDescent="0.2">
      <c r="A80" s="38" t="s">
        <v>322</v>
      </c>
      <c r="B80" s="38" t="s">
        <v>137</v>
      </c>
      <c r="C80" s="3">
        <v>45826</v>
      </c>
      <c r="D80" s="38" t="s">
        <v>323</v>
      </c>
      <c r="E80" s="38" t="s">
        <v>324</v>
      </c>
      <c r="F80" s="19">
        <v>2581480</v>
      </c>
      <c r="G80" s="4">
        <v>2581480</v>
      </c>
      <c r="H80" s="44">
        <f t="shared" si="1"/>
        <v>1</v>
      </c>
      <c r="I80" s="38" t="s">
        <v>325</v>
      </c>
      <c r="J80" s="20" t="s">
        <v>40</v>
      </c>
      <c r="K80" s="20"/>
      <c r="L80" s="20"/>
    </row>
    <row r="81" spans="1:12" s="28" customFormat="1" ht="68.5" customHeight="1" x14ac:dyDescent="0.2">
      <c r="A81" s="38" t="s">
        <v>326</v>
      </c>
      <c r="B81" s="38" t="s">
        <v>194</v>
      </c>
      <c r="C81" s="3">
        <v>45835</v>
      </c>
      <c r="D81" s="38" t="s">
        <v>327</v>
      </c>
      <c r="E81" s="38" t="s">
        <v>328</v>
      </c>
      <c r="F81" s="19">
        <v>9499998</v>
      </c>
      <c r="G81" s="4">
        <v>9499998</v>
      </c>
      <c r="H81" s="44">
        <f t="shared" si="1"/>
        <v>1</v>
      </c>
      <c r="I81" s="38" t="s">
        <v>329</v>
      </c>
      <c r="J81" s="20" t="s">
        <v>40</v>
      </c>
      <c r="K81" s="20"/>
      <c r="L81" s="20"/>
    </row>
    <row r="82" spans="1:12" s="28" customFormat="1" ht="68.5" customHeight="1" x14ac:dyDescent="0.2">
      <c r="A82" s="38" t="s">
        <v>330</v>
      </c>
      <c r="B82" s="38" t="s">
        <v>291</v>
      </c>
      <c r="C82" s="3">
        <v>45832</v>
      </c>
      <c r="D82" s="38" t="s">
        <v>331</v>
      </c>
      <c r="E82" s="38" t="s">
        <v>332</v>
      </c>
      <c r="F82" s="19">
        <v>6477900</v>
      </c>
      <c r="G82" s="4">
        <v>6477900</v>
      </c>
      <c r="H82" s="44">
        <f t="shared" si="1"/>
        <v>1</v>
      </c>
      <c r="I82" s="38" t="s">
        <v>333</v>
      </c>
      <c r="J82" s="20" t="s">
        <v>40</v>
      </c>
      <c r="K82" s="20"/>
      <c r="L82" s="20"/>
    </row>
    <row r="83" spans="1:12" s="28" customFormat="1" ht="68.5" customHeight="1" x14ac:dyDescent="0.2">
      <c r="A83" s="38" t="s">
        <v>334</v>
      </c>
      <c r="B83" s="38" t="s">
        <v>137</v>
      </c>
      <c r="C83" s="3">
        <v>45854</v>
      </c>
      <c r="D83" s="38" t="s">
        <v>335</v>
      </c>
      <c r="E83" s="38" t="s">
        <v>336</v>
      </c>
      <c r="F83" s="19">
        <v>258489000</v>
      </c>
      <c r="G83" s="4">
        <v>257400000</v>
      </c>
      <c r="H83" s="44">
        <f t="shared" si="1"/>
        <v>0.99578705476828799</v>
      </c>
      <c r="I83" s="38" t="s">
        <v>337</v>
      </c>
      <c r="J83" s="20" t="s">
        <v>40</v>
      </c>
      <c r="K83" s="20"/>
      <c r="L83" s="20"/>
    </row>
    <row r="84" spans="1:12" s="28" customFormat="1" ht="68.5" customHeight="1" x14ac:dyDescent="0.2">
      <c r="A84" s="38" t="s">
        <v>338</v>
      </c>
      <c r="B84" s="38" t="s">
        <v>339</v>
      </c>
      <c r="C84" s="3">
        <v>45845</v>
      </c>
      <c r="D84" s="38" t="s">
        <v>340</v>
      </c>
      <c r="E84" s="38" t="s">
        <v>341</v>
      </c>
      <c r="F84" s="19">
        <v>33859100</v>
      </c>
      <c r="G84" s="4">
        <v>33859100</v>
      </c>
      <c r="H84" s="44">
        <f t="shared" si="1"/>
        <v>1</v>
      </c>
      <c r="I84" s="38" t="s">
        <v>342</v>
      </c>
      <c r="J84" s="20" t="s">
        <v>40</v>
      </c>
      <c r="K84" s="20"/>
      <c r="L84" s="20"/>
    </row>
    <row r="85" spans="1:12" s="28" customFormat="1" ht="68.5" customHeight="1" x14ac:dyDescent="0.2">
      <c r="A85" s="38" t="s">
        <v>343</v>
      </c>
      <c r="B85" s="38" t="s">
        <v>137</v>
      </c>
      <c r="C85" s="3">
        <v>45877</v>
      </c>
      <c r="D85" s="38" t="s">
        <v>344</v>
      </c>
      <c r="E85" s="38" t="s">
        <v>345</v>
      </c>
      <c r="F85" s="19">
        <v>4127431</v>
      </c>
      <c r="G85" s="4">
        <v>3905000</v>
      </c>
      <c r="H85" s="44">
        <f t="shared" si="1"/>
        <v>0.94610909304116775</v>
      </c>
      <c r="I85" s="38" t="s">
        <v>346</v>
      </c>
      <c r="J85" s="20" t="s">
        <v>40</v>
      </c>
      <c r="K85" s="20"/>
      <c r="L85" s="20"/>
    </row>
    <row r="86" spans="1:12" s="28" customFormat="1" ht="68.5" customHeight="1" x14ac:dyDescent="0.2">
      <c r="A86" s="38" t="s">
        <v>347</v>
      </c>
      <c r="B86" s="38" t="s">
        <v>137</v>
      </c>
      <c r="C86" s="3">
        <v>45890</v>
      </c>
      <c r="D86" s="38" t="s">
        <v>236</v>
      </c>
      <c r="E86" s="38" t="s">
        <v>348</v>
      </c>
      <c r="F86" s="19">
        <v>6402000</v>
      </c>
      <c r="G86" s="4">
        <v>6402000</v>
      </c>
      <c r="H86" s="44">
        <f t="shared" si="1"/>
        <v>1</v>
      </c>
      <c r="I86" s="38" t="s">
        <v>349</v>
      </c>
      <c r="J86" s="20" t="s">
        <v>40</v>
      </c>
      <c r="K86" s="20"/>
      <c r="L86" s="20"/>
    </row>
    <row r="87" spans="1:12" s="28" customFormat="1" ht="68.5" customHeight="1" x14ac:dyDescent="0.2">
      <c r="A87" s="38" t="s">
        <v>350</v>
      </c>
      <c r="B87" s="38" t="s">
        <v>137</v>
      </c>
      <c r="C87" s="3">
        <v>45890</v>
      </c>
      <c r="D87" s="38" t="s">
        <v>351</v>
      </c>
      <c r="E87" s="38" t="s">
        <v>352</v>
      </c>
      <c r="F87" s="19">
        <v>46783000</v>
      </c>
      <c r="G87" s="4">
        <v>46783000</v>
      </c>
      <c r="H87" s="44">
        <f t="shared" si="1"/>
        <v>1</v>
      </c>
      <c r="I87" s="38" t="s">
        <v>353</v>
      </c>
      <c r="J87" s="20" t="s">
        <v>40</v>
      </c>
      <c r="K87" s="20"/>
      <c r="L87" s="20"/>
    </row>
    <row r="88" spans="1:12" s="28" customFormat="1" ht="68.5" customHeight="1" x14ac:dyDescent="0.2">
      <c r="A88" s="38" t="s">
        <v>354</v>
      </c>
      <c r="B88" s="38" t="s">
        <v>137</v>
      </c>
      <c r="C88" s="3">
        <v>45890</v>
      </c>
      <c r="D88" s="38" t="s">
        <v>355</v>
      </c>
      <c r="E88" s="38" t="s">
        <v>356</v>
      </c>
      <c r="F88" s="19">
        <v>55451000</v>
      </c>
      <c r="G88" s="4">
        <v>55440000</v>
      </c>
      <c r="H88" s="44">
        <f t="shared" si="1"/>
        <v>0.99980162666137673</v>
      </c>
      <c r="I88" s="38" t="s">
        <v>353</v>
      </c>
      <c r="J88" s="20" t="s">
        <v>40</v>
      </c>
      <c r="K88" s="20"/>
      <c r="L88" s="20"/>
    </row>
    <row r="89" spans="1:12" s="28" customFormat="1" ht="68.5" customHeight="1" x14ac:dyDescent="0.2">
      <c r="A89" s="38" t="s">
        <v>357</v>
      </c>
      <c r="B89" s="38" t="s">
        <v>208</v>
      </c>
      <c r="C89" s="3">
        <v>45897</v>
      </c>
      <c r="D89" s="38" t="s">
        <v>358</v>
      </c>
      <c r="E89" s="38" t="s">
        <v>359</v>
      </c>
      <c r="F89" s="19">
        <v>15884000</v>
      </c>
      <c r="G89" s="4">
        <v>15884000</v>
      </c>
      <c r="H89" s="44">
        <f t="shared" si="1"/>
        <v>1</v>
      </c>
      <c r="I89" s="38" t="s">
        <v>360</v>
      </c>
      <c r="J89" s="20" t="s">
        <v>40</v>
      </c>
      <c r="K89" s="20"/>
      <c r="L89" s="20"/>
    </row>
    <row r="90" spans="1:12" s="28" customFormat="1" ht="68.5" customHeight="1" x14ac:dyDescent="0.2">
      <c r="A90" s="38" t="s">
        <v>361</v>
      </c>
      <c r="B90" s="38" t="s">
        <v>181</v>
      </c>
      <c r="C90" s="3">
        <v>45898</v>
      </c>
      <c r="D90" s="38" t="s">
        <v>362</v>
      </c>
      <c r="E90" s="38" t="s">
        <v>363</v>
      </c>
      <c r="F90" s="19">
        <v>6138000</v>
      </c>
      <c r="G90" s="4">
        <v>6050000</v>
      </c>
      <c r="H90" s="44">
        <f t="shared" si="1"/>
        <v>0.98566308243727596</v>
      </c>
      <c r="I90" s="38" t="s">
        <v>364</v>
      </c>
      <c r="J90" s="20" t="s">
        <v>40</v>
      </c>
      <c r="K90" s="20"/>
      <c r="L90" s="20"/>
    </row>
    <row r="91" spans="1:12" s="28" customFormat="1" ht="68.5" customHeight="1" x14ac:dyDescent="0.2">
      <c r="A91" s="38" t="s">
        <v>365</v>
      </c>
      <c r="B91" s="38" t="s">
        <v>222</v>
      </c>
      <c r="C91" s="3">
        <v>45887</v>
      </c>
      <c r="D91" s="38" t="s">
        <v>366</v>
      </c>
      <c r="E91" s="38" t="s">
        <v>367</v>
      </c>
      <c r="F91" s="19">
        <v>70537500</v>
      </c>
      <c r="G91" s="4">
        <v>70537500</v>
      </c>
      <c r="H91" s="44">
        <f t="shared" si="1"/>
        <v>1</v>
      </c>
      <c r="I91" s="38" t="s">
        <v>368</v>
      </c>
      <c r="J91" s="20" t="s">
        <v>40</v>
      </c>
      <c r="K91" s="20"/>
      <c r="L91" s="20"/>
    </row>
    <row r="92" spans="1:12" s="28" customFormat="1" ht="68.5" customHeight="1" x14ac:dyDescent="0.2">
      <c r="A92" s="38" t="s">
        <v>369</v>
      </c>
      <c r="B92" s="38" t="s">
        <v>222</v>
      </c>
      <c r="C92" s="3">
        <v>45890</v>
      </c>
      <c r="D92" s="38" t="s">
        <v>370</v>
      </c>
      <c r="E92" s="38" t="s">
        <v>371</v>
      </c>
      <c r="F92" s="19">
        <v>8470000</v>
      </c>
      <c r="G92" s="4">
        <v>8470000</v>
      </c>
      <c r="H92" s="44">
        <f t="shared" si="1"/>
        <v>1</v>
      </c>
      <c r="I92" s="38" t="s">
        <v>372</v>
      </c>
      <c r="J92" s="20" t="s">
        <v>40</v>
      </c>
      <c r="K92" s="20"/>
      <c r="L92" s="20"/>
    </row>
    <row r="93" spans="1:12" s="28" customFormat="1" ht="68.5" customHeight="1" x14ac:dyDescent="0.2">
      <c r="A93" s="38" t="s">
        <v>373</v>
      </c>
      <c r="B93" s="38" t="s">
        <v>374</v>
      </c>
      <c r="C93" s="3">
        <v>45875</v>
      </c>
      <c r="D93" s="38" t="s">
        <v>375</v>
      </c>
      <c r="E93" s="38" t="s">
        <v>376</v>
      </c>
      <c r="F93" s="19">
        <v>3817000</v>
      </c>
      <c r="G93" s="4">
        <v>3795000</v>
      </c>
      <c r="H93" s="44">
        <f t="shared" si="1"/>
        <v>0.99423631123919309</v>
      </c>
      <c r="I93" s="38" t="s">
        <v>377</v>
      </c>
      <c r="J93" s="20" t="s">
        <v>40</v>
      </c>
      <c r="K93" s="20"/>
      <c r="L93" s="20"/>
    </row>
    <row r="94" spans="1:12" s="28" customFormat="1" ht="68.5" customHeight="1" x14ac:dyDescent="0.2">
      <c r="A94" s="38" t="s">
        <v>378</v>
      </c>
      <c r="B94" s="38" t="s">
        <v>374</v>
      </c>
      <c r="C94" s="3">
        <v>45875</v>
      </c>
      <c r="D94" s="38" t="s">
        <v>375</v>
      </c>
      <c r="E94" s="38" t="s">
        <v>379</v>
      </c>
      <c r="F94" s="19">
        <v>9174000</v>
      </c>
      <c r="G94" s="4">
        <v>9130000</v>
      </c>
      <c r="H94" s="44">
        <f t="shared" si="1"/>
        <v>0.99520383693045567</v>
      </c>
      <c r="I94" s="38" t="s">
        <v>377</v>
      </c>
      <c r="J94" s="20" t="s">
        <v>40</v>
      </c>
      <c r="K94" s="20"/>
      <c r="L94" s="20"/>
    </row>
    <row r="95" spans="1:12" s="28" customFormat="1" ht="68.5" customHeight="1" x14ac:dyDescent="0.2">
      <c r="A95" s="38" t="s">
        <v>380</v>
      </c>
      <c r="B95" s="38" t="s">
        <v>374</v>
      </c>
      <c r="C95" s="3">
        <v>45876</v>
      </c>
      <c r="D95" s="38" t="s">
        <v>381</v>
      </c>
      <c r="E95" s="38" t="s">
        <v>382</v>
      </c>
      <c r="F95" s="19">
        <v>10505000</v>
      </c>
      <c r="G95" s="4">
        <v>10505000</v>
      </c>
      <c r="H95" s="44">
        <f t="shared" si="1"/>
        <v>1</v>
      </c>
      <c r="I95" s="38" t="s">
        <v>383</v>
      </c>
      <c r="J95" s="20" t="s">
        <v>40</v>
      </c>
      <c r="K95" s="20"/>
      <c r="L95" s="20"/>
    </row>
    <row r="96" spans="1:12" s="28" customFormat="1" ht="68.5" customHeight="1" x14ac:dyDescent="0.2">
      <c r="A96" s="38" t="s">
        <v>384</v>
      </c>
      <c r="B96" s="38" t="s">
        <v>374</v>
      </c>
      <c r="C96" s="3">
        <v>45876</v>
      </c>
      <c r="D96" s="38" t="s">
        <v>381</v>
      </c>
      <c r="E96" s="38" t="s">
        <v>385</v>
      </c>
      <c r="F96" s="19">
        <v>3828000</v>
      </c>
      <c r="G96" s="4">
        <v>3828000</v>
      </c>
      <c r="H96" s="44">
        <f t="shared" si="1"/>
        <v>1</v>
      </c>
      <c r="I96" s="38" t="s">
        <v>377</v>
      </c>
      <c r="J96" s="20" t="s">
        <v>40</v>
      </c>
      <c r="K96" s="20"/>
      <c r="L96" s="20"/>
    </row>
    <row r="97" spans="1:12" s="28" customFormat="1" ht="68.5" customHeight="1" x14ac:dyDescent="0.2">
      <c r="A97" s="38" t="s">
        <v>386</v>
      </c>
      <c r="B97" s="38" t="s">
        <v>374</v>
      </c>
      <c r="C97" s="3">
        <v>45876</v>
      </c>
      <c r="D97" s="38" t="s">
        <v>387</v>
      </c>
      <c r="E97" s="38" t="s">
        <v>388</v>
      </c>
      <c r="F97" s="19">
        <v>3806000</v>
      </c>
      <c r="G97" s="4">
        <v>3795000</v>
      </c>
      <c r="H97" s="44">
        <f t="shared" si="1"/>
        <v>0.99710982658959535</v>
      </c>
      <c r="I97" s="38" t="s">
        <v>377</v>
      </c>
      <c r="J97" s="20" t="s">
        <v>40</v>
      </c>
      <c r="K97" s="20"/>
      <c r="L97" s="20"/>
    </row>
    <row r="98" spans="1:12" s="28" customFormat="1" ht="68.5" customHeight="1" x14ac:dyDescent="0.2">
      <c r="A98" s="38" t="s">
        <v>389</v>
      </c>
      <c r="B98" s="38" t="s">
        <v>137</v>
      </c>
      <c r="C98" s="3">
        <v>45918</v>
      </c>
      <c r="D98" s="38" t="s">
        <v>390</v>
      </c>
      <c r="E98" s="38" t="s">
        <v>391</v>
      </c>
      <c r="F98" s="19">
        <v>2113375</v>
      </c>
      <c r="G98" s="4">
        <v>2113375</v>
      </c>
      <c r="H98" s="44">
        <f t="shared" si="1"/>
        <v>1</v>
      </c>
      <c r="I98" s="38" t="s">
        <v>392</v>
      </c>
      <c r="J98" s="20" t="s">
        <v>40</v>
      </c>
      <c r="K98" s="20"/>
      <c r="L98" s="20"/>
    </row>
    <row r="99" spans="1:12" s="28" customFormat="1" ht="68.5" customHeight="1" x14ac:dyDescent="0.2">
      <c r="A99" s="38" t="s">
        <v>393</v>
      </c>
      <c r="B99" s="38" t="s">
        <v>213</v>
      </c>
      <c r="C99" s="3">
        <v>45905</v>
      </c>
      <c r="D99" s="38" t="s">
        <v>327</v>
      </c>
      <c r="E99" s="38" t="s">
        <v>394</v>
      </c>
      <c r="F99" s="19">
        <v>3135000</v>
      </c>
      <c r="G99" s="4">
        <v>2999999</v>
      </c>
      <c r="H99" s="44">
        <f t="shared" si="1"/>
        <v>0.95693748006379586</v>
      </c>
      <c r="I99" s="38" t="s">
        <v>395</v>
      </c>
      <c r="J99" s="20" t="s">
        <v>40</v>
      </c>
      <c r="K99" s="20"/>
      <c r="L99" s="20"/>
    </row>
    <row r="100" spans="1:12" s="28" customFormat="1" ht="68.5" customHeight="1" x14ac:dyDescent="0.2">
      <c r="A100" s="38" t="s">
        <v>396</v>
      </c>
      <c r="B100" s="38" t="s">
        <v>222</v>
      </c>
      <c r="C100" s="3">
        <v>45908</v>
      </c>
      <c r="D100" s="38" t="s">
        <v>366</v>
      </c>
      <c r="E100" s="38" t="s">
        <v>397</v>
      </c>
      <c r="F100" s="19">
        <v>35820400</v>
      </c>
      <c r="G100" s="4">
        <v>35820400</v>
      </c>
      <c r="H100" s="44">
        <f t="shared" si="1"/>
        <v>1</v>
      </c>
      <c r="I100" s="38" t="s">
        <v>398</v>
      </c>
      <c r="J100" s="20" t="s">
        <v>40</v>
      </c>
      <c r="K100" s="20"/>
      <c r="L100" s="20"/>
    </row>
    <row r="101" spans="1:12" s="1" customFormat="1" ht="18" customHeight="1" x14ac:dyDescent="0.2">
      <c r="A101" s="1" t="s">
        <v>16</v>
      </c>
      <c r="B101" s="29"/>
      <c r="C101" s="29"/>
      <c r="D101" s="29"/>
      <c r="E101" s="29"/>
      <c r="F101" s="29"/>
      <c r="G101" s="29"/>
      <c r="H101" s="29"/>
      <c r="I101" s="29"/>
      <c r="J101" s="29"/>
      <c r="K101" s="29"/>
    </row>
    <row r="102" spans="1:12" s="1" customFormat="1" ht="18" customHeight="1" x14ac:dyDescent="0.2">
      <c r="A102" s="1" t="s">
        <v>17</v>
      </c>
      <c r="B102" s="29"/>
      <c r="C102" s="29"/>
      <c r="D102" s="29"/>
      <c r="E102" s="29"/>
      <c r="F102" s="29"/>
      <c r="G102" s="29"/>
      <c r="H102" s="29"/>
      <c r="I102" s="29"/>
      <c r="J102" s="29"/>
      <c r="K102" s="29"/>
    </row>
    <row r="103" spans="1:12" s="1" customFormat="1" ht="18" customHeight="1" x14ac:dyDescent="0.2">
      <c r="A103" s="1" t="s">
        <v>18</v>
      </c>
      <c r="B103" s="29"/>
      <c r="C103" s="29"/>
      <c r="D103" s="29"/>
      <c r="E103" s="29"/>
      <c r="F103" s="29"/>
      <c r="G103" s="29"/>
      <c r="H103" s="29"/>
      <c r="I103" s="29"/>
      <c r="J103" s="29"/>
      <c r="K103" s="29"/>
    </row>
    <row r="104" spans="1:12" s="1" customFormat="1" ht="18" customHeight="1" x14ac:dyDescent="0.2">
      <c r="A104" s="1" t="s">
        <v>19</v>
      </c>
      <c r="B104" s="29"/>
      <c r="C104" s="29"/>
      <c r="D104" s="29"/>
      <c r="E104" s="29"/>
      <c r="F104" s="29"/>
      <c r="G104" s="29"/>
      <c r="H104" s="29"/>
      <c r="I104" s="29"/>
      <c r="J104" s="29"/>
      <c r="K104" s="29"/>
    </row>
    <row r="105" spans="1:12" s="1" customFormat="1" ht="18" customHeight="1" x14ac:dyDescent="0.2">
      <c r="A105" s="1" t="s">
        <v>20</v>
      </c>
      <c r="B105" s="29"/>
      <c r="C105" s="29"/>
      <c r="D105" s="29"/>
      <c r="E105" s="29"/>
      <c r="F105" s="29"/>
      <c r="G105" s="29"/>
      <c r="H105" s="29"/>
      <c r="I105" s="29"/>
      <c r="J105" s="29"/>
      <c r="K105" s="29"/>
    </row>
    <row r="106" spans="1:12" s="1" customFormat="1" ht="18" customHeight="1" x14ac:dyDescent="0.2">
      <c r="A106" s="1" t="s">
        <v>21</v>
      </c>
      <c r="B106" s="29"/>
      <c r="C106" s="29"/>
      <c r="D106" s="29"/>
      <c r="E106" s="29"/>
      <c r="F106" s="29"/>
      <c r="G106" s="29"/>
      <c r="H106" s="29"/>
      <c r="I106" s="29"/>
      <c r="J106" s="29"/>
      <c r="K106" s="29"/>
    </row>
    <row r="107" spans="1:12" s="1" customFormat="1" ht="18" customHeight="1" x14ac:dyDescent="0.2">
      <c r="A107" s="1" t="s">
        <v>22</v>
      </c>
    </row>
    <row r="108" spans="1:12" s="1" customFormat="1" ht="18" customHeight="1" x14ac:dyDescent="0.2">
      <c r="A108" s="1" t="s">
        <v>23</v>
      </c>
    </row>
    <row r="109" spans="1:12" s="1" customFormat="1" ht="18" customHeight="1" x14ac:dyDescent="0.2">
      <c r="A109" s="1" t="s">
        <v>24</v>
      </c>
    </row>
    <row r="110" spans="1:12" s="1" customFormat="1" ht="18" customHeight="1" x14ac:dyDescent="0.2">
      <c r="A110" s="1" t="s">
        <v>25</v>
      </c>
    </row>
    <row r="111" spans="1:12" s="1" customFormat="1" ht="18" customHeight="1" x14ac:dyDescent="0.2">
      <c r="A111" s="1" t="s">
        <v>26</v>
      </c>
    </row>
    <row r="112" spans="1:12" s="1" customFormat="1" ht="18" customHeight="1" x14ac:dyDescent="0.2">
      <c r="A112" s="1" t="s">
        <v>27</v>
      </c>
    </row>
    <row r="113" spans="1:11" s="1" customFormat="1" ht="18" customHeight="1" x14ac:dyDescent="0.2">
      <c r="A113" s="1" t="s">
        <v>28</v>
      </c>
    </row>
    <row r="114" spans="1:11" s="1" customFormat="1" ht="18" customHeight="1" x14ac:dyDescent="0.2">
      <c r="A114" s="1" t="s">
        <v>29</v>
      </c>
    </row>
    <row r="115" spans="1:11" s="1" customFormat="1" ht="18" customHeight="1" x14ac:dyDescent="0.2">
      <c r="A115" s="1" t="s">
        <v>30</v>
      </c>
    </row>
    <row r="116" spans="1:11" s="1" customFormat="1" ht="18" customHeight="1" x14ac:dyDescent="0.2">
      <c r="A116" s="1" t="s">
        <v>31</v>
      </c>
      <c r="B116" s="29"/>
      <c r="C116" s="29"/>
      <c r="D116" s="29"/>
      <c r="E116" s="29"/>
      <c r="F116" s="29"/>
      <c r="G116" s="29"/>
      <c r="H116" s="29"/>
      <c r="I116" s="29"/>
      <c r="J116" s="29"/>
      <c r="K116" s="29"/>
    </row>
    <row r="117" spans="1:11" s="1" customFormat="1" ht="18" customHeight="1" x14ac:dyDescent="0.2">
      <c r="A117" s="1" t="s">
        <v>17</v>
      </c>
      <c r="B117" s="29"/>
      <c r="C117" s="29"/>
      <c r="D117" s="29"/>
      <c r="E117" s="29"/>
      <c r="F117" s="29"/>
      <c r="G117" s="29"/>
      <c r="H117" s="29"/>
      <c r="I117" s="29"/>
      <c r="J117" s="29"/>
      <c r="K117" s="29"/>
    </row>
    <row r="118" spans="1:11" s="1" customFormat="1" ht="18" customHeight="1" x14ac:dyDescent="0.2">
      <c r="A118" s="1" t="s">
        <v>18</v>
      </c>
      <c r="B118" s="29"/>
      <c r="C118" s="29"/>
      <c r="D118" s="29"/>
      <c r="E118" s="29"/>
      <c r="F118" s="29"/>
      <c r="G118" s="29"/>
      <c r="H118" s="29"/>
      <c r="I118" s="29"/>
      <c r="J118" s="29"/>
      <c r="K118" s="29"/>
    </row>
    <row r="119" spans="1:11" s="1" customFormat="1" ht="18" customHeight="1" x14ac:dyDescent="0.2">
      <c r="A119" s="1" t="s">
        <v>19</v>
      </c>
      <c r="B119" s="29"/>
      <c r="C119" s="29"/>
      <c r="D119" s="29"/>
      <c r="E119" s="29"/>
      <c r="F119" s="29"/>
      <c r="G119" s="29"/>
      <c r="H119" s="29"/>
      <c r="I119" s="29"/>
      <c r="J119" s="29"/>
      <c r="K119" s="29"/>
    </row>
    <row r="120" spans="1:11" s="1" customFormat="1" ht="18" customHeight="1" x14ac:dyDescent="0.2">
      <c r="A120" s="1" t="s">
        <v>20</v>
      </c>
      <c r="B120" s="29"/>
      <c r="C120" s="29"/>
      <c r="D120" s="29"/>
      <c r="E120" s="29"/>
      <c r="F120" s="29"/>
      <c r="G120" s="29"/>
      <c r="H120" s="29"/>
      <c r="I120" s="29"/>
      <c r="J120" s="29"/>
      <c r="K120" s="29"/>
    </row>
    <row r="121" spans="1:11" s="1" customFormat="1" ht="18" customHeight="1" x14ac:dyDescent="0.2">
      <c r="A121" s="1" t="s">
        <v>21</v>
      </c>
      <c r="B121" s="29"/>
      <c r="C121" s="29"/>
      <c r="D121" s="29"/>
      <c r="E121" s="29"/>
      <c r="F121" s="29"/>
      <c r="G121" s="29"/>
      <c r="H121" s="29"/>
      <c r="I121" s="29"/>
      <c r="J121" s="29"/>
      <c r="K121" s="29"/>
    </row>
    <row r="122" spans="1:11" s="1" customFormat="1" ht="18" customHeight="1" x14ac:dyDescent="0.2">
      <c r="A122" s="1" t="s">
        <v>22</v>
      </c>
    </row>
    <row r="123" spans="1:11" s="1" customFormat="1" ht="18" customHeight="1" x14ac:dyDescent="0.2">
      <c r="A123" s="1" t="s">
        <v>23</v>
      </c>
    </row>
    <row r="124" spans="1:11" s="1" customFormat="1" ht="18" customHeight="1" x14ac:dyDescent="0.2">
      <c r="A124" s="1" t="s">
        <v>24</v>
      </c>
    </row>
    <row r="125" spans="1:11" s="1" customFormat="1" ht="18" customHeight="1" x14ac:dyDescent="0.2">
      <c r="A125" s="1" t="s">
        <v>25</v>
      </c>
    </row>
    <row r="126" spans="1:11" s="1" customFormat="1" ht="18" customHeight="1" x14ac:dyDescent="0.2">
      <c r="A126" s="1" t="s">
        <v>26</v>
      </c>
    </row>
    <row r="127" spans="1:11" s="1" customFormat="1" ht="18" customHeight="1" x14ac:dyDescent="0.2">
      <c r="A127" s="1" t="s">
        <v>27</v>
      </c>
    </row>
    <row r="128" spans="1:11" s="1" customFormat="1" ht="18" customHeight="1" x14ac:dyDescent="0.2">
      <c r="A128" s="1" t="s">
        <v>28</v>
      </c>
    </row>
    <row r="129" spans="1:1" s="30" customFormat="1" ht="18" customHeight="1" x14ac:dyDescent="0.2">
      <c r="A129" s="30" t="s">
        <v>32</v>
      </c>
    </row>
  </sheetData>
  <autoFilter ref="A4:L129" xr:uid="{00000000-0001-0000-0400-000000000000}"/>
  <mergeCells count="1">
    <mergeCell ref="A1:L1"/>
  </mergeCells>
  <phoneticPr fontId="6"/>
  <dataValidations count="2">
    <dataValidation allowBlank="1" showErrorMessage="1" prompt="入力ミス防止のため、ＣＣＭＳ等に入力していれば、そこからコピペを推奨" sqref="A52:A53" xr:uid="{B0CB9A83-D7A6-4859-8818-4D90917F56B4}"/>
    <dataValidation type="list" allowBlank="1" showInputMessage="1" showErrorMessage="1" sqref="J5:L100"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28" customWidth="1"/>
    <col min="2" max="2" width="36" style="5" customWidth="1"/>
    <col min="3" max="3" width="20.81640625" style="5" customWidth="1"/>
    <col min="4" max="4" width="41.90625" style="5" customWidth="1"/>
    <col min="5" max="5" width="30.36328125" style="5" customWidth="1"/>
    <col min="6" max="8" width="17.6328125" style="5" customWidth="1"/>
    <col min="9" max="9" width="99.81640625" style="5" customWidth="1"/>
    <col min="10" max="10" width="25.453125" style="5" customWidth="1"/>
    <col min="11" max="11" width="20.90625" style="5" customWidth="1"/>
    <col min="12" max="12" width="22.08984375" style="6" customWidth="1"/>
    <col min="13" max="13" width="9.08984375" style="5" bestFit="1" customWidth="1"/>
    <col min="14" max="16384" width="7.6328125" style="5"/>
  </cols>
  <sheetData>
    <row r="1" spans="1:17" s="7" customFormat="1" ht="44" customHeight="1" x14ac:dyDescent="0.2">
      <c r="A1" s="41" t="s">
        <v>0</v>
      </c>
      <c r="B1" s="41"/>
      <c r="C1" s="41"/>
      <c r="D1" s="41"/>
      <c r="E1" s="41"/>
      <c r="F1" s="41"/>
      <c r="G1" s="41"/>
      <c r="H1" s="41"/>
      <c r="I1" s="41"/>
      <c r="J1" s="41"/>
      <c r="K1" s="41"/>
      <c r="L1" s="8"/>
      <c r="M1" s="8"/>
      <c r="N1" s="8"/>
    </row>
    <row r="2" spans="1:17" ht="13.5" customHeight="1" x14ac:dyDescent="0.2">
      <c r="A2" s="34"/>
      <c r="B2" s="31"/>
      <c r="C2" s="30"/>
      <c r="D2" s="30"/>
      <c r="E2" s="30"/>
      <c r="F2" s="30"/>
      <c r="G2" s="31"/>
      <c r="H2" s="31"/>
      <c r="I2" s="30"/>
      <c r="J2" s="30"/>
      <c r="K2" s="30"/>
      <c r="L2" s="14"/>
      <c r="M2" s="6"/>
      <c r="N2" s="6"/>
      <c r="Q2" s="10"/>
    </row>
    <row r="3" spans="1:17" ht="23" customHeight="1" x14ac:dyDescent="0.2">
      <c r="A3" s="35"/>
      <c r="B3" s="31"/>
      <c r="C3" s="30"/>
      <c r="D3" s="30"/>
      <c r="E3" s="30"/>
      <c r="F3" s="32"/>
      <c r="G3" s="32"/>
      <c r="H3" s="31"/>
      <c r="I3" s="30"/>
      <c r="J3" s="30"/>
      <c r="K3" s="22" t="s">
        <v>8</v>
      </c>
      <c r="L3" s="42"/>
      <c r="M3" s="42"/>
      <c r="N3" s="42"/>
      <c r="Q3" s="10"/>
    </row>
    <row r="4" spans="1:17" s="11" customFormat="1" ht="66" customHeight="1" x14ac:dyDescent="0.2">
      <c r="A4" s="33" t="s">
        <v>15</v>
      </c>
      <c r="B4" s="21" t="s">
        <v>1</v>
      </c>
      <c r="C4" s="21" t="s">
        <v>7</v>
      </c>
      <c r="D4" s="21" t="s">
        <v>9</v>
      </c>
      <c r="E4" s="21" t="s">
        <v>3</v>
      </c>
      <c r="F4" s="21" t="s">
        <v>6</v>
      </c>
      <c r="G4" s="21" t="s">
        <v>4</v>
      </c>
      <c r="H4" s="21" t="s">
        <v>5</v>
      </c>
      <c r="I4" s="21" t="s">
        <v>12</v>
      </c>
      <c r="J4" s="21" t="s">
        <v>10</v>
      </c>
      <c r="K4" s="21" t="s">
        <v>11</v>
      </c>
      <c r="L4" s="17"/>
      <c r="M4" s="17"/>
      <c r="N4" s="17"/>
      <c r="O4" s="16"/>
      <c r="P4" s="16"/>
    </row>
    <row r="5" spans="1:17" s="15" customFormat="1" ht="85.5" customHeight="1" x14ac:dyDescent="0.2">
      <c r="A5" s="37" t="s">
        <v>399</v>
      </c>
      <c r="B5" s="37" t="s">
        <v>400</v>
      </c>
      <c r="C5" s="3">
        <v>45898</v>
      </c>
      <c r="D5" s="37" t="s">
        <v>401</v>
      </c>
      <c r="E5" s="37" t="s">
        <v>38</v>
      </c>
      <c r="F5" s="4">
        <v>7920000</v>
      </c>
      <c r="G5" s="4">
        <v>7700000</v>
      </c>
      <c r="H5" s="44">
        <f t="shared" ref="H5" si="0">IF(F5="－","－",G5/F5)</f>
        <v>0.97222222222222221</v>
      </c>
      <c r="I5" s="37" t="s">
        <v>402</v>
      </c>
      <c r="J5" s="20"/>
      <c r="K5" s="37"/>
      <c r="L5" s="18"/>
    </row>
    <row r="6" spans="1:17" s="2" customFormat="1" ht="18" customHeight="1" x14ac:dyDescent="0.2">
      <c r="A6" s="36" t="s">
        <v>29</v>
      </c>
      <c r="J6" s="1"/>
    </row>
    <row r="7" spans="1:17" s="2" customFormat="1" ht="18" customHeight="1" x14ac:dyDescent="0.2">
      <c r="A7" s="36" t="s">
        <v>33</v>
      </c>
      <c r="J7" s="1"/>
    </row>
    <row r="8" spans="1:17" s="2" customFormat="1" ht="21.5" customHeight="1" x14ac:dyDescent="0.2">
      <c r="A8" s="43" t="s">
        <v>34</v>
      </c>
      <c r="B8" s="43"/>
      <c r="C8" s="43"/>
      <c r="D8" s="43"/>
      <c r="E8" s="43"/>
      <c r="F8" s="43"/>
      <c r="G8" s="43"/>
      <c r="H8" s="43"/>
      <c r="I8" s="43"/>
      <c r="J8" s="43"/>
      <c r="K8" s="43"/>
    </row>
  </sheetData>
  <autoFilter ref="A4:K8" xr:uid="{00000000-0001-0000-0500-000000000000}"/>
  <mergeCells count="3">
    <mergeCell ref="A1:K1"/>
    <mergeCell ref="L3:N3"/>
    <mergeCell ref="A8:K8"/>
  </mergeCells>
  <phoneticPr fontId="6"/>
  <dataValidations count="1">
    <dataValidation type="list" allowBlank="1" showInputMessage="1" showErrorMessage="1" sqref="J5"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