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
    </mc:Choice>
  </mc:AlternateContent>
  <xr:revisionPtr revIDLastSave="0" documentId="13_ncr:1_{408CFAF9-00AB-49FE-B118-ED1E94F3F38F}"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競争性のない随意契約によらざるを得ないもの!$A$4:$L$143</definedName>
    <definedName name="_xlnm._FilterDatabase" localSheetId="1" hidden="1">緊急の必要により競争に付することができないもの!$A$4:$K$8</definedName>
    <definedName name="_xlnm.Print_Area" localSheetId="0">競争性のない随意契約によらざるを得ないもの!$A$1:$L$114</definedName>
    <definedName name="_xlnm.Print_Area" localSheetId="1">緊急の必要により競争に付することができないもの!$A$1:$K$5</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4" i="1" l="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H5" i="2"/>
</calcChain>
</file>

<file path=xl/sharedStrings.xml><?xml version="1.0" encoding="utf-8"?>
<sst xmlns="http://schemas.openxmlformats.org/spreadsheetml/2006/main" count="724" uniqueCount="367">
  <si>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</si>
  <si>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</si>
  <si>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</si>
  <si>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</si>
  <si>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</si>
  <si>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</si>
  <si>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</si>
  <si>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</si>
  <si>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</si>
  <si>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</si>
  <si>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</si>
  <si>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</si>
  <si>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</si>
  <si>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</si>
  <si>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</si>
  <si>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</si>
  <si>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</si>
  <si>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</si>
  <si>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</si>
  <si>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</si>
  <si>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</si>
  <si>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</si>
  <si>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</si>
  <si>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</si>
  <si>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</si>
  <si>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</si>
  <si>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</si>
  <si>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</si>
  <si>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</si>
  <si>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</si>
  <si>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</si>
  <si>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</si>
  <si>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</si>
  <si>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</si>
  <si>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</si>
  <si>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令和７年度道路占用システム運営支援等業務</t>
  </si>
  <si>
    <t>支出負担行為担当官
近畿地方整備局長　長谷川　朋弘
大阪府大阪市中央区大手前３丁目１番４１号　大手前合同庁舎</t>
  </si>
  <si>
    <t>株式会社ＮＴＴデータ
東京都江東区豊洲三丁目３番３号</t>
  </si>
  <si>
    <t>会計法第２９条の３第４項</t>
  </si>
  <si>
    <t>本業務は全国の地方整備局等で利用する「道路占用システム」の運用に必要な同システムの受付センターの運営や障害対応の保守等を行うものである。同システムはインターネットを経由して道路占用の申請や許可を行うほか、占用物件の情報管理や集統計等を処理している。このように同システムは常時、全国の直轄国道の道路管理者及び道路占用者又はその申請者において利用しており不断のシステムである。なお、利用者には水道、電気、ガス事業等のライフラインの占用事業者も含まれる。本業務は政府調達に関する協定に係る契約案件（「令和７年度道路占用システム運営保守等業務」）として、一般競争に付して発注したが、開札の結果、入札額が予定価格を超過し不落となった。今般、新たな発注として再度に公告するなどした場合、令和７年４月１日から履行開始できず、契約までの手続きの期間は同システムが円滑に利用できないことから業務に支障を来たし、社会的影響も大きい。以上のことから本業務は緊急の必要により競争に付することができないため、新たな発注手続きでの契約による令和７年７月１日を予定する履行開始までの間、現行の「令和６年度道路占用システム運営保守等業務」を履行している本業務に精通し、確実な履行が見込める上記業者と随意契約を行うものである。</t>
  </si>
  <si>
    <t>Ｒ７企業情報等提供業務</t>
  </si>
  <si>
    <t>一般財団法人建設業技術者センター
東京都千代田区二番町３麹町スクエア</t>
  </si>
  <si>
    <t>本業務は、企業の建設業許可情報、経営事項審査情報、技術者の管理技術者情報、技術検定合格者情報、専任制確認結果情報等を確認し、適正に審査するため、これらの企業情報をデータベース化した「発注者支援データベース・システム」から情報提供を受けるものである。「発注者支援データベース・システム」は、公共工事に関する入札・契約事務の適正な執行に際して、国や地方公共団体の情報を効率的、効果的に相互交換することを目的に、平成8年度から一般財団法人建設業技術者センターにて運用・管理されているものであり、本業務の目的を達成することのできる唯一の者である上記法人と随意契約を行うものである。</t>
  </si>
  <si>
    <t>ニ（ヘ）</t>
  </si>
  <si>
    <t>令和７年度宅地建物取引業免許事務電算処理等業務</t>
  </si>
  <si>
    <t>（財）不動産適正取引推進機構
港区虎ノ門３－８－２１</t>
  </si>
  <si>
    <t>宅地建物取引業免許事務電算処理等業務は、宅地建物取引業（以下「宅建業」という。）に係る免許事務等を行う国土交通省（地方支分部局及び沖縄総合事務局を含む。）及び47都道府県（以下「免許行政庁」という。）に設置される宅地建物取引業免許事務処理システム（以下、「本システム」という。）の専用端末機から送信される宅地建物取引業者に関するデータを、電算機を使用してデータベース化するとともに、当該データベースの稼働状況の運用管理等を行うものである。免許行政庁が登録する業者データを電算処理によりデータベース化することにより、免許審査及び指導監督業務の適正化が図られ、宅地建物取引業者間における専任の宅地建物取引士の名義貸し等の防止や、免許行政庁間で免許情報等が共有されるものである。また、すべての免許行政庁が同一のシステムを活用する必要があることから、本システムの管理・運営については、国土交通省と47都道府県との間での取り決めにより、厳格な情報管理の下、専門的な知識を有する人員を確保し、公益性の高い行政事務の一部を分担し得る管理運営機関として、上記法人を決定しているものであり、現在まで安定的な稼働が行われてきていることから、本業務については、一般財団法人不動産適正取引推進機構と随意契約を締結するものである。</t>
  </si>
  <si>
    <t>Ｗｅｂ建設物価等ライセンス購入</t>
  </si>
  <si>
    <t>一般財団法人建設物価調査会
東京都中央区日本橋大伝馬町１１－８</t>
  </si>
  <si>
    <t>土木工事の積算に使用するため、「Web建設物価」、「デジタル土木コスト情報」及び「デジタル建築コスト情報」を閲覧するライセンスを購入するものである。国土交通省土木工事積算基準で設計単価は、物価資料（建設物価・積算資料）等を参考とし入札時の市場価格を決定する事が定められており、「Web建設物価」、「デジタル土木コスト情報」及び「デジタル建築コスト情報」のみ掲載の資材単価があることから、閲覧するためのライセンスを購入する必要がある。このことから、「Web建設物価」、「デジタル土木コスト情報」及び「デジタル建築コスト情報」を唯一取扱い、著作権を保有しているため、一般財団法人建設物価調査会と随意契約を行うものである。</t>
  </si>
  <si>
    <t>令和７年度危機管理型水位計運営システム使用契約</t>
  </si>
  <si>
    <t>一般財団法人河川情報センター
東京都千代田区麹町１－３</t>
  </si>
  <si>
    <t>本件は、近畿地方整備局が設置した危機管理型水位計で観測した水位情報等を、河川管理者、市町村、一般住民に対して一元的に提供するために、一般財団法人河川情報センターが運営しているシステムを使用するものである。危機管理型水位計の運用は、全国の河川管理者により行われているが、これらの水位情報等を国民に発信するにあたっては、共通のシステムにより一元的に提供することが有効であることから、危機管理型水位計の運用に関する協定書（平成30年3月16日水管理・国土保全局長）第2条より構成団体（国・地方公共団体）で「危機管理型水位計運用協議会（以下「協議会」という。）」を設置している。第一回協議会（平成30年3月19日）の決定事項として、一般財団法人河川情報センターが構築するシステムを活用することが、取り決められた。以上のことから、本業務については、一般財団法人河川情報センターと随意契約をするものである。</t>
  </si>
  <si>
    <t>積算資料電子版等ライセンス購入</t>
  </si>
  <si>
    <t>一般財団法人経済調査会
大阪府大阪市中央区今橋４－４－７</t>
  </si>
  <si>
    <t>土木工事の積算に使用するため、「積算資料電子版」「土木施工単価電子書籍」「土木施工単価の解説電子書籍」及び「建築施工単価電子書籍」を閲覧するライセンスの購入をするものである。国土交通省土木工事積算基準で設計単価は、物価資料（建設物価・積算資料）等を参考とし入札時の市場価格を決定する事が定められており、「積算資料電子版」「土木施工単価電子書籍」「土木施工単価の解説電子書籍」及び「建築施工単価電子書籍」のみ掲載の資材単価があることから、閲覧するためのライセンスを購入する必要がある。このことから、「積算資料電子版」「土木施工単価電子書籍」「土木施工単価の解説電子書籍」及び「建築施工単価電子書籍」を唯一取扱い、著作権を保有しているため、一般財団法人経済調査会と随意契約を行うものである。</t>
  </si>
  <si>
    <t>建設業許可等情報管理支援業務</t>
  </si>
  <si>
    <t>一般財団法人建設業情報管理センター
東京都中央区日本橋大伝馬町１４番１号</t>
  </si>
  <si>
    <t>本業務は、建設業許可業者情報を全ての許可行政庁（各地方整備局等及び都道府県）間で共有し、建設業者間における技術者等の名義貸し等を防止し、建設業者に対する許可等の行政事務を厳正に行うことを目的とするものである。上記目的のためには、情報を集約することが必要であり、すべての許可行政庁が同一のシステムを利用することが不可欠であることから、国土交通省（当時：建設省）と４７都道府県との間において、審査業務と情報管理のＯＡ化を行うことを目的として、昭和６２年に上記一般財団法人が設立され、設立から現在に至るまで、当該法人がシステム（以下「ＣＩＩＳ」という。）の開発及び管理運営を行っている。現時点ではＣＩＩＳ以外に目的を履行できるシステムが存在しておらず、当該法人が本件業務を履行できる唯一の者であり、現在全ての許可行政庁が当該法人と契約を行っている。以上により、本業務については一般財団法人建設業情報管理センターと随意契約を締結するものである。</t>
  </si>
  <si>
    <t>時事行財政情報提供業務</t>
  </si>
  <si>
    <t>株式会社時事通信社
東京都中央区銀座５－１５－８</t>
  </si>
  <si>
    <t>本業務は、最新の時事行財政情報の提供を受け、近畿地方整備局職員の業務遂行に資することを目的とする。国土交通行政の業務遂行にあたり必要な時事行財政情報は、官庁速報をはじめ、各省大臣会見、首長会見及び会見速報など中央官庁・地方自治の動静やニュース、他地方整備局等の取り組み、政治・社会ニュース、各種統計・経済指標、災害情報などである。これらの情報すべてを網羅して、内容を体系的に整理し瞬時の検索も容易であるとともに、行財政や経済情報等の専門情報を迅速に入手して、常に最新情報を提供するサービスを行っているのは、株式会社時事通信社のみである。</t>
  </si>
  <si>
    <t>Ｒ７技術審査表出力システム運用支援等業務</t>
  </si>
  <si>
    <t>東芝デジタルソリューションズ株式会社
大阪府大阪市北区大淀中１－１－３０</t>
  </si>
  <si>
    <t>本業務は、現在稼働中である「技術審査表出力システム」について、データメンテナンスや操作支援、データの入れ替え作業等の運用支援及び業務上で新たに必要となったシステムの動作検証等のプログラム設計を行うものである。技術審査表出力システムは現在全事務所においてシステム運用中であり、本業務の履行に伴い、システムが停止する等の障害が発生した場合は、入札・契約手続き等の資格審査等に係わる事務に多大な影響を及ぼすこととなるため、システム全体について精通、熟知していることが不可欠である。上記業者は、本システムの開発を行っており、システム・データ内容・処理形態について熟知・精通していること、連携している他のシステム（事業執行管理システム、等）を含めたシステム全体についても精通、熟知していることから適切な業務執行が出来ると共に、万が一障害が発生した場合についても迅速な対応が可能である。さらに、上記業者は本システムの開発業者として、著作権法第20条第1項に基づく同一性保持権を行使する旨を申し出ている。以上のことから総合的に判断して、本業務を実施できる唯一の業者である上記業者と随意契約を行うものである。</t>
  </si>
  <si>
    <t>共同溝監視業務</t>
  </si>
  <si>
    <t>日本ユーティリティサブウェイ株式会社
東京都中央区日本橋小伝馬町１１－９</t>
  </si>
  <si>
    <t>本業務は、近畿地方整備局が管理する共同溝（約７７ｋｍ）のセキュリティの確保を目的に、監視施設等による常時監視、有事の際の通報等を行う業務である。本業務の遂行にあたっては、都市の重要なライフラインの有事への対応が極めて重要な課題であることから、共同溝内部の複雑な構造や特性・機能等を熟知した上で、共同溝を一元的に監視することができる統合的な情報や設備を用いた監視・保安体制が必要である。さらに、共同溝施設の監視体制、センサー類の種類・配置などは、テロ行為等の防止のため、秘密にすべき事項である。また、共同溝本体施設のセキュリティの確保とともに、収容されている共同溝占用者の施設について、共同溝占用者の持つ監視に係わるノウハウを熟知したうえで、その機密を保持しながら統合的に監視を行う必要がある。日本ユーティリティサブウェイ株式会社は、昭和61年東京サミット開催前に共同溝の安全確保に対する社会的要請に基づき、共同溝における防災体制の強化を図ることを目的として各共同溝占用者の出資により設立された唯一の会社であり、各共同溝占用者の収容施設の情報を有する会社であるとともに、当該業務の対象となる共同溝の監視施設を保有する会社である。したがって、同社は、共同溝占用者から入手した情報の機密保持を図りつつ共同溝全体のセキュリティを確保して管理できる能力を有する唯一の事業者である。よって、「会計法第２９条の３第４項」及び「予算決算及び会計令第１０２条の４第三号」の規定により、日本ユーティリティサブウェイ株式会社と随意契約を締結するものである。</t>
  </si>
  <si>
    <t>クレジットカード方式による公共料金の決済業務</t>
  </si>
  <si>
    <t>株式会社東京クレジットサービス
東京都千代田区一ツ橋２－６－３</t>
  </si>
  <si>
    <t>本業務は、近畿地方整備局（以下、「発注者」という。）又は発注者が指定する管内に設置されている事務所を法人会員とし、公共料金をクレジットカードを用いた方法により決済する業務である。令和４年度において、業務期間６０か月の契約を前提に公募を行った結果、上記業者を契約相手方として決定したものであり、それに基づき令和７年度も上記業者と随意契約を行うものである。</t>
  </si>
  <si>
    <t>ほくりく号航空機運航業務</t>
  </si>
  <si>
    <t>中日本航空株式会社
愛知県西春日井郡豊山町大字豊場字殿釜２番地</t>
  </si>
  <si>
    <t>各機関が実施する訓練や大規模災害が発生した場合には、近畿地方整備局所有のきんき号で訓練の参加又は災害調査等を行っている。そのきんき号が対空検査により令和７年６月末日まで使用不可の予定となっている。本業務は、５月に開催する国土交通省主催の訓練に国土交通省のヘリコプタを使用する必要があること、また緊急の被害状況調査が可能となるよう、ほくりく号の運航業者となる上記業者と契約を行うものである。なお、上記業者は、北陸地方整備局が発注する「令和７年度航空機維持管理及び運航業務」の落札決定者（令和７年４月１日契約予定）であり、本業務の契約期間中に「ほくりく号」の維持管理及び運航を行うこととなっている。したがって、上記業者は、本業務の遂行に必要な条件を満たす唯一の業者であり、同業者と随意契約するものである。</t>
  </si>
  <si>
    <t>令和７年度全国道路施設点検データベースからの道路施設データの提供</t>
  </si>
  <si>
    <t xml:space="preserve">一般財団法人日本みち研究所
</t>
  </si>
  <si>
    <t>本件は、国土交通省、地方公共団体等が管理する道路施設の点検等データを一元的に収集し提供できる基盤として整備し、令和４年５月より運用開始した「全国道路施設点検データベース」（以下、「点検ＤＢ」という。）から、近畿地方整備局以外の道路管理者が管理する道路施設の点検等データの提供を受け、近畿地方整備局管内で実施する点検・診断・分析等の基礎資料とするものである。点検ＤＢのデータ提供にあたり必要となる利用契約手続きは、国土交通省道路局の「道路技術懇談会」の公募手続きにより選定された「一般財団法人日本みち研究所」が一元的に実施しており、本件を履行できる唯一の機関であることから、上記業者を契約の相手方とするものである。</t>
  </si>
  <si>
    <t>一般国道９号夜久野改良事業に係る稚児野遺跡の発掘調査（整理等作業）</t>
  </si>
  <si>
    <t>分任支出負担行為担当官近畿地方整備局
福知山河川国道事務所長　大西　民男
京都府福知山市字堀小字今岡２４５９－１４</t>
  </si>
  <si>
    <t>（財）京都府埋蔵文化財調査研究センター
京都府向日市寺戸町南垣内４０－３</t>
  </si>
  <si>
    <t>本業務は、一般国道９号夜久野改良事業予定地における埋蔵文化財について、文化財保護法第99条（地方公共団体による発掘の施行）第2項に基づき地方公共団体の機関で発掘調査（整理等作業）を実施するものである。京都府教育委員会基本規則第19条の16に基づき、所管する京都府教育委員会文化財保護課に発掘調査（整理等作業）の実施を委託依頼したところ、上記相手方に発掘調査（整理等作業）の実施を依頼するよう通知を受けている。以上のことから、上記相手方と委託契約を行うものである。</t>
  </si>
  <si>
    <t>イ（ニ）</t>
  </si>
  <si>
    <t>一般国道３１２号大宮峰山道路事業に係る三分井根遺跡ほかの発掘調査</t>
  </si>
  <si>
    <t>本業務は、一般国道３１２号大宮峰山道路事業予定地における埋蔵文化財について、文化財保護法第99条（地方公共団体による発掘の施行）第2項に基づき地方公共団体の機関で発掘調査を実施するものである。京都府教育委員会基本規則第19条の16に基づき、所管する京都府教育委員会文化財保護課に発掘調査の実施を委託依頼したところ、上記相手方に発掘調査の実施を依頼するよう通知を受けている。以上のことから、上記相手方と委託契約を行うものである。</t>
  </si>
  <si>
    <t>道路・占用物件管理情報処理業務</t>
  </si>
  <si>
    <t>分任支出負担行為担当官近畿地方整備局
京都国道事務所長　小川　裕樹
京都府京都市下京区西洞院通塩小路下る南不動堂町８０８</t>
  </si>
  <si>
    <t>一般財団法人道路管理センター
東京都千代田区平河町１－２－１０</t>
  </si>
  <si>
    <t>本業務は、「道路管理システム」を利用して京都国道事務所管内のうち、京都市域における道路占用許可、道路工事調整及び占用物件の管理等に関する情報処理業務を円滑に行うものである。道路管理システムは、多数の公益物件が輻輳して収容されている大都市において、道路空間の有効かつ適正な利用並びに道路占用物件及び電線共同溝の管理の合理化を図るため、道路管理者（国、東京都、東京都特別区、政令指定都市）及び関係公益事業者（水道、下水道、通信、電力、ガス、地下鉄）からなるシステム参加者が共同で費用負担のうえ利用・運営されるデータベースシステムである。一般財団法人道路管理センターは、道路空間の有効かつ適正な利用及び道路占用物件の管理の高度化に資する調査研究を行い、ＧＩＳ技術を利用した「道路管理システム」を開発、運用すること等を業務とする法人であって、上記のシステム参加者が共同で利用する「道路管理システム」を管理し、同システムのデータベースの著作権を唯一有している法人である。以上の理由により、本業務は上記法人と随意契約を締結するものである。</t>
  </si>
  <si>
    <t>国道２４号寺田拡幅事業に係る水主神社東遺跡ほかの発掘調査</t>
  </si>
  <si>
    <t>公益（財）京都府埋蔵文化財調査研究センター
京都府向日市寺戸町南垣内４０－３</t>
  </si>
  <si>
    <t>本調査は、国道２４号寺田拡幅事業における水主神社東遺跡ほかの埋蔵文化財について、文化財保護法第９９条（地方公共団体による発掘の施行）第２項に基づき、発掘調査を実施するものである。本調査の実施にあたって、京都府教育委員会基本規則第１９条の１６に基づき、所管する京都府教育委員会文化財保護課に発掘調査の実施を委託依頼したところ、上記相手方に発掘調査の実施を依頼するよう通知を受けた。上記相手方は、京都府下において文化財調査を実施することができる唯一の機関であることから、上記相手方と委託契約を行うものである。</t>
  </si>
  <si>
    <t>国道２４号城陽井手木津川バイパス事業に係る栢ノ木遺跡の発掘調査</t>
  </si>
  <si>
    <t>本調査は、国道２４号城陽井手木津川バイパス事業における栢ノ木遺跡の埋蔵文化財について、文化財保護法第９９条（地方公共団体による発掘の施行）第２項に基づき、発掘調査を実施するものである。本調査の実施にあたって、京都府教育委員会基本規則第１９条の１６に基づき、所管する京都府教育委員会文化財保護課に発掘調査の実施を委託依頼したところ、上記相手方に発掘調査の実施を依頼するよう通知を受けた。上記相手方は、京都府下において文化財調査を実施することができる唯一の機関であることから、上記相手方と委託契約を行うものである。</t>
  </si>
  <si>
    <t>放置自転車対策業務</t>
  </si>
  <si>
    <t xml:space="preserve">京都市長
</t>
  </si>
  <si>
    <t>本業務は、放置自転車が交通の支障になっている駅周辺等の国道内において、「京都市自転車等放置防止条例」に基づき放置自転車の即時撤去作業を行うものである。本業務の実施にあたっては、「京都市自転車等放置防止条例」に基づき京都市長が放置自転車の撤去をできること、京都国道事務所が管理する京都市内の国道における放置自転車の撤去、保管、返還、売却及び処分については、京都市長と「直轄国道における放置自転車対策に関する覚書」を締結していることから、京都市長と委託による随意契約を行うものである。</t>
  </si>
  <si>
    <t>大島排水機場（他１件）操作保守業務</t>
  </si>
  <si>
    <t>分任支出負担行為担当官
近畿地方整備局淀川河川事務所長　西澤　洋行
大阪府枚方市新町２－２－１０</t>
  </si>
  <si>
    <t>京都府知事
京都市上京区下立売通新町西入藪ノ内町</t>
  </si>
  <si>
    <t>本業務は、淀川水系木津川の城陽樋門及び淀川水系山科川の大島排水機場における施設の操作を実施するものである。河川管理施設の施設操作については、河川法第９９条の規定に基づき、関係地方公共団体に委託することができ、上記樋門等はその操作を行う影響が京都府の区域に限られるため、委託者近畿地方整備局長と受託者京都府知事で操作協定を締結している。以上のことから、京都府が本業務を履行できる唯一の機関であるので当該機関と委託契約を締結するものである。</t>
  </si>
  <si>
    <t>針ノ木排水機場操作保守業務</t>
  </si>
  <si>
    <t>宇治市長
京都府宇治市宇治琵琶３３番地</t>
  </si>
  <si>
    <t>本業務は、淀川水系宇治川の針ノ木排水機場における施設の操作を実施するものである。河川管理施設の施設操作については、河川法第９９条の規定に基づき、関係地方公共団体に委託することができ、針ノ木排水機場はその操作を行う影響が宇治市の区域に限られるため、委託者近畿地方整備局長と受託者宇治市長で操作協定を締結している。以上のことから、宇治市が本業務を履行できる唯一の機関であるので当該機関と委託契約を締結するものである。</t>
  </si>
  <si>
    <t>八幡排水機場（他２件）操作保守業務</t>
  </si>
  <si>
    <t>八幡市長
京都府八幡市八幡園内７５番地</t>
  </si>
  <si>
    <t>本業務は、淀川水系木津川の八幡排水機場、上津屋樋門及び淀川水系淀川の橋本樋門における施設の操作を実施するものである。河川管理施設の施設操作については、河川法第９９条の規定に基づき、関係地方公共団体に委託することができ、上記排水機場等はその操作を行う影響が八幡市の区域に限られるため、委託者近畿地方整備局長と受託者八幡市長で操作協定を締結している。以上のことから、八幡市町が本業務を履行できる唯一の機関であるので当該機関と委託契約を締結するものである。</t>
  </si>
  <si>
    <t>大川樋門（他７件）操作業務</t>
  </si>
  <si>
    <t>木津川市長
京都府木津川市木津南垣内110-9</t>
  </si>
  <si>
    <t>本業務は、淀川水系木津川の大川樋門、大川地区救急排水ポンプ設備、棚倉樋門、萩の谷樋門、北河原樋門、木津合同樋門、渦之樋樋門及び萩の谷地区内水排除施設における施設の操作を実施するものである。河川管理施設の施設操作については、河川法第９９条の規定に基づき、関係地方公共団体に委託することができ、上記樋門等はその操作を行う影響が木津川市の区域に限られるため、委託者近畿地方整備局長と受託者木津川市長で操作協定を締結している。以上のことから、木津川市が本業務を履行できる唯一の機関であるので当該機関と委託契約を締結するものである。</t>
  </si>
  <si>
    <t>久御山排水機場操作保守業務</t>
  </si>
  <si>
    <t>久御山町長
京都府久世郡久御山町島田ミスノ３８</t>
  </si>
  <si>
    <t>本業務は、淀川水系宇治川の久御山排水機場における施設の操作を実施するものである。河川管理施設の施設操作については、河川法第９９条の規定に基づき、関係地方公共団体に委託することができ、久御山排水機場はその操作を行う影響が久御山町の区域に限られるため、委託者近畿地方整備局長と受託者久御山町長で操作協定を締結している。以上のことから、久御山町が本業務を履行できる唯一の機関であるので当該機関と委託契約を締結するものである。</t>
  </si>
  <si>
    <t>令和７年度淀川毛馬排水機場操作</t>
  </si>
  <si>
    <t>大阪府西大阪治水事務所長
大阪市西区江之子島2丁目1番64号</t>
  </si>
  <si>
    <t>本業務は、淀川水系淀川の毛馬排水機場における施設の操作を実施するものである。河川管理施設の施設操作については、河川法第９９条の規定に基づき、関係地方公共団体に委託することができ、毛馬排水機場はその操作を行う影響が大阪府西治水事務所の区域に限られるため、委託者近畿地方整備局長と受託者大阪府で操作協定を締結している。以上のことから、大阪府西治水事務所が本業務を履行できる唯一の機関であるので、当該機関と委託契約を締結するものである。</t>
  </si>
  <si>
    <t>令和７年度桂川大下津地区長岡京跡・淀水垂大下津町遺跡発掘調査業務</t>
  </si>
  <si>
    <t>公益（財）京都市埋蔵文化財研究所
京都市上京区今出川通大宮東入元伊佐町２６５番地の１</t>
  </si>
  <si>
    <t>本業務は、桂川大下津地区河道掘削事業予定地における「長岡京跡・淀水垂大下津町遺跡」の埋蔵文化財について、文化財保護法第99条（地方公共団体による発掘の施行）第2項に基づき、地方公共団体で発掘調査を実施するものである。文化財保護法第99条（地方公共団体による発掘の施行）第2項に基づき、所管する京都市文化市民局文化芸術都市推進室文化財保護課に発掘調査の実施を委託依頼したところ、上記相手方で発掘調査を実施する旨通知を受けている。以上のことから、当該相手方と委託契約を行うものである。</t>
  </si>
  <si>
    <t>令和７年度桂川横大路地区長岡京跡発掘調査業務</t>
  </si>
  <si>
    <t>京都市長
京都市中京区寺町通御池上る上本能寺前町４８８番地</t>
  </si>
  <si>
    <t>本業務は、桂川横大路地区河道掘削事業予定地における「長岡京跡」の埋蔵文化財について、文化財保護法第99条（地方公共団体による発掘の施行）第2項に基づき、地方公共団体で発掘調査を実施するものである。文化財保護法第99条（地方公共団体による発掘の施行）第2項に基づき、所管する京都市文化市民局文化芸術都市推進室文化財保護課に発掘調査の実施を委託依頼したところ、上記相手方で発掘調査を実施する旨通知を受けている。以上のことから、当該相手方と委託契約を行うものである。</t>
  </si>
  <si>
    <t>Ｒ７淀川河川事務所伏見みなと広場維持管理業務</t>
  </si>
  <si>
    <t>特定非営利活動法人　伏見観光協会
京都市伏見区本材木町６６８－３</t>
  </si>
  <si>
    <t>本業務は、淀川河川事務所伏見出張所管内にある伏見みなと広場を良好な状態で利用できるよう維持管理することを目的とし、地域環境の向上と広場内の関連施設（三栖閘門資料館、三栖閘門、舟着場）の利用促進を図るものである。本業務は、河川法第９９条に基づき、河川法施行規則第３７条の６で定める河川協力団体、一般財団法人又は一般社団法人へ委託することを要件に公募を行い、その内容を総合的に評価し、契約の相手方を選定する方式である。申請書の提出を公募したところ、申請期間内に１者から説明書等の交付依頼があり、当該申請者から申請書の提出があった。提出された申請書を審査した結果、求めた要件を満足するものと認められたため、当該相手方を委託の相手方とするものである。</t>
  </si>
  <si>
    <t>イタセンパラ保護定着調査</t>
  </si>
  <si>
    <t>地方独立行政法人　大阪府立　環境農林水産総合研究所
大阪府羽曳野市尺度４４２</t>
  </si>
  <si>
    <t>国（環境省・文部科学省・農林水産省・国土交通省）は、「絶滅のおそれのある野生動植物の種の保存に関する法律（以下「種の保存法」という。）第４５条の規定に基づきイタセンパラが事前状態で安定的に存続できることを目標とした保護増殖事業を適正かつ効果的に実施するため、「イタセンパラ保護増殖事業計画」（以下「国の事業計画」という。）を定めている。本調査は、国の事業計画に基づき、絶滅危惧種である淀川でのイタセンパラの定着・繁殖状況やこれらに関連するフィールド調査を行い、専門的な見地から野生復帰に向けたワンド管理手法等について立案するものである。本調査の実施にあたっては、国の事業計画に定める保護増殖事業の内容その他保護増殖事業を適正かつ効果的に実施するために必要な事項等について熟知し、かつ、淀川での飼育稚魚の浮出時期の的確な予想等、淀川産個体群であるイタセンパラの保護増殖に関する技術やノウハウを有している必要がある。地方独立行政法人大阪府立環境農林水産総合研究所は、同所のイタセンパラ保護増殖事業計画が、「種の保存法」第４６条（認定保護増殖等）の規定に基づき、国の事業計画に適合している旨の環境大臣の認定を受けており、イタセンパラ保護増殖事業を適正かつ確実に実施できる機関である。かつ、淀川産個体群のイタセンパラの安定的存続に関する様々な研究、事前環境に近い健全な状態で維持し続けるための大規模屋外保存池電保護増殖事業及び飼育個体の淀川の生息地への野生復帰に供する事業等の実績もあることから、本調査の実施に信頼性があり、知見・技術を有する唯一の機関であるため、当該法人と委託契約を締結するものである。</t>
  </si>
  <si>
    <t>大阪市内自転車撤去他作業</t>
  </si>
  <si>
    <t>分任支出負担行為担当官
近畿地方整備局大阪国道事務所長　国土交通技官　志々田　武幸
大阪府大阪市城東区今福西２－１２－３５</t>
  </si>
  <si>
    <t>大阪市建設局長
大阪府大阪市住之江区南港北１－１４－１６</t>
  </si>
  <si>
    <t>本業務は、放置自転車が交通の支障になっている駅周辺の国道内において、「大阪市自転車等の駐車の適正化に関する条例」第１０条第２項に基づき放置自転車等の積込、運搬及び搬入についての作業を行うものである。本業務の実施にあたっては、即時撤去するためには大阪市職員の立ち会いが必要なこと、撤去した不法駐輪自転車等の保管所が大阪市において定められていること、大阪国道事務所が管理する大阪市内の国道の指定区間内における放置禁止区域内の放置自転車や不法駐輪自転車等の撤去、運搬、保管所の管理運営及び自転車等の処分においては、大阪市建設局長と「国道の指定区間内における放置禁止区域内の放置自転車等の処理に関する覚書」を締結していることを踏まえ、同覚書第２条に基づき委託するものである。</t>
  </si>
  <si>
    <t>１号大日地下横断通路昇降設備維持管理作業</t>
  </si>
  <si>
    <t>守口市長
大阪府守口市京阪本通２丁目５－５</t>
  </si>
  <si>
    <t>本業務は、一般国道１号大日地下横断通路昇降設備の維持管理を行うものである。１号大日交差点地下には、地下横断通路や地下鉄出入口並びにこれらに接続する共同溝施設等があり、施設管理者が輻輳（大阪国道事務所、守口市、大阪市高速電気軌道）しており、各施設管理者が施設の維持管理・清掃・放置自転車の対策・防犯対策等、協力して行うこととなっている。昇降設備の日常管理については、守口市長と「一般国道１号大日地下横断通路昇降設備の日常管理に関する覚書」を締結しており、同覚書第３条に基づき委託するものである。</t>
  </si>
  <si>
    <t>道の駅「みさき」維持管理作業</t>
  </si>
  <si>
    <t>岬町長
大阪府泉南郡岬町深日２０００－１</t>
  </si>
  <si>
    <t>本業務は、一般国道２６号道の駅「みさき」の道路施設の維持管理を行うものである。本業務の実施にあたっては、道の駅の機能を維持し、健全な運営を図ることを目的とし、岬町長と『道の駅「みさき」に関する覚書』を締結しており、同覚書第１１条に基づき委託するものである。</t>
  </si>
  <si>
    <t>令和７年度一般国道２号相生有年道路改築事業に伴う発掘調査出土品整理事業</t>
  </si>
  <si>
    <t>分任支出負担行為担当官　近畿地方整備局
姫路河川国道事務所長　富本　和也
兵庫県姫路市北条１－２５０</t>
  </si>
  <si>
    <t>兵庫県教育長
神戸市中央区下山手通５－１０－１</t>
  </si>
  <si>
    <t>本調査は、一般国道２号相生有年道路事業予定地における福井池の下遺跡他の埋蔵文化財について、文化財保護法第９９条（地方公共団体による発掘の施行）第二項に基づき、地方自治体の機関で発掘調査出土品を整理するものである。兵庫県埋蔵文化財取扱要綱第５条では、兵庫県内において国の機関等が行う事業に係る埋蔵文化財の調整及び発掘調査は、兵庫県教育委員会が実施すると定めている。以上のことから、上記相手方と委託契約を行うものである。</t>
  </si>
  <si>
    <t>本業務は、「道路管理システム」を利用して大阪国道事務所管内のうち、大阪市域における道路占用許可、道路工事調整及び占用物件の管理等に関する情報処理業務を円滑に行うものである。道路管理システムは、多数の公益物件が輻輳して収容されている大都市において、道路空間の有効かつ適正な利用並びに道路占用物件及び電線共同溝の管理の合理化を図るため、道路管理者（国、東京都、東京都特別区、政令指定都市）及び関係公益事業者（水道、下水道、通信、電力、ガス、地下鉄）からなるシステム参加者が共同で費用負担のうえ利用・運営されるデータベースシステムである。一般財団法人道路管理センターは、道路空間の有効かつ適正な利用及び道路占用物件の管理の高度化に資する調査研究を行い、ＧＩＳ技術を利用した「道路管理システム」を開発、運用すること等を業務とする法人であって、上記のシステム参加者が共同で利用する「道路管理システム」を管理し、同システムのデータベースの著作権を唯一有している法人である。</t>
    <rPh sb="0" eb="1">
      <t>ホン</t>
    </rPh>
    <rPh sb="1" eb="3">
      <t>ギョウム</t>
    </rPh>
    <rPh sb="16" eb="18">
      <t>リヨウ</t>
    </rPh>
    <rPh sb="20" eb="22">
      <t>オオサカ</t>
    </rPh>
    <rPh sb="22" eb="24">
      <t>コクドウ</t>
    </rPh>
    <rPh sb="24" eb="27">
      <t>ジムショ</t>
    </rPh>
    <rPh sb="27" eb="29">
      <t>カンナイ</t>
    </rPh>
    <rPh sb="33" eb="35">
      <t>オオサカ</t>
    </rPh>
    <rPh sb="35" eb="37">
      <t>シイキ</t>
    </rPh>
    <rPh sb="41" eb="45">
      <t>ドウロセンヨウ</t>
    </rPh>
    <rPh sb="45" eb="47">
      <t>キョカ</t>
    </rPh>
    <rPh sb="48" eb="50">
      <t>ドウロ</t>
    </rPh>
    <rPh sb="50" eb="52">
      <t>コウジ</t>
    </rPh>
    <rPh sb="52" eb="54">
      <t>チョウセイ</t>
    </rPh>
    <rPh sb="54" eb="55">
      <t>オヨ</t>
    </rPh>
    <rPh sb="56" eb="58">
      <t>センヨウ</t>
    </rPh>
    <rPh sb="58" eb="60">
      <t>ブッケン</t>
    </rPh>
    <rPh sb="61" eb="63">
      <t>カンリ</t>
    </rPh>
    <rPh sb="63" eb="64">
      <t>ナド</t>
    </rPh>
    <rPh sb="65" eb="66">
      <t>カン</t>
    </rPh>
    <rPh sb="68" eb="70">
      <t>ジョウホウ</t>
    </rPh>
    <rPh sb="70" eb="72">
      <t>ショリ</t>
    </rPh>
    <rPh sb="72" eb="74">
      <t>ギョウム</t>
    </rPh>
    <rPh sb="75" eb="77">
      <t>エンカツ</t>
    </rPh>
    <rPh sb="78" eb="79">
      <t>オコナ</t>
    </rPh>
    <rPh sb="96" eb="98">
      <t>タスウ</t>
    </rPh>
    <rPh sb="99" eb="101">
      <t>コウエキ</t>
    </rPh>
    <rPh sb="101" eb="103">
      <t>ブッケン</t>
    </rPh>
    <rPh sb="104" eb="106">
      <t>フクソウ</t>
    </rPh>
    <rPh sb="108" eb="110">
      <t>シュウヨウ</t>
    </rPh>
    <rPh sb="115" eb="118">
      <t>ダイトシ</t>
    </rPh>
    <rPh sb="123" eb="125">
      <t>ドウロ</t>
    </rPh>
    <rPh sb="125" eb="127">
      <t>クウカン</t>
    </rPh>
    <rPh sb="128" eb="130">
      <t>ユウコウ</t>
    </rPh>
    <rPh sb="132" eb="134">
      <t>テキセイ</t>
    </rPh>
    <rPh sb="135" eb="137">
      <t>リヨウ</t>
    </rPh>
    <rPh sb="137" eb="138">
      <t>ナラ</t>
    </rPh>
    <rPh sb="140" eb="144">
      <t>ドウロセンヨウ</t>
    </rPh>
    <rPh sb="144" eb="146">
      <t>ブッケン</t>
    </rPh>
    <rPh sb="146" eb="147">
      <t>オヨ</t>
    </rPh>
    <rPh sb="148" eb="150">
      <t>デンセン</t>
    </rPh>
    <rPh sb="150" eb="153">
      <t>キョウドウコウ</t>
    </rPh>
    <rPh sb="154" eb="156">
      <t>カンリ</t>
    </rPh>
    <rPh sb="157" eb="160">
      <t>ゴウリカ</t>
    </rPh>
    <rPh sb="161" eb="162">
      <t>ハカ</t>
    </rPh>
    <rPh sb="172" eb="173">
      <t>クニ</t>
    </rPh>
    <rPh sb="174" eb="177">
      <t>トウキョウト</t>
    </rPh>
    <rPh sb="178" eb="181">
      <t>トウキョウト</t>
    </rPh>
    <rPh sb="181" eb="184">
      <t>トクベツク</t>
    </rPh>
    <rPh sb="185" eb="187">
      <t>セイレイ</t>
    </rPh>
    <rPh sb="187" eb="189">
      <t>シテイ</t>
    </rPh>
    <rPh sb="189" eb="191">
      <t>トシ</t>
    </rPh>
    <rPh sb="192" eb="193">
      <t>オヨ</t>
    </rPh>
    <rPh sb="194" eb="196">
      <t>カンケイ</t>
    </rPh>
    <rPh sb="196" eb="198">
      <t>コウエキ</t>
    </rPh>
    <rPh sb="198" eb="201">
      <t>ジギョウシャ</t>
    </rPh>
    <rPh sb="202" eb="204">
      <t>スイドウ</t>
    </rPh>
    <rPh sb="205" eb="208">
      <t>ゲスイドウ</t>
    </rPh>
    <rPh sb="209" eb="211">
      <t>ツウシン</t>
    </rPh>
    <rPh sb="212" eb="214">
      <t>デンリョク</t>
    </rPh>
    <rPh sb="218" eb="221">
      <t>チカテツ</t>
    </rPh>
    <rPh sb="230" eb="233">
      <t>サンカシャ</t>
    </rPh>
    <rPh sb="234" eb="236">
      <t>キョウドウ</t>
    </rPh>
    <rPh sb="237" eb="239">
      <t>ヒヨウ</t>
    </rPh>
    <rPh sb="239" eb="241">
      <t>フタン</t>
    </rPh>
    <rPh sb="244" eb="246">
      <t>リヨウ</t>
    </rPh>
    <rPh sb="247" eb="249">
      <t>ウンエイ</t>
    </rPh>
    <phoneticPr fontId="6"/>
  </si>
  <si>
    <t>大西排水樋門他５樋門操作業務</t>
  </si>
  <si>
    <t xml:space="preserve">宍粟市長
</t>
  </si>
  <si>
    <t>本契約は、揖保川の河川管理施設である大西排水樋門、名畑排水樋門、クラカケ排水樋門、須賀沢排水樋門、川戸排水樋門及び宇原谷排水樋門（以下「大西排水樋門他」という。）について、操作及び点検整備等の業務を委託するものである。河川管理施設の施設操作については、河川法第９９条の規定に基づき、関係地方公共団体に委託することができる。大西排水樋門他は、操作の及ぼす影響が旧一宮町及び旧山崎町に限られることから、大西排水樋門、名畑排水樋門及びクラカケ排水樋門は、昭和５９年４月１日及び平成５年４月１日、委託者近畿地方建設局長を甲とし、受託者一宮町長を乙とし、宇原谷排水樋門は、昭和５９年４月１日、委託者近畿地方建設局長を甲とし、受託者山崎町長を乙とし、川戸排水樋門及び須賀沢排水樋門は、平成１７年４月１日、委託者近畿地方建設局長を甲とし、受託者宍粟市長を乙としてそれぞれ操作委託協定を締結している。なお、一宮町及び山崎町は、平成１７年４月１日をもって山崎町、一宮町、波賀町及び千種町の４町が合併し、現在宍粟市になっている。以上のことから本業務を委託できるのは、唯一、宍粟市であることから随意契約を行うものである。</t>
  </si>
  <si>
    <t>国道２号加古川バイパス新在家横断歩道橋昇降設備点検業務</t>
  </si>
  <si>
    <t xml:space="preserve">加古川市長
</t>
  </si>
  <si>
    <t>本業務は、一般国道２号加古川バイパス新在家横断歩道橋昇降設備について、加古川市民が安全で快適に利用し適正に維持管理するため、日常管理を委託するものである。本横断歩道橋昇降設備は、加古川市交通バリアフリー基本構想重点整備地区に位置し、加古川バイパスを挟んで、ＪＲ東加古川駅周辺の特定道路に指定区間されており、平成２３年１０月３日加古川市長と「一般国道２号加古川バイパス新在家横断歩道橋昇降設備の日常管理に関する覚書」を締結している。以上のことから、覚書に基づき加古川市長と契約を行うものである。</t>
    <rPh sb="92" eb="93">
      <t>シ</t>
    </rPh>
    <rPh sb="175" eb="176">
      <t>ゴウ</t>
    </rPh>
    <phoneticPr fontId="6"/>
  </si>
  <si>
    <t>桃島樋門他操作業務</t>
  </si>
  <si>
    <t>分任支出負担行為担当官　近畿地方整備局
豊岡河川国道事務所長　澤村　学
兵庫県豊岡市幸町１０－３</t>
  </si>
  <si>
    <t>豊岡市長
兵庫県豊岡市中央町２－４</t>
  </si>
  <si>
    <t>本業務は、円山川水系円山川他の桃島樋門他における施設の操作を実施するものである。河川管理施設の施設操作については、河川法第９９条の規定に基づき、関係地方公共団体に委託することができる。桃島樋門他はその操作を行う影響が豊岡市の区域に限られる。以上のことから、本業務を履行できるのは、唯一、豊岡市であるので随意契約を行うものである。</t>
  </si>
  <si>
    <t>六方排水機場他操作業務</t>
  </si>
  <si>
    <t>本業務は、円山川水系円山川の六方排水機場及び六方水門における施設の操作を実施するものである。河川菅理施設の施設操作については、河川法第９９条の規定に基づき、関係地方公共団体に委託することができる。六方排水機場及び六方水門はその操作を行う影響が豊岡市の区域に限られるため、委託者豊岡河川国道事務所長と受託者豊岡市長で操作委託協定を別途締結している。以上のことから、本業務を履行できるのは、唯一、豊岡市であるので随意契約を行うものである</t>
  </si>
  <si>
    <t>道の駅但馬まほろば管理業務</t>
  </si>
  <si>
    <t>朝来市長
兵庫県朝来市和田山町東谷２１３番地１</t>
  </si>
  <si>
    <t>本業務は、道の駅「但馬のまほろば」のうち、道路管理者が整備したトイレ、展望休憩所、情報休憩施設、駐車場、その他外構等の維持管理を行う業務である。当該道の駅は、道路管理者がトイレ、展望休憩所、情報休憩施設、駐車場、その他外構等を整備し、朝来市が地域振興施設を整備した一体型の「道の駅」である。その運用については、豊岡河川国道事務所長と朝来市長との覚書（平成２０年８月６日付け）により行っており、覚書により朝来市に委託し維持管理を行うこととしている。以上のことから、本業務を履行できるのは、朝来市のみであることから随意契約を行うものである。</t>
  </si>
  <si>
    <t>道の駅ようか但馬蔵管理業務</t>
  </si>
  <si>
    <t>養父市長
兵庫県養父市八鹿町八鹿１６７５</t>
  </si>
  <si>
    <t>本業務は、道の駅「ようか但馬蔵」のうち、道路管理者が整備したトイレ、情報休憩施設、駐車場、その他外構等の維持管理を行う業務である。当該道の駅は、道路管理者がトイレ、情報休憩施設、駐車場、その他外構等を整備し、養父市が地域振興施設を整備した一体型の「道の駅」である。その運用については、豊岡河川国道事務所長と養父市長との覚書（平成２０年９月１日付け）により行っており、覚書により養父市に委託し維持管理を行うこととしている。以上のことから、本業務を履行できるのは、養父市のみであることから随意契約を行うものである。</t>
  </si>
  <si>
    <t>簡易パーキング氷上管理業務</t>
  </si>
  <si>
    <t>丹波市長
兵庫県丹波市氷上町成松字甲賀１番地</t>
  </si>
  <si>
    <t>本業務は「簡易パーキング氷上」のうち道路管理者が整備したトイレ、情報休憩施設、駐車場、その他外構等の維持管理を行う業務である。当該「簡易パーキング」は道路管理者がトイレ、情報休憩施設、駐車場、その他外構等を整備し丹波市が地域振興施設を整備した「簡易パーキング」である。その運用については、豊岡河川国道事務所長と丹波市長との覚書（平成２０年８月７日付）により行っており、覚書により丹波市に委託し維持管理を行うこととしている。以上のことから、本業務を履行できるのは、丹波市のみであるので随意契約を行うものである。</t>
  </si>
  <si>
    <t>道の駅ハチ北管理業務</t>
  </si>
  <si>
    <t>香美町長
兵庫県美方郡香美町香住区香住８７０－１</t>
  </si>
  <si>
    <t>本業務は、道の駅「ハチ北」のうち、道路管理者が整備したトイレ、情報休憩施設、駐車場、その他外構等の維持管理を行う業務である。当該道の駅は、道路管理者がトイレ、情報休憩施設、駐車場、その他外構等を整備し、香美町が地域振興施設を整備した一体型の「道の駅」である。その運用については、豊岡河川国道事務所長と香美町長との覚書（平成２０年８月８日付け）により行っており、覚書により香美町に委託し維持管理を行うこととしている。以上のことから、本業務を履行できるのは、香美町のみであることから随意契約を行うものである。</t>
  </si>
  <si>
    <t>国道１７５号山南休憩施設維持管理業務</t>
  </si>
  <si>
    <t>分任支出負担行為担当官
兵庫国道事務所長　南　知之
兵庫県神戸市中央区波止場町３－１１</t>
  </si>
  <si>
    <t>本業務は、国道１７５号山南休憩施設の利用者の利便確保を目的として、便所を含む休憩施設の日常的な維持管理や利用者への各種案内及び情報提供等を行う業務であり、「山南休憩施設の管理に関する協定書」第４条第５号に基づき業務委託を行うものである。</t>
  </si>
  <si>
    <t>本業務は、「道路管理システム」を利用して兵庫国道事務所管内のうち、神戸市域における道路占用許可、道路工事調整及び占用物件の管理等に関する情報処理業務を円滑に行うものである。道路管理システムは、多数の公益物件が輻輳して収容されている大都市において、道路空間の有効かつ適正な利用並びに道路占用物件及び電線共同溝の管理の合理化を図るため、道路管理者（国、東京都、東京都特別区、政令指定都市）及び関係公益事業者（水道、下水道、通信、電力、ガス、地下鉄）からなるシステム参加者が共同で費用負担のうえ利用・運営されるデータベースシステムである。一般財団法人道路管理センターは、道路空間の有効かつ適正な利用及び道路占用物件の管理の高度化に資する調査研究を行い、ＧＩＳ技術を利用した「道路管理システム」を開発、運用すること等を業務とする法人であって、上記のシステム参加者が共同で利用する「道路管理システム」を管理し、同システムのデータベースの著作権を唯一有している法人である。以上の理由により、本業務は上記法人と随意契約を締結するものである。</t>
  </si>
  <si>
    <t>令和７年度流域デジタルツインの構築による土石と流木の生産－流出モデリング</t>
  </si>
  <si>
    <t>分任支出負担行為担当官　近畿地方整備局
紀伊山系砂防事務所長　国土交通技官　　竹下　航
奈良県五條市三在町１６８１</t>
  </si>
  <si>
    <t>国立大学法人京都大学
京都府京都市左京区吉田本町３６－１</t>
  </si>
  <si>
    <t>本研究では、山地流域のデジタルツインとみなせる定量的かつ統合的なモデルを構築し、それを土砂災害の発生予測に応用することを目的とする。本委託研究は、国土交通省が行った令和７年度河川砂防技術研究開発公募（地域課題分野）に対し応募のあった技術研究開発テーマについて、砂防技術評価委員会による継続課題の中間評価を経て決定されたことから、本研究課題について委託先（京都大学（松四雄騎を研究代表者とする共同研究体））と契約を行うものである。</t>
  </si>
  <si>
    <t>令和７年度流木及び細粒土砂の流出過程を考慮した二次元土砂・洪水氾濫解析モデルの高度化</t>
  </si>
  <si>
    <t>本委託研究では、「1.橋梁への流木の集積による土砂及び洪水の氾濫特性」、「2.連行の概念による細粒土砂の輸送過程を考慮した河床変動特性」の二つの研究課題について実施する。課題1については、河床変動を考慮した流木の橋梁への集積条件に関する数理モデルを構築する。また、構築した流木集積モデルを平面二次元河床変動シミュレーションモデルに導入し、土砂及び洪水の氾濫特性の評価を試みる。課題2では、プラントルの第一種二次流、河岸浸食、局所河床勾配の影響、植生、多層粒度分布モデル、砂州内の浸透流の数理モデルなどを考慮した平面二次元河床変動シミュレーションモデルを構築する。本委託研究は、国土交通省が行った令和７年度河川砂防技術研究開発公募（地域課題分野）に対し応募のあった技術研究開発テーマについて、砂防技術評価委員会による継続課題の中間評価を経て決定されたことから、本研究課題について委託先（京都大学（竹林洋史を研究代表者とする共同研究体））と契約を行うものである。</t>
  </si>
  <si>
    <t>御所南ＰＡ維持管理作業</t>
  </si>
  <si>
    <t>分任支出負担行為担当官
奈良国道事務所長　伊藤　努
奈良県奈良市大宮町３－５－１１</t>
  </si>
  <si>
    <t>御所市会計管理者
奈良県御所市１番地の３</t>
  </si>
  <si>
    <t>本業務は、御所南PA維持管理作業の内、道路管理者施設である駐車場や歩道、休憩所及びトイレの維持管理と警備を実施するものである。御所南PA維持管理作業については、御所市と「御所南PAの管理に関する覚書（平成２９年１０月９日付・御所市）」を締結しており、維持管理について、同覚書第３条に基づき、同町と随意契約を行うものである。</t>
  </si>
  <si>
    <t>加陽湿地環境整備業務</t>
  </si>
  <si>
    <t>加陽地区づくり委員会
兵庫県豊岡市加陽１１９３－１</t>
  </si>
  <si>
    <t>本業務は、円山川水系自然再生計画（平成17年11月策定）に基づき豊岡河川国道事務所が整備した加陽湿地において、除草等を行い外来種の駆除を実施するものである。本業務は、河川法第99条に基づき、河川法施行規則第37条の6で定める河川協力団体、一般財団法人又は一般社団法人へ委託することを要件に公募を行い、その内容を総合的に評価し、契約の相手方を選定する方式である。申請書の提出を公募したところ、申請期間内に1者から説明書等の交付依頼があり、そのうち1者から申請書の提出があった。提出された申請書を審査した結果、求めた要件を満足するものと認められたため、上記の者を委託の相手方とするものである。</t>
  </si>
  <si>
    <t>新城崎大橋管路設置工事における設計の共同施工に関する委託</t>
  </si>
  <si>
    <t>エヌ・ティ・ティ・インフラネット（株）　関西事業部
大阪府大阪市北区東天満１－１－１９</t>
  </si>
  <si>
    <t>本件は、兵庫県但馬県民局が管理する新城崎大橋において、豊岡河川国道事務所と西日本電信電話株式会社兵庫支店が敷設する光ケーブルを添架するための橋梁添架金物について設計を行うものである。豊岡河川国道事務所と西日本電信電話株式会社兵庫支店とエヌ・ティ・ティ・インフラネット株式会社関西事業部は、兵庫県豊岡市管内において実施する電気通信設備工事について「兵庫県豊岡市管内における電気通信設備工事の共同施工に関する基本協定書」（以下、「協定書」という。）を締結している。協定書において城崎大橋管路設置工事に関する事項について協定を結んでいる。協定書第５条に基づきエヌ・ティ・ティ・インフラネット株式会社関西事業部に対して設計の委託を行い、協定書第６条に基づきエヌ・ティ・ティ・インフラネット株式会社関西事業部と個別委託契約の締結を行うものである。</t>
  </si>
  <si>
    <t>新城崎大橋管路設置工事における工事の共同施工に関する委託</t>
  </si>
  <si>
    <t>本件は、兵庫県但馬県民局が管理する新城崎大橋において、豊岡河川国道事務所と西日本電信電話株式会社兵庫支店が敷設する光ケーブルを添架するための橋梁添架金物を設置する工事である。豊岡河川国道事務所と西日本電信電話株式会社兵庫支店とエヌ・ティ・ティ・インフラネット株式会社関西事業部は、兵庫県豊岡市管内において実施する電気通信設備工事について「兵庫県豊岡市管内における電気通信設備工事の共同施工に関する基本協定書」（以下、「協定書」という。）を締結している。協定書において城崎大橋管路設置工事に関する事項について協定を結んでいる。協定書第５条に基づきエヌ・ティ・ティ・インフラネット株式会社関西事業部に対して施工の委託を行い、協定書第６条に基づきエヌ・ティ・ティ・インフラネット株式会社関西事業部と個別委託契約の締結を行うものである。</t>
  </si>
  <si>
    <t>一般国道４８３号豊岡道路（Ⅱ期）に伴う埋蔵文化財発掘調査</t>
  </si>
  <si>
    <t xml:space="preserve">兵庫県教育長
</t>
  </si>
  <si>
    <t>本調査は、一般国道４８３号豊岡道路（Ⅱ期）に伴う堂ヶ坪遺跡の埋蔵文化財について、文化財保護法第９９条（地方公共団体による発掘の施行）第二項に基づき、地方公共団体の機関で発掘調査を実施するものである。兵庫県埋蔵文化財取扱要綱第５条では、兵庫県内において国の機関等が行う事業に係る埋蔵文化財の調整及び発掘調査は、兵庫県教育委員会が実施すると定めている。以上のことから、兵庫県教育長と委託契約を行うものである。</t>
  </si>
  <si>
    <t>和歌山市域樋門等操作業務</t>
  </si>
  <si>
    <t>分任支出負担行為担当官　近畿地方整備局
和歌山河川国道事務所長　小林　侑
和歌山県和歌山市西汀丁１６</t>
  </si>
  <si>
    <t>和歌山市長
和歌山県和歌山市七番丁２３</t>
  </si>
  <si>
    <t>本業務は、紀の川水系紀の川野崎樋門他における施設の操作を実施するものである。河川管理施設の施設操作については、河川法第９９条の規定に基づき、関係地方公共団体に委託することができ、野崎樋門他はその操作を行う影響が和歌山市の区域に限られるため、委託者和歌山河川国道事務所長と受託者和歌山市長で操作委託協定を締結している。以上のことから、本業務を履行できるのは、唯一、和歌山市であるので、随意契約を行うものである。</t>
    <rPh sb="0" eb="1">
      <t>ホン</t>
    </rPh>
    <rPh sb="1" eb="3">
      <t>ギョウム</t>
    </rPh>
    <rPh sb="5" eb="6">
      <t>キ</t>
    </rPh>
    <rPh sb="7" eb="8">
      <t>カワ</t>
    </rPh>
    <rPh sb="8" eb="9">
      <t>スイ</t>
    </rPh>
    <rPh sb="9" eb="10">
      <t>ケイ</t>
    </rPh>
    <rPh sb="10" eb="11">
      <t>キ</t>
    </rPh>
    <rPh sb="12" eb="13">
      <t>カワ</t>
    </rPh>
    <rPh sb="13" eb="15">
      <t>ノザキ</t>
    </rPh>
    <rPh sb="17" eb="18">
      <t>ホカ</t>
    </rPh>
    <rPh sb="22" eb="24">
      <t>シセツ</t>
    </rPh>
    <rPh sb="25" eb="27">
      <t>ソウサ</t>
    </rPh>
    <rPh sb="28" eb="30">
      <t>ジッシ</t>
    </rPh>
    <rPh sb="38" eb="40">
      <t>カセン</t>
    </rPh>
    <rPh sb="40" eb="42">
      <t>カンリ</t>
    </rPh>
    <rPh sb="42" eb="44">
      <t>シセツ</t>
    </rPh>
    <rPh sb="45" eb="47">
      <t>シセツ</t>
    </rPh>
    <rPh sb="47" eb="49">
      <t>ソウサ</t>
    </rPh>
    <rPh sb="55" eb="57">
      <t>カセン</t>
    </rPh>
    <rPh sb="57" eb="58">
      <t>ホウ</t>
    </rPh>
    <rPh sb="58" eb="59">
      <t>ダイ</t>
    </rPh>
    <rPh sb="61" eb="62">
      <t>ジョウ</t>
    </rPh>
    <rPh sb="63" eb="65">
      <t>キテイ</t>
    </rPh>
    <rPh sb="66" eb="67">
      <t>モト</t>
    </rPh>
    <rPh sb="70" eb="72">
      <t>カンケイ</t>
    </rPh>
    <rPh sb="72" eb="74">
      <t>チホウ</t>
    </rPh>
    <rPh sb="74" eb="76">
      <t>コウキョウ</t>
    </rPh>
    <rPh sb="76" eb="78">
      <t>ダンタイ</t>
    </rPh>
    <rPh sb="79" eb="81">
      <t>イタク</t>
    </rPh>
    <rPh sb="93" eb="94">
      <t>ホカ</t>
    </rPh>
    <rPh sb="97" eb="99">
      <t>ソウサ</t>
    </rPh>
    <rPh sb="100" eb="101">
      <t>オコナ</t>
    </rPh>
    <rPh sb="102" eb="104">
      <t>エイキョウ</t>
    </rPh>
    <rPh sb="105" eb="109">
      <t>ワカヤマシ</t>
    </rPh>
    <rPh sb="110" eb="112">
      <t>クイキ</t>
    </rPh>
    <rPh sb="113" eb="114">
      <t>カギ</t>
    </rPh>
    <rPh sb="120" eb="123">
      <t>イタクシャ</t>
    </rPh>
    <rPh sb="123" eb="126">
      <t>ワカヤマ</t>
    </rPh>
    <rPh sb="126" eb="128">
      <t>カセン</t>
    </rPh>
    <rPh sb="128" eb="130">
      <t>コクドウ</t>
    </rPh>
    <rPh sb="130" eb="132">
      <t>ジム</t>
    </rPh>
    <rPh sb="132" eb="134">
      <t>ショチョウ</t>
    </rPh>
    <rPh sb="135" eb="138">
      <t>ジュタクシャ</t>
    </rPh>
    <rPh sb="138" eb="141">
      <t>ワカヤマ</t>
    </rPh>
    <rPh sb="141" eb="143">
      <t>シチョウ</t>
    </rPh>
    <rPh sb="144" eb="146">
      <t>ソウサ</t>
    </rPh>
    <rPh sb="146" eb="148">
      <t>イタク</t>
    </rPh>
    <rPh sb="148" eb="150">
      <t>キョウテイ</t>
    </rPh>
    <rPh sb="151" eb="153">
      <t>テイケツ</t>
    </rPh>
    <rPh sb="158" eb="160">
      <t>イジョウ</t>
    </rPh>
    <rPh sb="166" eb="167">
      <t>ホン</t>
    </rPh>
    <rPh sb="167" eb="169">
      <t>ギョウム</t>
    </rPh>
    <rPh sb="170" eb="172">
      <t>リコウ</t>
    </rPh>
    <rPh sb="178" eb="180">
      <t>ユイイツ</t>
    </rPh>
    <rPh sb="181" eb="185">
      <t>ワカヤマシ</t>
    </rPh>
    <rPh sb="191" eb="193">
      <t>ズイイ</t>
    </rPh>
    <rPh sb="193" eb="195">
      <t>ケイヤク</t>
    </rPh>
    <rPh sb="196" eb="197">
      <t>オコナ</t>
    </rPh>
    <phoneticPr fontId="6"/>
  </si>
  <si>
    <t>国道２４号電線共同溝調査・占用許可関連申請書類作成業務</t>
  </si>
  <si>
    <t>本工事は「安全で快適な通行空間の確保」「都市景観の向上」等を目的に和歌山県和歌山市鳴神６１２番地９地先から和歌山県和歌山市鳴神１０１１番地先の電線共同溝関連の資料を整理する業務である。「無電柱化事業に伴う電線共同溝工事等に関する協定書」（平成７年４月８日付締結）の第２０条の規定に基づく委託のため、エヌ・ティ・ティ・インフラネット株式会社に独占的に付託されており、同社しか行うことができないことにより、随意契約を行うものである。</t>
  </si>
  <si>
    <t>国道４２号電線共同溝調査・占用許可関連申請書類作成業務</t>
  </si>
  <si>
    <t>本工事は「安全で快適な通行空間の確保」「都市景観の向上」等を目的に和歌山県有田市古江見４３番地１地先から和歌山県和歌山市毛見１４１８番地６地先の電線共同溝関連の資料を整理する業務である。「無電柱化事業に伴う電線共同溝工事等に関する協定書」（平成７年４月８日付締結）の第２０条の規定に基づく委託のため、エヌ・ティ・ティ・インフラネット株式会社に独占的に付託されており、同社しか行うことができないことにより、随意契約を行うものである。</t>
  </si>
  <si>
    <t>紀の川市域樋門等操作業務</t>
  </si>
  <si>
    <t>紀の川市長
和歌山県紀の川市西大井３３８番地</t>
  </si>
  <si>
    <t>本業務は、紀の川水系紀の川他の前川樋門他における施設の操作を実施するものである。河川管理施設の施設操作については、河川法第９９条の規定に基づき、関係地方公共団体に委託することができ、前川樋門他はその操作を行う影響が紀の川市の区域に限られるため、委託者和歌山河川国道事務所長と受託者紀の川市長で操作委託協定を締結している。以上のことから、本業務を履行できるのは、唯一、紀の川市であるので随意契約を行うものである。</t>
  </si>
  <si>
    <t>かつらぎ町域樋門等操作業務</t>
  </si>
  <si>
    <t>かつらぎ町長
和歌山県伊都郡かつらぎ町大字丁ノ町２１６０番地</t>
  </si>
  <si>
    <t>本業務は、紀の川水系紀の川の渋田樋門他における施設の操作を実施するものである。河川管理施設の施設操作については、河川法第９９条の規定に基づき、関係地方公共団体に委託することができ、渋田樋門他はその操作を行う影響がかつらぎ町の区域に限られるため、委託者和歌山河川国道事務所長と受託者かつらぎ町長で操作委託協定を締結している。以上のことから、本業務を履行できるのは、唯一、かつらぎ町であるので随意契約を行うものである。</t>
  </si>
  <si>
    <t>橋本市域樋門等操作業務</t>
  </si>
  <si>
    <t>橋本市長
和歌山県橋本市東家１－１－１</t>
  </si>
  <si>
    <t>本業務は、紀の川水系紀の川の浦島川樋門他における施設の操作を実施するものである。河川管理施設の施設操作については、河川法第９９条の規定に基づき、関係地方公共団体に委託することができ、浦島川樋門他はその操作を行う影響が橋本市の区域に限られるため、委託者和歌山河川国道事務所長と受託者橋本市長で操作委託協定を締結している。以上のことから、本業務を履行できるのは、唯一、橋本市であるので随意契約を行うものである。</t>
  </si>
  <si>
    <t>五條市域樋門等操作業務</t>
  </si>
  <si>
    <t>五條市長
奈良県五條市岡口１－３－１</t>
  </si>
  <si>
    <t>本業務は、紀の川水系紀の川の野原第６樋管他における施設の操作を実施するものである。河川管理施設の施設操作については、河川法第９９条の規定に基づき、関係地方公共団体に委託することができ、野原第６樋管他はその操作を行う影響が五條市の区域に限られるため、委託者和歌山河川国道事務所長と受託者五條市長で操作委託協定を締結している。以上のことから、本業務を履行できるのは、唯一、五條市であるので随意契約を行うものである。</t>
  </si>
  <si>
    <t>道の駅「紀の川万葉の里」維持管理作業</t>
  </si>
  <si>
    <t>かつらぎ町長
和歌山県伊都郡かつらぎ町大字丁の町２１６０</t>
  </si>
  <si>
    <t>本業務は、道の駅「紀の川万葉の里」の日常的に必要な維持管理をおこなうものである。本業務の実施箇所である道の駅「紀の川万葉の里」には、当事務所と光ケーブルによって接続されており、機密性・公益性の非常に高い管理を求められる。と同時に日常管理にあっては、ユーザーの快適性を確保するためにも迅速性が求められる。かつらぎ町は、敷地内に施設を所有しており、迅速に日常維持管理を実施できる。またコスト面でもかつらぎ町施設の運営と合わせて実施可能であるため、非常に低コストでの実施が可能である。機密性の確保、公益性、迅速性及びコストの点より本業務を実施可能であるのはかつらぎ町以外は存在しない。</t>
  </si>
  <si>
    <t>道の駅「かつらぎ西」維持管理作業</t>
  </si>
  <si>
    <t>本業務は、道の駅「かつらぎ西」の日常的に必要な維持管理をおこなうものである。本業務の実施箇所である道の駅「かつらぎ西」は、京奈和自動車道唯一の休憩施設であり、公益性の非常に高い管理を求められる。同時に日常管理にあっては、ユーザーの快適性を確保するためにも迅速性が求められる。かつらぎ町は、敷地内に施設を所有しており、迅速に日常維持管理を実施できる。またコスト面でもかつらぎ町施設の運営と合わせて実施可能であるため、非常に低コストでの実施が可能である。機密性の確保、公益性、迅速性及びコストの点より本業務を実施可能であるのはかつらぎ町以外は存在しない。</t>
  </si>
  <si>
    <t>道の駅「海南サクアス」維持管理作業</t>
  </si>
  <si>
    <t>海南市
和歌山県海南市日方１５２５－６</t>
  </si>
  <si>
    <t>本業務は、道の駅「海南サクアス」の日常的に必要な維持管理をおこなうものである。本業務の実施箇所である道の駅「海南サクアス」には、当事務所と光ケーブルによって接続されており、機密性・公益性の非常に高い管理を求められる。と同時に日常管理にあっては、ユーザーの快適性を確保するためにも迅速性が求められる。海南市は、敷地内に施設を所有しており、迅速に日常維持管理を実施できる。またコスト面でも海南市施設の運営と合わせて実施可能であるため、非常に低コストでの実施が可能である。機密性の確保、公益性、迅速性及びコストの点より本業務を実施可能であるのは海南市以外は存在しない。</t>
  </si>
  <si>
    <t>市田川排水機場外２件操作業務</t>
  </si>
  <si>
    <t>分任支出負担行為担当官近畿地方整備局
紀南河川国道事務所長　田中　雄三
和歌山県田辺市中万呂１４２</t>
  </si>
  <si>
    <t xml:space="preserve">新宮市長
</t>
  </si>
  <si>
    <t>本業務は、新宮川水系熊野川の市田川排水機場外２件における施設の操作を実施するものである。河川管理施設の施設操作については、河川法第９９条の規定に基づき、関係地方公共団体に委託することができる。市田川排水機場外２件業務はその操作を行う影響が新宮市の区域に限られる。以上のことから、本業務を履行できるのは、唯一、新宮市であるので随意契約を行うものである。</t>
  </si>
  <si>
    <t>令和７年度鮒田水門外１１件操作業務</t>
  </si>
  <si>
    <t xml:space="preserve">紀宝町長
</t>
  </si>
  <si>
    <t>本業務は、新宮川水系熊野川他の鮒田水門外１１件における施設の操作を実施するものである。河川管理施設の施設操作については、河川法第９９条の規定に基づき、関係地方公共団体に委託することができる。鮒田水門外１１件操作業務はその操作を行う影響が紀宝町の区域に限られる。以上のことから、本業務を履行できるのは、唯一、紀宝町であるので随意契約を行うものである。</t>
  </si>
  <si>
    <t>令和７年度相筋第１樋門外６件操作業務</t>
  </si>
  <si>
    <t>新宮市長　田岡　実千年
和歌山県新宮市春日１番１号</t>
  </si>
  <si>
    <t>本業務は、新宮川水系熊野川川他の相筋第一樋門外６件における施設の操作を実施するものである。河川管理施設の施設操作については、河川法第９９条の規定に基づき、関係地方公共団体に委託することができる。相筋第一樋門外６件はその操作を行う影響が新宮市の区域に限られる。以上のことから、本業務を履行できるのは、唯一、新宮市であるので随意契約を行うものである。</t>
  </si>
  <si>
    <t>片川放水路樋門外４件観測・操作委託業務</t>
  </si>
  <si>
    <t>分任支出負担行為担当官近畿地方整備局
福井河川国道事務所長　　野村　文彦　
福井県福井市花堂南２－１４－７</t>
  </si>
  <si>
    <t xml:space="preserve">福井市長
</t>
  </si>
  <si>
    <t>本業務は、九頭竜川水系九頭竜川片川放水路樋門外４件における施設操作を実施するものである。河川管理施設の施設操作については、河川法第９９条の規定に基づき、関係地方公共団体に委託することができるとなっており、片川放水路樋門外４件は、その操作を行う影響が福井市の区域にほぼ限られるため、平成２年３月２３日、近畿地方建設局長（現近畿地方整備局長）を委託者とし、福井市長を受託者として、操作委託協定を締結している。以上のことから、本業務を履行できるのは、唯一、福井市長であるので随意契約を行うものである。</t>
  </si>
  <si>
    <t>片川排水機場外１件観測・操作委託業務</t>
  </si>
  <si>
    <t xml:space="preserve">坂井市長
</t>
  </si>
  <si>
    <t>本業務は、九頭竜川水系九頭竜川片川排水機場外１件における施設操作を実施するものである。河川管理施設の施設操作については、河川法第９９条の規定に基づき、関係地方公共団体に委託することができるとなっており、片川排水機場外１件は、その操作を行う影響が坂井市の区域に限られるため、昭和５３年４月２８日、近畿地方建設局長（現近畿地方整備局長）を委託者とし、三国町長（現坂井市長）を受託者として、操作委託協定を締結している。以上のことから、本業務を履行できるのは、唯一、坂井市長（旧三国町長）であるので随意契約を行うものである。</t>
  </si>
  <si>
    <t>道の駅「河野」維持管理業務</t>
  </si>
  <si>
    <t xml:space="preserve">南越前町長
</t>
  </si>
  <si>
    <t>本業務は道の駅「河野」における設備等の維持管理を行うものである。道の駅「河野」」は、直轄一体型の道の駅として平成９年度より供用開始している施設である。直轄一体型の道の駅として、当事務所と設置者である南越前町は、『一般国道８号「道の駅」河野に関する維持管理協定』を締結のうえ、維持管理区分を定めているところである。以上のことから、本業務を履行できるのは、唯一、南越前町であることから随意契約を行うものである。</t>
    <rPh sb="0" eb="1">
      <t>ホン</t>
    </rPh>
    <rPh sb="1" eb="3">
      <t>ギョウム</t>
    </rPh>
    <rPh sb="4" eb="5">
      <t>ミチ</t>
    </rPh>
    <rPh sb="6" eb="7">
      <t>エキ</t>
    </rPh>
    <rPh sb="8" eb="10">
      <t>カワノ</t>
    </rPh>
    <rPh sb="15" eb="17">
      <t>セツビ</t>
    </rPh>
    <rPh sb="17" eb="18">
      <t>トウ</t>
    </rPh>
    <rPh sb="19" eb="21">
      <t>イジ</t>
    </rPh>
    <rPh sb="21" eb="23">
      <t>カンリ</t>
    </rPh>
    <rPh sb="24" eb="25">
      <t>オコナ</t>
    </rPh>
    <rPh sb="32" eb="33">
      <t>ミチ</t>
    </rPh>
    <rPh sb="34" eb="35">
      <t>エキ</t>
    </rPh>
    <rPh sb="36" eb="38">
      <t>カワノ</t>
    </rPh>
    <rPh sb="42" eb="44">
      <t>チョッカツ</t>
    </rPh>
    <rPh sb="44" eb="47">
      <t>イッタイガタ</t>
    </rPh>
    <rPh sb="48" eb="49">
      <t>ミチ</t>
    </rPh>
    <rPh sb="50" eb="51">
      <t>エキ</t>
    </rPh>
    <rPh sb="54" eb="56">
      <t>ヘイセイ</t>
    </rPh>
    <rPh sb="57" eb="59">
      <t>ネンド</t>
    </rPh>
    <rPh sb="61" eb="63">
      <t>キョウヨウ</t>
    </rPh>
    <rPh sb="63" eb="65">
      <t>カイシ</t>
    </rPh>
    <rPh sb="69" eb="71">
      <t>シセツ</t>
    </rPh>
    <rPh sb="75" eb="80">
      <t>チョッカツイッタイガタ</t>
    </rPh>
    <rPh sb="81" eb="82">
      <t>ミチ</t>
    </rPh>
    <rPh sb="83" eb="84">
      <t>エキ</t>
    </rPh>
    <rPh sb="93" eb="96">
      <t>セッチシャ</t>
    </rPh>
    <phoneticPr fontId="6"/>
  </si>
  <si>
    <t>足羽川ダム工事事務所庁舎建物賃貸借</t>
  </si>
  <si>
    <t>分任支出負担行為担当官近畿地方整備局
足羽川ダム工事事務所長　橋爪　翔　
福井県福井市成和１－２１１１（ポラリスビル）</t>
  </si>
  <si>
    <t>（株）ポラリス会館
福井県福井市藤島町１７－９</t>
  </si>
  <si>
    <t>本件は、足羽川ダム工事事務所庁舎の用に供するため、福井県福井市成和１丁目２１１０番２及び２１１１番に存する上記業者が所有する建物（名称：ポラリスビル）の一部について、上記業者から賃借するものである。当事務所は、足羽川ダム調査事務所として設置された昭和５８年４月から、当該建物の一部を事務所庁舎として上記業者から継続して賃借している。事務所機能を維持するために必要な建物規模、価格及び地理的な要件を含めた条件面において、他に適当なところがないか、詮索した結果、現在契約しているポラリスビル以外に適切な物件が見あたらない状況である。</t>
  </si>
  <si>
    <t>２０２５年度九頭竜ダム共同施設維持管理業務</t>
  </si>
  <si>
    <t>分任支出負担行為担当官近畿地方整備局
九頭竜川ダム統合管理事務所長　豊田　陽介　
福井県大野市中野２９－２８</t>
  </si>
  <si>
    <t>電源開発（株）　水力発電部　中部支店
愛知県春日井市十三塚町１－４３</t>
  </si>
  <si>
    <t>本業務は、昭和43年6月1日付けで締結された、｢九頭竜川長野ダム等の管理に関する協定書｣に基づき、九頭竜川長野ダム（現在の九頭竜ダム）の管理を実施するものである。当該施設は建設省、電源開発株式会社、北陸電力株式会社が協同で設置した設備であり、建設省及び電源開発株式会社が共同で管理することとなっており、維持管理費を三者で分担している。以上のことから、本業務を履行できるのは、唯一、電源開発株式会社であるので随意契約を行うものである。</t>
  </si>
  <si>
    <t>国道２４号栗栖地区２工区管路敷設工事</t>
  </si>
  <si>
    <t>本工事は「安全で快適な通行空間の確保」「都市景観の向上」等を目的に和歌山県和歌山市栗栖地先の電線共同溝を設置するものである。「無電柱化事業に伴う電線共同溝工事等に関する協定書」（平成７年４月８日付締結）の第２０条の規定に基づく委託のため、エヌ・ティ・ティ・インフラネット株式会社に独占的に付託されており、同社しか行うことができないことにより、随意契約を行うものである。</t>
  </si>
  <si>
    <t>ＰＣ橋の健全性に関する評価手法の総合的研究および維持管理における有効性の提案</t>
  </si>
  <si>
    <t>分任支出負担行為担当官
近畿地方整備局　近畿技術事務所長　　矢野　公久
大阪府枚方市山田池北町１１番１号</t>
  </si>
  <si>
    <t>国立大学法人　京都大学
京都府京都市左京区吉田本町３６番地１</t>
  </si>
  <si>
    <t>本業務は、構造物が発する物理量（振動特性、たわみ量や支点の回転角などの変形量、支点反力など）を数種類計測し、総合的に判断することで構造物の健全性を評価する手法を提案し、点検および補修に対する適切で有効な判断の援用に資する指標を示すことを目標とする。また本業務は、「新都市社会技術融合創造研究会」が産・学・官の連携・協力を図るべく、大学等を対象に道路に関する研究テーマを公募し、上記法人に所属する研究者が応募したものである。本業務は、公募課題「PC橋の適切な維持管理に関する研究」に対して提案され、同研究会において審査した結果、課題解決性、新規性・将来性、実現可能性が優れていたため、研究テーマとして令和５年６月に特定され、令和７年６月に継続の評価をうけたものである。以上のことから、当該研究テーマを提案した上記法人と契約を行うものである。</t>
  </si>
  <si>
    <t>令和７年度天辻分水施設の維持操作等業務委託</t>
  </si>
  <si>
    <t>分任支出負担行為担当官
近畿地方整備局紀の川ダム統合管理事務所長　小長谷　健
奈良県五條市三在町１６８１</t>
  </si>
  <si>
    <t>電源開発（株）水力発電部　西日本支店
大阪府大阪市北区中之島６－２－２７</t>
  </si>
  <si>
    <t>本業務は、猿谷ダム天辻分水施設（坂本取水口）における施設の操作を実施するものである。本業務の委託については、昭和４１年３月２６日付けをもって、近畿地方整備局長と電源開発株式会社総裁との間で締結された「猿谷ダム管理に関する協定書」第５条に基づく業務委託として委託契約を締結するものである。また、本業務を履行できるのは、唯一、電源開発株式会社であるので随意契約を行うものである。</t>
  </si>
  <si>
    <t>第一次大極殿院建造物復原整備他にかかる調査委託</t>
  </si>
  <si>
    <t>分任支出負担行為担当官
近畿地方整備局　国営飛鳥歴史公園事務所長　栁澤　秋介
奈良県高市郡明日香村大字平田５３８</t>
  </si>
  <si>
    <t>独立行政法人　国立文化財機構　奈良文化財研究所
奈良県奈良市二条町２丁目９番１号</t>
  </si>
  <si>
    <t>国営飛鳥・平城宮跡歴史公園平城宮跡区域においては、基本計画に基づく施設整備として、第一次大極殿院の建造物復原整備を推進している。本業務は、別途発注の第一次大極殿院建造物復原整備工事に対して、復原研究成果を踏まえた学術的な助言等を行い、復原整備の原案やこれまでの検討内容・成果をとりまとめた報告書の作成を行うものである。独立行政法人通則法（平成十一年法律第百三号）第二十八条第一項の規定に基づく、独立行政法人国立文化財機構（以下「機構」という）業務方法書には、機構の業務として「平城宮跡、藤原宮跡及び飛鳥地域における宮跡その他の遺跡に関する調査及び研究」が規定されており、機構の施設である奈良文化財研究所は、発足時から一貫して継続的に平城宮跡の遺跡に関する調査及び研究を行っている唯一の機関である。さらに、国営公園基本計画策定の前提となった「特別史跡平城宮跡保存整備基本構想推進計画」（平成20年5月13日文化庁）には、「特別史跡平城宮跡における調査研究等については、奈良文化財研究所が継続的に実施する」、「調査研究成果に基づき、特別史跡平城宮跡における遺跡保存整備方針について提案し、その基本設計に関する助言を行う」こととされている。以上のことから、本業務を遂行しうる唯一の機関であり、随意契約を行うものである。</t>
  </si>
  <si>
    <t>光ファイバ賃貸借</t>
  </si>
  <si>
    <t>分任支出負担行為担当官
近畿地方整備局　京都営繕事務所長　西田　誠
京都府京都市左京区丸太町川端東入ル東丸太町３４－１２　京都第２地方合同庁舎</t>
  </si>
  <si>
    <t>株式会社オプテージ
大阪府大阪市中央区城見２－１－５</t>
  </si>
  <si>
    <t>本契約は、近畿地方整備局の情報通信基盤整備として、京都国道事務所と京都営繕事務所を結ぶ光ファイバケーブルの賃貸借を行うものである。光ファイバケーブルは、災害時の通信の安定性の確保及びセキュリティ（情報漏洩防止）の観点から、中継器や回線収納装置等を介さない専用の芯線を用いて、京都国道事務所の既設ルータと京都営繕事務所の既設ルータを接続する必要がある。対象事業者は、電気通信事業法で定められた電気通信事業者となるが、上記要件を満たすことができるのは上記業者のみであるため、随意契約を行うものである。</t>
  </si>
  <si>
    <t>官民連携による特殊車両通行制度のデジタルトランスフォーメーション</t>
  </si>
  <si>
    <t>学校法人立命館
京都府京都市中京区西ノ京東栂尾町８番地</t>
  </si>
  <si>
    <t>本業務は、官民連携による特車制度の効率化・生産性向上に向けて、官・民が保有する種々のデータを統合的に活用し、特車通行制度のデジタルトランスフォーメーション（DX）を促進する諸技術を開発することを目的とする。DXの対象を、確認制度の普及促進のための道路情報便覧生成のDX、および特車通行許可申請に関わる業務負担の軽減のためのDXに大きく分類する。その上で、各DXを実現するための個別技術の開発に取り組む。また本業務は、「新都市社会技術融合創造研究会」が産・学・官の連携・協力を図るべく、大学等を対象に道路に関する研究テーマを公募し、上記法人に所属する研究者が応募したものである。本業務は、公募課題「道路管理者と運送事業者との連携による特殊車両通行許可の効率化」に対して提案され、同研究会において審査した結果、課題解決性、新規性・将来性、実現可能性が優れていたため、研究テーマとして令和７年６月に特定されたものである。以上のことから、当該研究テーマを提案した上記法人と契約を行うものである。</t>
  </si>
  <si>
    <t>再生中温化混合物社会実装のための実大走行試験路での耐久性実証試験を含めた研究</t>
  </si>
  <si>
    <t>本研究では、再生骨材配合率50%以上で、製造温度を20~30℃程度低下させた再生中温化混合物の社会実装を実現するため、現状の国内での取組みを整理し、その課題を抽出するとともに、わが国で検討が進んでいる4種類の中温化技術（発泡系（添加剤、機械式）、粘弾性調整系、滑剤系）を用いて、再生用添加剤による配合設計に加え、高針入度アスファルトを用いた配合設計他について検討する。また本業務は、「新都市社会技術融合創造研究会」が産・学・官の連携・協力を図るべく、大学等を対象に道路に関する研究テーマを公募し、上記法人に所属する研究者が応募したものである。本業務は、公募課題「再生骨材の利用に着目した中温化アスファルト混合物の性能評価に関する研究」に対して提案され、同研究会において審査した結果、課題解決性、新規性・将来性、実現可能性が優れていたため、研究テーマとして令和６年６月に特定され、令和７年６月に継続の評価をうけたものである。以上のことから、当該研究テーマを提案した上記法人と契約を行うものである。</t>
  </si>
  <si>
    <t>ＰＣ橋の維持管理におけるデジタルツインを用いた構造性能の評価に関する研究</t>
  </si>
  <si>
    <t>国立大学法人神戸大学
兵庫県神戸市灘区六甲台町１－１</t>
  </si>
  <si>
    <t>本業務は、デジタルツインのコンセプトを用いて、ひび割れや鋼材腐食等の損傷を再現したPC橋全体系モデルを構築し、損傷が進行した場合に構造部材の力学挙動に与える影響を分析して、PC構造の安全性，耐久性の評価に必要な情報を整理する。これらの各種情報からPC構造の性能評価に必要な調査項目と精度等を提案して、定期点検で損傷を把握した後に、詳細調査の要否や調査項目の選定の参考資料を提示する。また本業務は、「新都市社会技術融合創造研究会」が産・学・官の連携・協力を図るべく、大学等を対象に道路に関する研究テーマを公募し、上記法人に所属する研究者が応募したものである。本業務は、公募課題「PC橋の適切な維持管理に関する研究」に対して提案され、同研究会において審査した結果、課題解決性、新規性・将来性、実現可能性が優れていたため、研究テーマとして令和５年６月に特定され、令和７年６月に継続の評価をうけたものである。以上のことから、当該研究テーマを提案した上記法人と契約を行うものである。</t>
  </si>
  <si>
    <t>公的交通情報と民間交通情報の融合による異常事象発生時等における交通状況推定及び対策に関する研究</t>
  </si>
  <si>
    <t>本研究では、既に活用が進んでいる公的交通情報（路側CCTV、トラカン、ETC2.0等）に加え、スマートフォンデータや自動車メーカー等、民間会社により提供される民間プローブ情報やＸ（エックス）等のSNS情報を融合し、異常事象時における交通状況の推定および迂回路検索等の交通マネジメント方策を明らかにする。また本業務は、「新都市社会技術融合創造研究会」が産・学・官の連携・協力を図るべく、大学等を対象に道路に関する研究テーマを公募し、上記法人に所属する研究者が応募したものである。本業務は、公募課題「交通情報（渋滞情報・リアルタイム交通量）、ＳＮＳ等の情報とＡＩ画像解析情報を活用した異常事象への対応方策に関する研究」に対して提案され、同研究会において審査した結果、課題解決性、新規性・将来性、実現可能性が優れていたため、研究テーマとして令和５年６月に特定され、令和７年６月に継続の評価をうけたものである。以上のことから、当該研究テーマを提案した上記法人と契約を行うものである。</t>
  </si>
  <si>
    <t>制振ダンパーを有する橋梁における三次元ダンパー部材抵抗と橋全体系応答性状の把握についての技術研究開発</t>
  </si>
  <si>
    <t>分任支出負担行為担当官
近畿地方整備局　近畿道路メンテナンスセンター長　田中　克己
大阪府枚方市南中振３－２－３</t>
  </si>
  <si>
    <t xml:space="preserve">国立大学法人　京都大学
</t>
  </si>
  <si>
    <t>本業務は、実大・実速度による制振ダンパーの一方向・三方向加力実験と、制振ダンパーを有する上部構造模型の振動実験を実施して、質の高い抵抗・応答データを取得し、橋全体系の耐震設計法の高度化に直接資することができる抵抗・応答評価法を開発する。本委託研究については、国土交通省道路局により設置された学識経験者等からなる新道路技術会議において、あらかじめ研究開発課題の公募を行い、令和６年３月に開催された第４９回新道路技術会議において審査基準に基づき審査された結果、本研究課題及び委託先が選定されたものであり、令和７年３月に開催された第５３回新道路技術会議で現行のとおり推進するとの評価がされたものである。なお、本委託研究の評価結果等については、国土交通省道路局のホームページ等で詳細に公表されている。以上のことから、当該研究を提案した上記法人と契約を行うものである。</t>
  </si>
  <si>
    <t>非ＧＮＳＳ環境下における高精度自己位置計測システムの技術研究開発</t>
  </si>
  <si>
    <t>本業務は、画像と距離を同時に計測できる『センサフュージョンシステム』を応用し、GNSSが受信できないトンネル坑内でも、50km/h走行する車両の自己位置を、トンネル延長に関わらず、誤差±5cm以内にて測位できる計測システムを開発する。本委託研究については、国土交通省道路局により設置された学識経験者等からなる新道路技術会議において、あらかじめ研究開発課題の公募を行い、令和６年３月に開催された第４９回新道路技術会議において審査基準に基づき審査された結果、本研究課題及び委託先が選定されたものであり、令和７年３月に開催された第５３回新道路技術会議で現行のとおり推進するとの評価がされたものである。なお、本委託研究の評価結果等については、国土交通省道路局のホームページ等で詳細に公表されている。以上のことから、当該研究を提案した上記法人と契約を行うものである。</t>
  </si>
  <si>
    <t>令和７年度既住災害データならびに水文データの解析に基づく六甲山の土砂災害将来予測の委託</t>
  </si>
  <si>
    <t>分任支出負担行為担当官
近畿地方整備局　六甲砂防事務所長　小竹　利明
兵庫県神戸市東灘区住吉東町３丁目１３番１５号</t>
  </si>
  <si>
    <t>国立大学法人　京都大学
京都府京都市左京区吉田本町３６－１</t>
  </si>
  <si>
    <t>本委託研究は、六甲山における近年の豪雨の特徴とそれに対応した斜面崩壊・土石流発生の傾向を、昭和42年災害との比較に基づき分析する。また、六甲山における斜面地下水位や土壌水分の変動と降雨パターンの対応関係を明らかにする。以上の結果に基づき、今後予想される「気候変動に伴う降雨の激甚化」によって、六甲山においてどのような土砂災害が起こり得るのかについて検討を加えるものである。本委託研究は、国土交通省が行った令和７年度河川砂防技術研究開発公募継続課題（地域課題分野）に対し応募のあった技術研究開発テーマについて、砂防技術評価委員会による審査を経て決定されたことから、本研究課題について委託先（京都大学（小杉賢一朗を研究代表者とする共同研究体））と契約を行うものである。</t>
  </si>
  <si>
    <t>道路交通の新たな交通モニタリング手法に関する現地実証実験（社会実験）業務</t>
  </si>
  <si>
    <t>パナソニックコネクト株式会社
大阪府大阪市淀川区宮原４－５－４１</t>
  </si>
  <si>
    <t>本業務は、デジタル技術を活用した新たな道路交通のモニタリング手法を開発することにより効率的に道路等の交通状況を把握し、円滑な交通の確保のための交通マネジメントを開発することを目的とした社会実験を行うものである。本業務は、令和６年２月５日に大阪国道事務所が公募し、公募要領において、「実施期間は令和５年度～令和７年度とし、令和５年度～令和６年度と令和７年度に分けて契約する」ものとして定めている。地域道路経済戦略研究会近畿地方研究会の意見を踏まえ、実験参加者として「パナソニックコネクト株式会社現場ソリューションカンパニー西日本社」を令和６年３月１８日付で選定した。以上のことから、令和５年度～令和６年度に委託契約している「パナソニックコネクト株式会社現場ソリューションカンパニー西日本社」と委託契約を行うものである。</t>
    <rPh sb="0" eb="1">
      <t>ホン</t>
    </rPh>
    <rPh sb="1" eb="3">
      <t>ギョウム</t>
    </rPh>
    <rPh sb="9" eb="11">
      <t>ギジュツ</t>
    </rPh>
    <rPh sb="12" eb="14">
      <t>カツヨウ</t>
    </rPh>
    <rPh sb="16" eb="17">
      <t>アラ</t>
    </rPh>
    <rPh sb="19" eb="21">
      <t>ドウロ</t>
    </rPh>
    <rPh sb="21" eb="23">
      <t>コウツウ</t>
    </rPh>
    <rPh sb="30" eb="32">
      <t>シュホウ</t>
    </rPh>
    <rPh sb="33" eb="35">
      <t>カイハツ</t>
    </rPh>
    <rPh sb="42" eb="45">
      <t>コウリツテキ</t>
    </rPh>
    <rPh sb="46" eb="48">
      <t>ドウロ</t>
    </rPh>
    <rPh sb="48" eb="49">
      <t>ナド</t>
    </rPh>
    <rPh sb="50" eb="52">
      <t>コウツウ</t>
    </rPh>
    <rPh sb="52" eb="54">
      <t>ジョウキョウ</t>
    </rPh>
    <rPh sb="55" eb="57">
      <t>ハアク</t>
    </rPh>
    <rPh sb="59" eb="61">
      <t>エンカツ</t>
    </rPh>
    <rPh sb="62" eb="64">
      <t>コウツウ</t>
    </rPh>
    <rPh sb="65" eb="67">
      <t>カクホ</t>
    </rPh>
    <rPh sb="71" eb="73">
      <t>コウツウ</t>
    </rPh>
    <rPh sb="80" eb="82">
      <t>カイハツ</t>
    </rPh>
    <rPh sb="87" eb="89">
      <t>モクテキ</t>
    </rPh>
    <rPh sb="92" eb="94">
      <t>シャカイ</t>
    </rPh>
    <rPh sb="94" eb="96">
      <t>ジッケン</t>
    </rPh>
    <rPh sb="97" eb="98">
      <t>オコナ</t>
    </rPh>
    <rPh sb="105" eb="106">
      <t>ホン</t>
    </rPh>
    <rPh sb="106" eb="108">
      <t>ギョウム</t>
    </rPh>
    <rPh sb="110" eb="112">
      <t>レイワ</t>
    </rPh>
    <rPh sb="113" eb="114">
      <t>ネン</t>
    </rPh>
    <rPh sb="115" eb="116">
      <t>ガツ</t>
    </rPh>
    <rPh sb="117" eb="118">
      <t>ヒ</t>
    </rPh>
    <rPh sb="119" eb="126">
      <t>オオサカコクドウジムショ</t>
    </rPh>
    <rPh sb="127" eb="129">
      <t>コウボ</t>
    </rPh>
    <rPh sb="131" eb="133">
      <t>コウボ</t>
    </rPh>
    <rPh sb="133" eb="135">
      <t>ヨウリョウ</t>
    </rPh>
    <rPh sb="141" eb="143">
      <t>ジッシ</t>
    </rPh>
    <rPh sb="143" eb="145">
      <t>キカン</t>
    </rPh>
    <rPh sb="146" eb="148">
      <t>レイワ</t>
    </rPh>
    <rPh sb="149" eb="151">
      <t>ネンド</t>
    </rPh>
    <rPh sb="152" eb="154">
      <t>レイワ</t>
    </rPh>
    <rPh sb="155" eb="157">
      <t>ネンド</t>
    </rPh>
    <rPh sb="160" eb="162">
      <t>レイワ</t>
    </rPh>
    <rPh sb="163" eb="165">
      <t>ネンド</t>
    </rPh>
    <rPh sb="166" eb="168">
      <t>レイワ</t>
    </rPh>
    <rPh sb="169" eb="171">
      <t>ネンド</t>
    </rPh>
    <rPh sb="172" eb="174">
      <t>レイワ</t>
    </rPh>
    <rPh sb="175" eb="177">
      <t>ネンド</t>
    </rPh>
    <rPh sb="178" eb="179">
      <t>ワ</t>
    </rPh>
    <rPh sb="181" eb="183">
      <t>ケイヤク</t>
    </rPh>
    <rPh sb="191" eb="192">
      <t>サダ</t>
    </rPh>
    <rPh sb="197" eb="199">
      <t>チイキ</t>
    </rPh>
    <rPh sb="199" eb="201">
      <t>ドウロ</t>
    </rPh>
    <rPh sb="201" eb="203">
      <t>ケイザイ</t>
    </rPh>
    <rPh sb="203" eb="205">
      <t>センリャク</t>
    </rPh>
    <rPh sb="205" eb="208">
      <t>ケンキュウカイ</t>
    </rPh>
    <rPh sb="208" eb="212">
      <t>キンキチホウ</t>
    </rPh>
    <rPh sb="212" eb="215">
      <t>ケンキュウカイ</t>
    </rPh>
    <rPh sb="216" eb="218">
      <t>イケン</t>
    </rPh>
    <rPh sb="219" eb="220">
      <t>フ</t>
    </rPh>
    <rPh sb="223" eb="225">
      <t>ジッケン</t>
    </rPh>
    <rPh sb="225" eb="228">
      <t>サンカシャ</t>
    </rPh>
    <rPh sb="242" eb="246">
      <t>カブシキガイシャ</t>
    </rPh>
    <rPh sb="246" eb="248">
      <t>ゲンバ</t>
    </rPh>
    <rPh sb="260" eb="261">
      <t>ニシ</t>
    </rPh>
    <rPh sb="261" eb="263">
      <t>ニホン</t>
    </rPh>
    <rPh sb="263" eb="264">
      <t>シャ</t>
    </rPh>
    <rPh sb="266" eb="268">
      <t>レイワ</t>
    </rPh>
    <rPh sb="269" eb="270">
      <t>ネン</t>
    </rPh>
    <rPh sb="271" eb="272">
      <t>ガツ</t>
    </rPh>
    <rPh sb="274" eb="275">
      <t>ヒ</t>
    </rPh>
    <rPh sb="275" eb="276">
      <t>ヅ</t>
    </rPh>
    <rPh sb="277" eb="279">
      <t>センテイ</t>
    </rPh>
    <rPh sb="282" eb="284">
      <t>イジョウ</t>
    </rPh>
    <rPh sb="302" eb="304">
      <t>イタク</t>
    </rPh>
    <rPh sb="304" eb="306">
      <t>ケイヤク</t>
    </rPh>
    <rPh sb="345" eb="347">
      <t>イタク</t>
    </rPh>
    <rPh sb="347" eb="349">
      <t>ケイヤク</t>
    </rPh>
    <rPh sb="350" eb="351">
      <t>オコナ</t>
    </rPh>
    <phoneticPr fontId="6"/>
  </si>
  <si>
    <t>国道２５号天王寺地区他通信管路等設置修繕工事</t>
  </si>
  <si>
    <t>エヌ・ティ・ティ・インフラネット株式会社
大阪府大阪市北区東天満１－１－１９</t>
  </si>
  <si>
    <t>本工事は、国道２５号天王寺地区他通信管路等設置修繕工事に伴い必要となる連系設備・引込管路を整備するものである。本工事は、電柱の抜柱を進めるために令和７年４月８日付「無電柱化事業に伴う電線共同溝工事等に関する協定書」に基づき、電線管理者に電線共同溝の整備を委託できることとなっている。連系設備・引込管路の整備においては電線管理者が管理している既存設備と接続して施工する事から配線計画を熟知した高度な知識が必要であることなど、通信桝に接続する部分を施工できる者は上記企業しかできない。以上のことより、通信管路に関する工事について、西日本電信電話（株）が保有する地下基盤設備に関する業務を一元的に継承した企業は上記企業しかなく、上記企業と委託契約するものである。</t>
  </si>
  <si>
    <t>国道１７１号川西（上り）電線共同溝工事</t>
  </si>
  <si>
    <t>本工事は、国道１７１号川西(上り)電線共同溝工事に伴い必要となる電線共同溝を整備するものである。本工事は、電柱の抜柱を進めるために令和７年４月８日付「無電柱化事業に伴う電線共同溝工事等に関する協定書」に基づき、電線管理者に電線共同溝の整備を委託できることとなっている。電線共同溝の整備においては電線管理者が管理している譲渡設備を活用して施工する事から配線計画を熟知した高度な知識が必要であることなど、通信桝に接続する部分を施工できる者は上記企業しかできない。以上のことより、通信管路に関する工事について、西日本電信電話（株）が保有する地下基盤設備に関する業務を一元的に継承した企業は上記企業しかなく、上記企業と委託契約するものである。</t>
  </si>
  <si>
    <t>国道２６号石津町（上り）電線共同溝工事</t>
  </si>
  <si>
    <t>本工事は、国道１７１号石津町(上り)電線共同溝工事に伴い必要となる電線共同溝を整備するものである。本工事は、電柱の抜柱を進めるために令和７年４月８日付「無電柱化事業に伴う電線共同溝工事等に関する協定書」に基づき、電線管理者に電線共同溝の整備を委託できることとなっている。電線共同溝の整備においては電線管理者が管理している譲渡設備を活用して施工する事から配線計画を熟知した高度な知識が必要であることなど、通信桝に接続する部分を施工できる者は上記企業しかできない。以上のことより、通信管路に関する工事について、西日本電信電話（株）が保有する地下基盤設備に関する業務を一元的に継承した企業は上記企業しかなく、上記企業と委託契約するものである。</t>
  </si>
  <si>
    <t>香芝柏原改良穴虫地区埋蔵文化財発掘調査業務</t>
  </si>
  <si>
    <t>香芝市
奈良県香芝市本町１３９７番地</t>
  </si>
  <si>
    <t>本業務は、一般国道１６５号香芝柏原改良事業の事業区域内に存在する田尻峠遺跡について、文化財保護法第９９条（地方公共団体による発掘の施行）第二項に基づき、地方自治体の機関で、埋蔵文化財発掘調査を行うものである。文化庁次長通知（平成１０年９月２９日庁保記第７８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また、奈良県域は、埋蔵文化財の発掘が広範囲かつ多数あることから、国事業の進捗に影響が出来ないように、奈良県香芝市にある当該調査に当たっては、香芝市教育委員会と協議することとされている（文保409号、令和7年5月1日）。以上のことから、当該事業地の地方公共団体である香芝市長と契約を行うものである。</t>
  </si>
  <si>
    <t>木津川希少種植生調査管理業務</t>
  </si>
  <si>
    <t>特定非営利活動法人　やましろ里山の会
京都府京田辺市田辺深田１５</t>
  </si>
  <si>
    <t>本委託は、淀川河川事務所木津川出張所管内のうち、京阪木津川橋梁〜木津川市加茂町北小谷の間における希少植物の保護を目的とし、その植生の調査と生育環境の保全を行うものである。本業務は、河川法第99条に基づき、河川法施行規則第37条の6で定める河川協力団体、一般財団法人又は一般社団法人へ委託することを要件に公募を行い、その内容を総合的に評価し、契約の相手方を選定する方式である。申請書の提出を公募したところ、申請期間内に1者から説明書等の交付依頼があり、その1者から申請書の提出があった。提出された申請書を審査した結果、求めた要件を満足するものと認められたため、上記の者を委託の相手方とするものである。</t>
  </si>
  <si>
    <t>国営明石海峡公園淡路地区で使用する電気</t>
  </si>
  <si>
    <t>分任支出負担行為担当官
国営明石海峡公園事務所長　国土交通技官　　　　　　　三井　雄一郎
兵庫県神戸市中央区海岸通２９番地　神戸地方合同庁舎７階</t>
  </si>
  <si>
    <t xml:space="preserve">株式会社ほくだん
</t>
  </si>
  <si>
    <t>本業務は、国営明石海峡公園淡路地区及び当該公園の位置する兵庫県淡路市における脱炭素化に向け、国営明石海峡公園事務所長と淡路市長が締結した覚書に基づき、淡路市の共同事業者として指名された者が国営明石海峡公園淡路地区に太陽電池発電施設を設置し、当該施設により発電した電気を国営明石海峡公園事務所が購入し、本公園内の各施設に電力を供給することを目的として行うものである。国営公園における再生可能エネルギーの導入については、再エネ発電設備の整備と再エネ電気の調達により、2030年度を目途に、国が行う公園管理に係る電力についてゼロカーボンに対応していく方向性で取り組むこととなっており、公園内の設置可能な建築物、駐車場に再エネ発電設備を導入した場合の発電量が目標値として設定されている。また、国土交通省が保有する建築物及び土地においては、太陽光発電の最大限の導入を図ることとされており、必要に応じてPPAモデルの活用も検討することとなっている。一方で、淡路市は、（株）ほくだん外１者と共に協定を締結し、環境省より当公園を含むエリアを対象に、「環境省脱炭素先行地域」の選定を受け、地域の脱炭素化を図っており、その取り組みは上記国営公園における取り組みとも合致していることから、国営明石海峡公園事務所長と淡路市長との間でも、脱炭素化に向けた連携について覚書を締結しているところであり、当該覚書に基づき国営明石海峡公園淡路地区へ再生可能エネルギーを供給する共同事業者として、淡路市は、淡路市が約90％出資する第3セクターである（株）ほくだんを指名している。なお、本取り組みに際しては、事前に太陽電池発電施設設置について都市公園法上の許可を事業者に与えているが、その際、使用料を徴収しないことについては、本省権限で行っているものであり、本取り組みについても了解しているものである。以上のことから、本業務を実施することができる唯一の者である上記業者と随意契約を行うものである。</t>
  </si>
  <si>
    <t>滋賀国道管内遺跡発掘調査（整理調査）業務</t>
  </si>
  <si>
    <t>分任支出負担行為担当官
滋賀国道事務所長　国土交通技官　　　　　　　田﨑　祥二
滋賀県大津市竜が丘４－５</t>
  </si>
  <si>
    <t xml:space="preserve">公益財団法人滋賀県文化財保護協会
</t>
  </si>
  <si>
    <t>本業務は、滋賀国道事務所管内の埋蔵文化財について、文化財保護法第99条（地方公共団体による発掘の施行）第二項に基づき、発掘調査（整理調査）を実施するものである。「滋賀県における行政目的で行う埋蔵文化財発掘調査実施要項等の施行について（通知）（平成19年3月15日滋教委文保第299号）」により、滋賀県内において国の機関等で行う事業に係る埋蔵文化財の調整及び発掘調査は、滋賀県教育委員会が実施すると定められている。なお、「地方教育行政の組織及び運営に関する法律（昭和31年法律第162号）第22条5項」により、所管する教育委員会文化財保護課に発掘調査（整理調査）の実施を委託依頼したところ、上記相手方に発掘調査（整理調査）の実施を依頼するよう通知を受けたことから、上記相手方と委託契約を行うものである。</t>
  </si>
  <si>
    <t>道の駅「レスティ唐古・鍵」維持管理作業</t>
  </si>
  <si>
    <t>田原本町会計管理者
奈良県磯城郡田原本町８９０－１</t>
  </si>
  <si>
    <t>本業務は、道の駅「レスティ唐古・鍵」の内、道路管理者施設である駐車場や歩道、休憩所及びトイレの維持管理と警備を実施するものである。道の駅「レスティ唐古・鍵」の維持管理については、田原本町と「道の駅「レスティ唐古・鍵」の管理に関する覚書（平成３０年３月２０日付・田原本町）」を締結しており、維持管理について、同覚書協定書第３条に基づき、同町と随意契約を行うものである。</t>
  </si>
  <si>
    <t>道の駅「針ＴＲＳ」維持管理作業</t>
  </si>
  <si>
    <t>奈良市会計管理者
奈良県奈良市二条大路南一丁目１番１号</t>
  </si>
  <si>
    <t>本業務は、道の駅「針ＴＲＳ」の内、道路管理者施設である駐車場や歩道、休憩所及びトイレの維持管理と警備を実施するものである。道の駅「針TRS」の維持管理については、奈良市と「道の駅「針ＴＲＳ」の管理に関する協定書（平成１３年７月２５日付・都祁村（当時）、平成１９年３月３０日付・奈良市）」を締結しており、維持管理について、同協定書第３条に基づき、同市と随意契約を行うものである。</t>
  </si>
  <si>
    <t>奈良国道事務所管内遺物整理他業務</t>
  </si>
  <si>
    <t>奈良県
奈良県奈良市登大路町30番地</t>
  </si>
  <si>
    <t>本業務は、大和御所道路曽我地区及び御所区間の事業区域内に存在する遺跡について、文化財保護法第９９条（地方公共団体による発掘の施行）第二項に基づき、地方自治体の機関で、過年度実施した発掘調査に伴う遺物整理及び報告書の作成を行うものである。文化庁次長通知（平成１０年９月２９日庁保記第７８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以上のことから、当該事業地の地方公共団体の長である奈良県知事と契約を行うものである。</t>
  </si>
  <si>
    <t>大和北道路杏地区他埋蔵文化財発掘調査業務</t>
  </si>
  <si>
    <t>本業務は、一般国道24号京奈和自動車道大和北道路の事業区域内に存在する平城京遺跡について、文化財保護法第99条（地方公共団体による発掘の施行）第二項に基づき、地方自治体の機関で発掘調査を実施するものである。文化庁次長通知（平成10年9月29日庁保記第78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以上のことから、当該事業地の地方公共団体の長である奈良県知事と契約を行うものである。</t>
  </si>
  <si>
    <t>大和御所道路曽我地区埋蔵文化財発掘調査業務</t>
  </si>
  <si>
    <t>本業務は、一般国道24号京奈和自動車道大和御所道路大和区間の事業区域内に存在する曽我遺跡について、文化財保護法第99条（地方公共団体による発掘の施行）第二項に基づき、地方自治体の機関で発掘調査を実施するものである。文化庁次長通知（平成10年9月29日庁保記第78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以上のことから、当該事業地の地方公共団体の長である奈良県知事と契約を行うものである。</t>
  </si>
  <si>
    <t>大和御所道路橿原市域埋蔵文化財調査整理業務</t>
  </si>
  <si>
    <t>橿原市会計管理者
奈良県橿原市八木町１丁目１番１８号</t>
  </si>
  <si>
    <t>本業務は、一般国道２４号京奈和自動車道大和御所道路大和区間・御所区間の事業区域内に存在する新堂遺跡、曲川遺跡について、文化財保護法第９９条（地方公共団体による発掘の施行）第二項に基づき、地方自治体の機関で、過年度実施した発掘調査に伴う遺物整理及び報告書の作成を行うものである。文化庁次長通知（平成１０年９月２９日庁保記第７８号）「埋蔵文化財の保護と発掘調査の円滑化等について」記二（三）都道府県の役割及び体制の整備・充実では、「都道府県は、大規模な、あるいは複数の市町村にまたがる埋蔵文化財の保護及びこれらに係る開発事業との調整・発掘調査を行う」とされている。また、奈良県域は、埋蔵文化財の発掘が広範囲かつ多数あることから、国事業の進捗に影響が出ないように、奈良県と橿原市との協議（平成１９年１月１１日）により、本来の分担を調整して埋蔵文化財調査を実施することとしている。以上のことから、当該事業地の地方公共団体の長である橿原市長と契約を行うものである。</t>
  </si>
  <si>
    <t>大和御所道路御所市域埋蔵文化財発掘調査業務</t>
  </si>
  <si>
    <t>御所市長</t>
  </si>
  <si>
    <t>国道２４号奈良バイパス他電線共同溝連系設備設置工事</t>
  </si>
  <si>
    <t>分任支出負担行為担当官
奈良国道事務所長
河本　敦
奈良県奈良市大宮町３－５－１１</t>
  </si>
  <si>
    <t>ＮＴＴインフラネット（株）　関西事業部
大阪府大阪市北区東天満１－１－１９</t>
  </si>
  <si>
    <t>本件は、国道２４号電線共同溝の整備に伴い、連系設備について、ＮＴＴインフラネット株式会社へ施工を委託するものである。近畿地方整備局長と西日本電信電話株式会社（現ＮＴＴ西日本株式会社）及びエヌ・ティ・ティ・インフラネット株式会社（現ＮＴＴインフラネット株式会社）とは令和７年４月８日付けで「無電柱化事業に伴う電線共同溝工事等に関する協定書」を締結している。本工事では、ＮＴＴ西日本株式会社が管理している既設人孔から敷設されている管路への連系接続を行うが、この施工にあたっては、既設人孔内から管路の位置や貫通確認等の作業を行う必要があり、既設の通信ケーブルや既設管路の安全確保及び設備事故等緊急時ネットワーク構成を踏まえた迅速な対応ができる体制が必要となることから、上記の協定書１９条及び２０条に則り、ＮＴＴインフラネット株式会社関西事業部長と委託契約を締結するものである。</t>
  </si>
  <si>
    <t>移動販売車両による道路空間活用に関する実証実験業務</t>
  </si>
  <si>
    <t>西脇市長
兵庫県西脇市下戸田１２８番地の１</t>
  </si>
  <si>
    <t>西脇市比延地区では、移動販売車による買い物支援が行われており、その運行は住民ボランティアによって行われているが、高齢化等により、担い手不足が問題となっている。本実験では、地域の交通拠点であるバス停車場付近の道路上に車両を停車し、販売を行い、地域住民のニーズや満足度、道路交通への影響を実験、調査する。本実証実験は、国土交通省道路局が募集する「令和６年度道路に関する新たな取り組みの現地実証実験（社会実験）」に西脇市が応募し、令和６年７月に複数年度タイプ（令和６年度〜７年度）として採択されたものであり、公募要領に基づき申請者及び関係団体らが構成員となる西脇市比延地区買物支援実証実験推進協議会が、実施するものである。西脇市は、実施主体となる協議会の構成員であり、全体調整及び発注契約の役割を担うため、西脇市と随意契約を行うものである。</t>
  </si>
  <si>
    <t>一般国道２８号洲本バイパス事業に係る発掘調査出土品整理事業</t>
  </si>
  <si>
    <t>兵庫県教育長
兵庫県神戸市中央区下山手通５－１０－１</t>
  </si>
  <si>
    <t>本業務は、洲本バイパス計画区域内の宇山遺跡の埋蔵文化財について、文化財保護法第９９条（地方公共団体による発掘の施行）第２項に基づき、地方公共団体の機関で発掘調査出土品を整理するものである。兵庫県埋蔵文化財取扱要綱第５条では、兵庫県内において国の機関が行う事業に係る埋蔵文化財の調整及び発掘調査は兵庫県教育委員会が実施すると定めている。以上のことから、上記相手方と委託契約を行うものである。</t>
  </si>
  <si>
    <t>一般国道１７５号西脇北バイパス事業に係る発掘調査出土品整理事業</t>
  </si>
  <si>
    <t>本業務は、西脇北バイパス計画区域内の津万井近世窯跡及び上戸田遺跡の埋蔵文化財について、文化財保護法第９９条（地方公共団体による発掘の施行）第２項に基づき、地方公共団体の機関で発掘調査出土品を整理するものである。兵庫県埋蔵文化財取扱要綱第５条では、兵庫県内において国の機関が行う事業に係る埋蔵文化財の調整及び発掘調査は兵庫県教育委員会が実施すると定めている。以上のことから、上記相手方と委託契約を行うものである。</t>
  </si>
  <si>
    <t>国道４３号芦屋宮川他電線共同溝引込み管路整備委託工事</t>
  </si>
  <si>
    <t>エヌ・ティ・ティ・インフラネット株式会社　関西事業部
大阪府大阪市北区東天満１－１－１９</t>
  </si>
  <si>
    <t>本作業は、電線共同溝整備箇所のうち一部未整備の通信系引込管などの整備について委託施工を行うものである。無電柱化事業を促進するため、近畿地方整備局長と電線管理者との「無電柱化事業に伴う電線共同溝工事等に関する協定書」（令和７年４月８日付）は電線管理者に電線共同溝管路などの工事を委託できるものとしている。当該工事の管路整備においては、完成後、当該電線管理者が管理するものである。また、電柱への管路の取付けや電柱に近接した掘削が必要となるため、安全確保の観点から責任をもって作業ができる者は当該電線管理者しかいない。以上により、エヌ・ティ・ティ・インフラネット(株)と委託契約を行うものである。</t>
  </si>
  <si>
    <t>国道４３号東灘御影他電線共同溝引込み管路整備委託工事</t>
  </si>
  <si>
    <t>本作業は、電線共同溝整備箇所のうち一部未整備の通信系引込管などの整備について委託施工を行うものである。無電柱化事業を促進するため、近畿地方整備局長と電線管理者との「無電柱化事業に伴う電線共同溝工事等に関する協定書」（令和７年４月８日付）は、電線管理者に電線共同溝管路などの工事を委託できるものとしている。当該工事の管路整備においては、完成後、当該電線管理者が管理するものである。また、電柱への管路の取付けや電柱に近接した掘削が必要となるため、安全確保の観点から責任をもって作業ができる者は当該電線管理者しかいない。以上により、エヌ・ティ・ティ・インフラネット(株)と委託契約を行うものである。</t>
  </si>
  <si>
    <t>国道４３号灘新在家南電線共同溝引込み管路整備委託工事</t>
  </si>
  <si>
    <t>ＮＴＴインフラネット株式会社　関西事業部
大阪府大阪市北区東天満１－１－１９</t>
  </si>
  <si>
    <t>本作業は、電線共同溝整備箇所のうち一部未整備の通信系引込管などの整備について委託施工を行うものである。無電柱化事業を促進するため、近畿地方整備局長と電線管理者との「無電柱化に伴う電線共同溝工事等に関する協定書」（令和７年４月８日付）は、電線管理者に電線共同溝管路などの工事を委託できるものとしている。当該工事の引込管の整備においては、民地側の引込み設備を施工する用地が狭小であり、管路の接続不具合を無くすため、当該引込み管路と一体となって施工する必要がある。また、引込み管路と引込み設備を同時に施工することにより、道路の掘削回数を減らすことが出来るため、交通規制などにおいて地域住民の負担を軽減することが出来ることから、責任を持って作業ができる者は当該電線管理者しかいない。以上により、NTTインフラネット(株)と委託契約を行うものである。</t>
  </si>
  <si>
    <t>国道２号東舞子地区他電線共同溝管路整備委託工事</t>
  </si>
  <si>
    <t>本作業は、電線共同溝整備箇所のうち一部未整備の通信系引込管などの整備について委託施工を行うものである。無電柱化事業を促進するため、近畿地方整備局長と電線管理者との「無電柱化に伴う電線共同溝工事等に関する協定書」（令和７年４月８日付）は、電線管理者に電線共同溝管路などの工事を委託できるものとしている。当該工事の管路整備においては、複数の電線管理者が管理する供用中の人孔を開閉する必要があることや、電線管理者において供用中のケーブルの安全を確保するとともに、設備事故等緊急時にネットワーク構成を踏まえた迅速な対応ができる体制が必要となることから、責任を持って人孔に接続する部分の作業ができる者は当該電線管理者しかいない。以上により、NTTインフラネット(株)と委託契約を行うものである。</t>
  </si>
  <si>
    <t>国道２号中央脇浜南他電線共同溝管路整備委託工事</t>
  </si>
  <si>
    <t>局地的大雨に対応した事前通行規制基準の『時間的』・『空間的』高度化</t>
  </si>
  <si>
    <t>本業務は、局地的大雨を誘因とする多様な斜面災害に対応するために、数値解析、原位置計測、解析雨量、衛星解析、AIを活用した「時間的」・「空間的」に高度化された通行規制基準を確立するものである。本委託研究については、国土交通省道路局により設置された学識経験者等からなる新道路技術会議において、あらかじめ研究開発課題の公募を行い、令和５年３月に開催された第４７回新道路技術会議において審査基準に基づき審査された結果、本研究課題及び委託先が選定されたものであり、令和７年３月に開催された第５３回新道路技術会議で現行のとおり推進するとの評価がされたものである。なお、本委託研究の評価結果等については、国土交通省道路局のホームページ等で詳細に公表されている。以上のことから、当該研究を提案した上記法人と契約を行うものである。</t>
  </si>
  <si>
    <t>国道２４号東九条地区他引込管路等設置工事</t>
  </si>
  <si>
    <t>本工事は、無電柱化推進計画及び中期抜柱計画に基づき、国道２４号東九条地区他２地区の無電柱化に必要な引込管路等を設置するものである。また、引込管路等を設置後、速やかに電線管理者において入線及び抜線抜柱作業に着手し、無電柱化の実現を図るため、電線管理者側と連携を密にとり工事を実施する必要がある。引込管路の整備から電線事業者による抜柱までの取り組みを速やかに完了させ、中期抜柱計画の達成を図るためには、電線事業者側の作業にも精通し、設備機器類の使用、配置等に熟知していることが不可欠である。当該電線管理者は、これら条件に合致し、また、これまでに京都国道事務所が発注する管内における引込管路等に整備実績を多く有しており、本工事を施工できる者は当該電線管理者しかいない。以上のことより、無電柱化における整備工事等に関する協定書（令和７年４月８日）第４条（１５）及び第１９条に該当することから、第２０条第２項に基づき西日本電信電話（株）は保有する地下基盤設備二関する業務を一元的に継承するエヌ・ティ・ティ・インフラネット（株）と委託契約を締結する。</t>
  </si>
  <si>
    <t>国道２７号坂原地区簡易駐車場施設維持管理業務</t>
  </si>
  <si>
    <t>京都府船井郡京丹波町長
京都府船井郡京丹波町蒲生蒲生野４８７－１</t>
  </si>
  <si>
    <t>本業務は、道の駅「和」（船井郡京丹波町坂原上モジリ１１）内施設のうち、国道区域内にある施設の維持管理を行うものである。道の駅「和」の維持管理については、京丹波町と「道の駅「和」の管理に関する協定書」（平成１１年４月１日付）を締結しており、維持管理について、同協定書５条第２項に基づき、同町と随意契約を行うものである。</t>
  </si>
  <si>
    <t>令和７年度由良川排水機場操作委託業務</t>
  </si>
  <si>
    <t>福知山市長
京都府福知山市内記１３－１</t>
  </si>
  <si>
    <t>本業務は、由良川水系由良川法川排水機場（救急排水ポンプ設備含む）、荒河排水機場（救急排水ポンプ設備含む）及び弘法川排水機場（救急排水ポンプ設備含む）における施設操作を実施するものである。河川管理施設の施設操作については、河川法第９９条の規定に基づき、関係地方公共団体に委託することができる。法川排水機場（救急排水ポンプ設備含む）、荒河排水機場（救急排水ポンプ設備含む）及び弘法川排水機場（救急排水ポンプ設備含む）は、その操作を行う影響が、福知山市の区域に限られるため、令和２年５月２６日、委託者近畿地方整備局長井上智夫を甲とし、受託者福知山市長大橋一夫を乙として、操作委託協定を締結している。以上のことから、本業務を履行できるのは、唯一、福知山市であるので随意契約を行うものである。</t>
  </si>
  <si>
    <t>福島出張所新築設計意図伝達業務</t>
  </si>
  <si>
    <t>分任支出負担行為担当官 近畿地方整備局 淀川河川事務所長 西澤　洋行　大阪府枚方市新町２丁目２番１０号</t>
  </si>
  <si>
    <t>（株）都市環境設計 大阪府大阪市浪速区恵美須西２－１４－３０</t>
  </si>
  <si>
    <t>本業務は、本工事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受注者、監督職員、工事監理業務受託者に正確に伝えるものであることから、設計者がこれを行う必要がある。また、本業務に係る設計業務については、令和５年度にプロポーザル方式により設計者を選定し実施設計を行ったものであり、設計内容の確定後でなければ設計意図伝達業務の内容及び必要業務量を確定できなかったところ、すでに設計内容は確定されており、設計意図伝達業務の内容及び必要業務量が確定していることから、当該設計者と随意契約を締結するものである。</t>
  </si>
  <si>
    <t>城東税務署増築設計その２業務</t>
  </si>
  <si>
    <t>支出負担行為担当官 近畿地方整備局長 長谷川　朋弘　大阪府大阪市中央区大手前３－１－４１</t>
  </si>
  <si>
    <t>本業務は、城東税務署増築他建設工事の工事施工段階において、設計者が設計意図を正確に伝えるため、質疑応答、説明、確認を要する部材、部位に係る施工図の確認を行い、工事材料、設備機器等及びそれらの色、柄、形状等の選定に関して設計意図の観点からの検討、助言等を行う業務であり、建築士法の規定に基づく国土交通省告示第８号（令和６年1月９日）における設計業務の標準業務のうち、「工事施工段階において設計者が行うことに合理性がある実施設計に関する標準業務」に該当する業務であるため、設計者がこれを行う必要がある。本業務に係る設計は、令和４年度に簡易公募型プロポーザル方式により選定された上記業者が行ったものであり、その公示においても本業務を随意契約とする予定を示していることから、設計者である上記業者と随意契約を締結する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</si>
</sst>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22"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45">
    <xf numFmtId="0" fontId="0" fillId="0" borderId="0" xfId="0">
      <alignment vertical="center"/>
    </xf>
    <xf numFmtId="0" fontId="7" fillId="0" borderId="0" xfId="0" applyFont="1">
      <alignment vertical="center"/>
    </xf>
    <xf numFmtId="0" fontId="8" fillId="0" borderId="0" xfId="0" applyFont="1">
      <alignment vertical="center"/>
    </xf>
    <xf numFmtId="177" fontId="11" fillId="0" borderId="1" xfId="0" applyNumberFormat="1" applyFont="1" applyFill="1" applyBorder="1" applyAlignment="1" applyProtection="1">
      <alignment horizontal="center" vertical="center" shrinkToFit="1"/>
      <protection locked="0"/>
    </xf>
    <xf numFmtId="38" fontId="11" fillId="0" borderId="1" xfId="12" applyFont="1" applyFill="1" applyBorder="1" applyAlignment="1" applyProtection="1">
      <alignment horizontal="right" vertical="center" shrinkToFit="1"/>
      <protection locked="0"/>
    </xf>
    <xf numFmtId="0" fontId="12" fillId="0" borderId="0" xfId="0" applyFont="1" applyFill="1" applyProtection="1">
      <alignment vertical="center"/>
    </xf>
    <xf numFmtId="0" fontId="12"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176" fontId="12" fillId="0" borderId="0" xfId="0" applyNumberFormat="1" applyFont="1" applyFill="1" applyAlignment="1" applyProtection="1">
      <alignment vertical="center" shrinkToFit="1"/>
    </xf>
    <xf numFmtId="0" fontId="12" fillId="0" borderId="0" xfId="0" applyFont="1" applyFill="1" applyAlignment="1" applyProtection="1">
      <alignment horizontal="left" vertical="top"/>
    </xf>
    <xf numFmtId="0" fontId="10" fillId="0" borderId="0" xfId="0" applyFont="1" applyFill="1" applyProtection="1">
      <alignment vertical="center"/>
    </xf>
    <xf numFmtId="0" fontId="12" fillId="0" borderId="0" xfId="0" applyFont="1">
      <alignment vertical="center"/>
    </xf>
    <xf numFmtId="0" fontId="13" fillId="0" borderId="0" xfId="0" applyFont="1" applyFill="1">
      <alignment vertical="center"/>
    </xf>
    <xf numFmtId="0" fontId="12" fillId="0" borderId="0" xfId="0" applyFont="1" applyFill="1" applyBorder="1" applyAlignment="1" applyProtection="1">
      <alignment horizontal="left" vertical="top"/>
    </xf>
    <xf numFmtId="0" fontId="10" fillId="0" borderId="0" xfId="0" applyFont="1">
      <alignment vertical="center"/>
    </xf>
    <xf numFmtId="0" fontId="10" fillId="0" borderId="0" xfId="0" applyFont="1" applyFill="1" applyBorder="1" applyProtection="1">
      <alignment vertical="center"/>
    </xf>
    <xf numFmtId="0" fontId="18" fillId="0" borderId="0" xfId="0" applyFont="1" applyFill="1" applyBorder="1" applyAlignment="1" applyProtection="1">
      <alignment horizontal="center" vertical="center" wrapText="1"/>
    </xf>
    <xf numFmtId="0" fontId="18" fillId="0" borderId="0" xfId="0" applyFont="1" applyBorder="1">
      <alignment vertical="center"/>
    </xf>
    <xf numFmtId="38" fontId="11" fillId="0" borderId="1" xfId="12"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wrapText="1"/>
    </xf>
    <xf numFmtId="0" fontId="7" fillId="0" borderId="0" xfId="0" applyFont="1" applyAlignment="1">
      <alignment horizontal="right" vertical="center"/>
    </xf>
    <xf numFmtId="0" fontId="12" fillId="0" borderId="0" xfId="0" applyFont="1" applyAlignment="1">
      <alignment horizontal="center" vertical="center"/>
    </xf>
    <xf numFmtId="0" fontId="11" fillId="0" borderId="2"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Alignment="1">
      <alignment horizontal="right" vertical="center"/>
    </xf>
    <xf numFmtId="0" fontId="13" fillId="0" borderId="0" xfId="0" applyFont="1" applyFill="1" applyProtection="1">
      <alignment vertical="center"/>
    </xf>
    <xf numFmtId="0" fontId="7" fillId="0" borderId="0" xfId="0" applyFont="1" applyAlignment="1">
      <alignment vertical="center" wrapText="1"/>
    </xf>
    <xf numFmtId="0" fontId="20" fillId="0" borderId="0" xfId="0" applyFont="1">
      <alignment vertical="center"/>
    </xf>
    <xf numFmtId="0" fontId="20" fillId="0" borderId="0" xfId="0" applyFont="1" applyAlignment="1">
      <alignment horizontal="center" vertical="center"/>
    </xf>
    <xf numFmtId="176" fontId="9" fillId="0" borderId="0" xfId="0" applyNumberFormat="1" applyFont="1" applyAlignment="1">
      <alignment vertical="center" shrinkToFit="1"/>
    </xf>
    <xf numFmtId="0" fontId="19" fillId="0" borderId="2" xfId="0" applyFont="1" applyFill="1" applyBorder="1" applyAlignment="1" applyProtection="1">
      <alignment horizontal="center" vertical="center" wrapText="1"/>
    </xf>
    <xf numFmtId="0" fontId="20" fillId="0" borderId="0" xfId="0" applyFont="1" applyFill="1">
      <alignment vertical="center"/>
    </xf>
    <xf numFmtId="176" fontId="9" fillId="0" borderId="0" xfId="0" applyNumberFormat="1" applyFont="1" applyFill="1" applyAlignment="1">
      <alignment vertical="center" shrinkToFit="1"/>
    </xf>
    <xf numFmtId="0" fontId="11" fillId="0" borderId="0" xfId="0" applyFont="1" applyFill="1">
      <alignment vertical="center"/>
    </xf>
    <xf numFmtId="0" fontId="11"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58" fontId="11" fillId="0" borderId="1" xfId="0" applyNumberFormat="1" applyFont="1" applyFill="1" applyBorder="1" applyAlignment="1" applyProtection="1">
      <alignment horizontal="left" vertical="center" wrapText="1"/>
      <protection locked="0"/>
    </xf>
    <xf numFmtId="0" fontId="17" fillId="0" borderId="0" xfId="0" applyFont="1" applyAlignment="1">
      <alignment horizontal="center" vertical="center"/>
    </xf>
    <xf numFmtId="0" fontId="21" fillId="0" borderId="0" xfId="0" applyFont="1" applyAlignment="1">
      <alignment horizontal="center" vertical="center"/>
    </xf>
    <xf numFmtId="0" fontId="15" fillId="0" borderId="0" xfId="0" applyFont="1" applyFill="1" applyBorder="1" applyAlignment="1" applyProtection="1">
      <alignment horizontal="center" vertical="top"/>
    </xf>
    <xf numFmtId="0" fontId="19" fillId="0" borderId="0" xfId="0" applyFont="1" applyAlignment="1">
      <alignment horizontal="left" vertical="center" wrapText="1"/>
    </xf>
    <xf numFmtId="178" fontId="11" fillId="0" borderId="1" xfId="13" applyNumberFormat="1" applyFont="1" applyFill="1" applyBorder="1" applyAlignment="1" applyProtection="1">
      <alignment horizontal="center"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143"/>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9"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7" customFormat="1" ht="44" customHeight="1" x14ac:dyDescent="0.2">
      <c r="A1" s="40" t="s">
        <v>2</v>
      </c>
      <c r="B1" s="40"/>
      <c r="C1" s="40"/>
      <c r="D1" s="40"/>
      <c r="E1" s="40"/>
      <c r="F1" s="40"/>
      <c r="G1" s="40"/>
      <c r="H1" s="40"/>
      <c r="I1" s="40"/>
      <c r="J1" s="40"/>
      <c r="K1" s="40"/>
      <c r="L1" s="40"/>
    </row>
    <row r="2" spans="1:12" ht="13.5" customHeight="1" x14ac:dyDescent="0.2">
      <c r="A2" s="12"/>
      <c r="B2" s="23"/>
      <c r="C2" s="12"/>
      <c r="D2" s="12"/>
      <c r="E2" s="12"/>
      <c r="F2" s="12"/>
      <c r="G2" s="23"/>
      <c r="H2" s="25"/>
      <c r="I2" s="26"/>
      <c r="J2" s="26"/>
      <c r="K2" s="26"/>
      <c r="L2" s="26"/>
    </row>
    <row r="3" spans="1:12" ht="23" customHeight="1" x14ac:dyDescent="0.2">
      <c r="A3" s="12"/>
      <c r="B3" s="23"/>
      <c r="C3" s="12"/>
      <c r="D3" s="12"/>
      <c r="E3" s="12"/>
      <c r="F3" s="12"/>
      <c r="G3" s="23"/>
      <c r="H3" s="25"/>
      <c r="I3" s="26"/>
      <c r="J3" s="27"/>
      <c r="K3" s="27"/>
      <c r="L3" s="27" t="s">
        <v>8</v>
      </c>
    </row>
    <row r="4" spans="1:12" ht="58" customHeight="1" x14ac:dyDescent="0.2">
      <c r="A4" s="24" t="s">
        <v>15</v>
      </c>
      <c r="B4" s="24" t="s">
        <v>1</v>
      </c>
      <c r="C4" s="24" t="s">
        <v>7</v>
      </c>
      <c r="D4" s="24" t="s">
        <v>9</v>
      </c>
      <c r="E4" s="24" t="s">
        <v>3</v>
      </c>
      <c r="F4" s="24" t="s">
        <v>6</v>
      </c>
      <c r="G4" s="24" t="s">
        <v>4</v>
      </c>
      <c r="H4" s="24" t="s">
        <v>5</v>
      </c>
      <c r="I4" s="24" t="s">
        <v>13</v>
      </c>
      <c r="J4" s="24" t="s">
        <v>14</v>
      </c>
      <c r="K4" s="24" t="s">
        <v>10</v>
      </c>
      <c r="L4" s="24" t="s">
        <v>11</v>
      </c>
    </row>
    <row r="5" spans="1:12" s="13" customFormat="1" ht="68.5" customHeight="1" x14ac:dyDescent="0.2">
      <c r="A5" s="38" t="s">
        <v>40</v>
      </c>
      <c r="B5" s="38" t="s">
        <v>36</v>
      </c>
      <c r="C5" s="3">
        <v>45748</v>
      </c>
      <c r="D5" s="38" t="s">
        <v>41</v>
      </c>
      <c r="E5" s="38" t="s">
        <v>38</v>
      </c>
      <c r="F5" s="4">
        <v>2970000</v>
      </c>
      <c r="G5" s="4">
        <v>2970000</v>
      </c>
      <c r="H5" s="44">
        <f t="shared" ref="H5:H68" si="0">IF(F5="－","－",G5/F5)</f>
        <v>1</v>
      </c>
      <c r="I5" s="38" t="s">
        <v>42</v>
      </c>
      <c r="J5" s="20" t="s">
        <v>43</v>
      </c>
      <c r="K5" s="20"/>
      <c r="L5" s="20"/>
    </row>
    <row r="6" spans="1:12" s="13" customFormat="1" ht="68.5" customHeight="1" x14ac:dyDescent="0.2">
      <c r="A6" s="38" t="s">
        <v>44</v>
      </c>
      <c r="B6" s="38" t="s">
        <v>36</v>
      </c>
      <c r="C6" s="3">
        <v>45748</v>
      </c>
      <c r="D6" s="38" t="s">
        <v>45</v>
      </c>
      <c r="E6" s="38" t="s">
        <v>38</v>
      </c>
      <c r="F6" s="4">
        <v>3038098</v>
      </c>
      <c r="G6" s="4">
        <v>3038098</v>
      </c>
      <c r="H6" s="44">
        <f t="shared" si="0"/>
        <v>1</v>
      </c>
      <c r="I6" s="38" t="s">
        <v>46</v>
      </c>
      <c r="J6" s="20" t="s">
        <v>43</v>
      </c>
      <c r="K6" s="20"/>
      <c r="L6" s="20"/>
    </row>
    <row r="7" spans="1:12" s="13" customFormat="1" ht="68.5" customHeight="1" x14ac:dyDescent="0.2">
      <c r="A7" s="38" t="s">
        <v>47</v>
      </c>
      <c r="B7" s="38" t="s">
        <v>36</v>
      </c>
      <c r="C7" s="3">
        <v>45748</v>
      </c>
      <c r="D7" s="38" t="s">
        <v>48</v>
      </c>
      <c r="E7" s="38" t="s">
        <v>38</v>
      </c>
      <c r="F7" s="4">
        <v>3502488</v>
      </c>
      <c r="G7" s="4">
        <v>3502488</v>
      </c>
      <c r="H7" s="44">
        <f t="shared" si="0"/>
        <v>1</v>
      </c>
      <c r="I7" s="38" t="s">
        <v>49</v>
      </c>
      <c r="J7" s="20" t="s">
        <v>43</v>
      </c>
      <c r="K7" s="20"/>
      <c r="L7" s="20"/>
    </row>
    <row r="8" spans="1:12" s="13" customFormat="1" ht="68.5" customHeight="1" x14ac:dyDescent="0.2">
      <c r="A8" s="38" t="s">
        <v>50</v>
      </c>
      <c r="B8" s="38" t="s">
        <v>36</v>
      </c>
      <c r="C8" s="3">
        <v>45748</v>
      </c>
      <c r="D8" s="38" t="s">
        <v>51</v>
      </c>
      <c r="E8" s="38" t="s">
        <v>38</v>
      </c>
      <c r="F8" s="4">
        <v>3829553.2</v>
      </c>
      <c r="G8" s="4">
        <v>3829553</v>
      </c>
      <c r="H8" s="44">
        <f t="shared" si="0"/>
        <v>0.99999994777458634</v>
      </c>
      <c r="I8" s="38" t="s">
        <v>52</v>
      </c>
      <c r="J8" s="20" t="s">
        <v>43</v>
      </c>
      <c r="K8" s="20"/>
      <c r="L8" s="20"/>
    </row>
    <row r="9" spans="1:12" s="13" customFormat="1" ht="68.5" customHeight="1" x14ac:dyDescent="0.2">
      <c r="A9" s="38" t="s">
        <v>53</v>
      </c>
      <c r="B9" s="38" t="s">
        <v>36</v>
      </c>
      <c r="C9" s="3">
        <v>45748</v>
      </c>
      <c r="D9" s="38" t="s">
        <v>54</v>
      </c>
      <c r="E9" s="38" t="s">
        <v>38</v>
      </c>
      <c r="F9" s="4">
        <v>3904560</v>
      </c>
      <c r="G9" s="4">
        <v>3904560</v>
      </c>
      <c r="H9" s="44">
        <f t="shared" si="0"/>
        <v>1</v>
      </c>
      <c r="I9" s="38" t="s">
        <v>55</v>
      </c>
      <c r="J9" s="20" t="s">
        <v>43</v>
      </c>
      <c r="K9" s="20"/>
      <c r="L9" s="20"/>
    </row>
    <row r="10" spans="1:12" s="13" customFormat="1" ht="68.5" customHeight="1" x14ac:dyDescent="0.2">
      <c r="A10" s="38" t="s">
        <v>56</v>
      </c>
      <c r="B10" s="38" t="s">
        <v>36</v>
      </c>
      <c r="C10" s="3">
        <v>45748</v>
      </c>
      <c r="D10" s="38" t="s">
        <v>57</v>
      </c>
      <c r="E10" s="38" t="s">
        <v>38</v>
      </c>
      <c r="F10" s="4">
        <v>5560060</v>
      </c>
      <c r="G10" s="4">
        <v>5560060</v>
      </c>
      <c r="H10" s="44">
        <f t="shared" si="0"/>
        <v>1</v>
      </c>
      <c r="I10" s="38" t="s">
        <v>58</v>
      </c>
      <c r="J10" s="20" t="s">
        <v>43</v>
      </c>
      <c r="K10" s="20"/>
      <c r="L10" s="20"/>
    </row>
    <row r="11" spans="1:12" s="13" customFormat="1" ht="68.5" customHeight="1" x14ac:dyDescent="0.2">
      <c r="A11" s="38" t="s">
        <v>59</v>
      </c>
      <c r="B11" s="38" t="s">
        <v>36</v>
      </c>
      <c r="C11" s="3">
        <v>45748</v>
      </c>
      <c r="D11" s="38" t="s">
        <v>60</v>
      </c>
      <c r="E11" s="38" t="s">
        <v>38</v>
      </c>
      <c r="F11" s="4">
        <v>13332000</v>
      </c>
      <c r="G11" s="4">
        <v>13332000</v>
      </c>
      <c r="H11" s="44">
        <f t="shared" si="0"/>
        <v>1</v>
      </c>
      <c r="I11" s="38" t="s">
        <v>61</v>
      </c>
      <c r="J11" s="20" t="s">
        <v>43</v>
      </c>
      <c r="K11" s="20"/>
      <c r="L11" s="20"/>
    </row>
    <row r="12" spans="1:12" s="13" customFormat="1" ht="68.5" customHeight="1" x14ac:dyDescent="0.2">
      <c r="A12" s="38" t="s">
        <v>62</v>
      </c>
      <c r="B12" s="38" t="s">
        <v>36</v>
      </c>
      <c r="C12" s="3">
        <v>45748</v>
      </c>
      <c r="D12" s="38" t="s">
        <v>63</v>
      </c>
      <c r="E12" s="38" t="s">
        <v>38</v>
      </c>
      <c r="F12" s="4">
        <v>28820000</v>
      </c>
      <c r="G12" s="4">
        <v>28820000</v>
      </c>
      <c r="H12" s="44">
        <f t="shared" si="0"/>
        <v>1</v>
      </c>
      <c r="I12" s="38" t="s">
        <v>64</v>
      </c>
      <c r="J12" s="20" t="s">
        <v>43</v>
      </c>
      <c r="K12" s="20"/>
      <c r="L12" s="20"/>
    </row>
    <row r="13" spans="1:12" s="13" customFormat="1" ht="68.5" customHeight="1" x14ac:dyDescent="0.2">
      <c r="A13" s="38" t="s">
        <v>65</v>
      </c>
      <c r="B13" s="38" t="s">
        <v>36</v>
      </c>
      <c r="C13" s="3">
        <v>45748</v>
      </c>
      <c r="D13" s="38" t="s">
        <v>66</v>
      </c>
      <c r="E13" s="38" t="s">
        <v>38</v>
      </c>
      <c r="F13" s="19">
        <v>1291081000</v>
      </c>
      <c r="G13" s="4">
        <v>1240800000</v>
      </c>
      <c r="H13" s="44">
        <f t="shared" si="0"/>
        <v>0.96105511582929348</v>
      </c>
      <c r="I13" s="38" t="s">
        <v>67</v>
      </c>
      <c r="J13" s="20" t="s">
        <v>43</v>
      </c>
      <c r="K13" s="20"/>
      <c r="L13" s="20"/>
    </row>
    <row r="14" spans="1:12" s="13" customFormat="1" ht="68.5" customHeight="1" x14ac:dyDescent="0.2">
      <c r="A14" s="38" t="s">
        <v>68</v>
      </c>
      <c r="B14" s="38" t="s">
        <v>36</v>
      </c>
      <c r="C14" s="3">
        <v>45748</v>
      </c>
      <c r="D14" s="38" t="s">
        <v>69</v>
      </c>
      <c r="E14" s="38" t="s">
        <v>38</v>
      </c>
      <c r="F14" s="19">
        <v>2003100</v>
      </c>
      <c r="G14" s="4">
        <v>2003100</v>
      </c>
      <c r="H14" s="44">
        <f t="shared" si="0"/>
        <v>1</v>
      </c>
      <c r="I14" s="38" t="s">
        <v>70</v>
      </c>
      <c r="J14" s="20" t="s">
        <v>43</v>
      </c>
      <c r="K14" s="20"/>
      <c r="L14" s="20"/>
    </row>
    <row r="15" spans="1:12" s="13" customFormat="1" ht="68.5" customHeight="1" x14ac:dyDescent="0.2">
      <c r="A15" s="38" t="s">
        <v>71</v>
      </c>
      <c r="B15" s="38" t="s">
        <v>36</v>
      </c>
      <c r="C15" s="3">
        <v>45761</v>
      </c>
      <c r="D15" s="38" t="s">
        <v>72</v>
      </c>
      <c r="E15" s="38" t="s">
        <v>38</v>
      </c>
      <c r="F15" s="19">
        <v>314067.59999999998</v>
      </c>
      <c r="G15" s="4">
        <v>314067</v>
      </c>
      <c r="H15" s="44">
        <f t="shared" si="0"/>
        <v>0.99999808958326175</v>
      </c>
      <c r="I15" s="38" t="s">
        <v>73</v>
      </c>
      <c r="J15" s="20" t="s">
        <v>43</v>
      </c>
      <c r="K15" s="20"/>
      <c r="L15" s="20"/>
    </row>
    <row r="16" spans="1:12" s="28" customFormat="1" ht="68.5" customHeight="1" x14ac:dyDescent="0.2">
      <c r="A16" s="38" t="s">
        <v>74</v>
      </c>
      <c r="B16" s="38" t="s">
        <v>36</v>
      </c>
      <c r="C16" s="3">
        <v>45761</v>
      </c>
      <c r="D16" s="38" t="s">
        <v>75</v>
      </c>
      <c r="E16" s="38" t="s">
        <v>38</v>
      </c>
      <c r="F16" s="19">
        <v>3234000</v>
      </c>
      <c r="G16" s="4">
        <v>3234000</v>
      </c>
      <c r="H16" s="44">
        <f t="shared" si="0"/>
        <v>1</v>
      </c>
      <c r="I16" s="38" t="s">
        <v>76</v>
      </c>
      <c r="J16" s="20" t="s">
        <v>43</v>
      </c>
      <c r="K16" s="20"/>
      <c r="L16" s="20"/>
    </row>
    <row r="17" spans="1:12" s="28" customFormat="1" ht="68.5" customHeight="1" x14ac:dyDescent="0.2">
      <c r="A17" s="38" t="s">
        <v>77</v>
      </c>
      <c r="B17" s="38" t="s">
        <v>78</v>
      </c>
      <c r="C17" s="3">
        <v>45748</v>
      </c>
      <c r="D17" s="38" t="s">
        <v>79</v>
      </c>
      <c r="E17" s="38" t="s">
        <v>38</v>
      </c>
      <c r="F17" s="19">
        <v>6124800</v>
      </c>
      <c r="G17" s="4">
        <v>6124800</v>
      </c>
      <c r="H17" s="44">
        <f t="shared" si="0"/>
        <v>1</v>
      </c>
      <c r="I17" s="38" t="s">
        <v>80</v>
      </c>
      <c r="J17" s="20" t="s">
        <v>81</v>
      </c>
      <c r="K17" s="20"/>
      <c r="L17" s="20"/>
    </row>
    <row r="18" spans="1:12" s="28" customFormat="1" ht="68.5" customHeight="1" x14ac:dyDescent="0.2">
      <c r="A18" s="38" t="s">
        <v>82</v>
      </c>
      <c r="B18" s="38" t="s">
        <v>78</v>
      </c>
      <c r="C18" s="3">
        <v>45748</v>
      </c>
      <c r="D18" s="38" t="s">
        <v>79</v>
      </c>
      <c r="E18" s="38" t="s">
        <v>38</v>
      </c>
      <c r="F18" s="19">
        <v>446791400</v>
      </c>
      <c r="G18" s="4">
        <v>446791400</v>
      </c>
      <c r="H18" s="44">
        <f t="shared" si="0"/>
        <v>1</v>
      </c>
      <c r="I18" s="38" t="s">
        <v>83</v>
      </c>
      <c r="J18" s="20" t="s">
        <v>81</v>
      </c>
      <c r="K18" s="20"/>
      <c r="L18" s="20"/>
    </row>
    <row r="19" spans="1:12" s="28" customFormat="1" ht="68.5" customHeight="1" x14ac:dyDescent="0.2">
      <c r="A19" s="38" t="s">
        <v>84</v>
      </c>
      <c r="B19" s="38" t="s">
        <v>85</v>
      </c>
      <c r="C19" s="3">
        <v>45748</v>
      </c>
      <c r="D19" s="38" t="s">
        <v>86</v>
      </c>
      <c r="E19" s="38" t="s">
        <v>38</v>
      </c>
      <c r="F19" s="19">
        <v>4844400</v>
      </c>
      <c r="G19" s="4">
        <v>4844400</v>
      </c>
      <c r="H19" s="44">
        <f t="shared" si="0"/>
        <v>1</v>
      </c>
      <c r="I19" s="38" t="s">
        <v>87</v>
      </c>
      <c r="J19" s="20" t="s">
        <v>43</v>
      </c>
      <c r="K19" s="20"/>
      <c r="L19" s="20"/>
    </row>
    <row r="20" spans="1:12" s="28" customFormat="1" ht="68.5" customHeight="1" x14ac:dyDescent="0.2">
      <c r="A20" s="38" t="s">
        <v>88</v>
      </c>
      <c r="B20" s="38" t="s">
        <v>85</v>
      </c>
      <c r="C20" s="3">
        <v>45748</v>
      </c>
      <c r="D20" s="38" t="s">
        <v>89</v>
      </c>
      <c r="E20" s="38" t="s">
        <v>38</v>
      </c>
      <c r="F20" s="19">
        <v>106482200</v>
      </c>
      <c r="G20" s="4">
        <v>106482200</v>
      </c>
      <c r="H20" s="44">
        <f t="shared" si="0"/>
        <v>1</v>
      </c>
      <c r="I20" s="38" t="s">
        <v>90</v>
      </c>
      <c r="J20" s="20" t="s">
        <v>81</v>
      </c>
      <c r="K20" s="20"/>
      <c r="L20" s="20"/>
    </row>
    <row r="21" spans="1:12" s="28" customFormat="1" ht="68.5" customHeight="1" x14ac:dyDescent="0.2">
      <c r="A21" s="38" t="s">
        <v>91</v>
      </c>
      <c r="B21" s="38" t="s">
        <v>85</v>
      </c>
      <c r="C21" s="3">
        <v>45748</v>
      </c>
      <c r="D21" s="38" t="s">
        <v>89</v>
      </c>
      <c r="E21" s="38" t="s">
        <v>38</v>
      </c>
      <c r="F21" s="19">
        <v>59334000</v>
      </c>
      <c r="G21" s="4">
        <v>59334000</v>
      </c>
      <c r="H21" s="44">
        <f t="shared" si="0"/>
        <v>1</v>
      </c>
      <c r="I21" s="38" t="s">
        <v>92</v>
      </c>
      <c r="J21" s="20" t="s">
        <v>81</v>
      </c>
      <c r="K21" s="20"/>
      <c r="L21" s="20"/>
    </row>
    <row r="22" spans="1:12" s="28" customFormat="1" ht="68.5" customHeight="1" x14ac:dyDescent="0.2">
      <c r="A22" s="38" t="s">
        <v>93</v>
      </c>
      <c r="B22" s="38" t="s">
        <v>85</v>
      </c>
      <c r="C22" s="3">
        <v>45775</v>
      </c>
      <c r="D22" s="38" t="s">
        <v>94</v>
      </c>
      <c r="E22" s="38" t="s">
        <v>38</v>
      </c>
      <c r="F22" s="19">
        <v>2003134</v>
      </c>
      <c r="G22" s="4">
        <v>2003134</v>
      </c>
      <c r="H22" s="44">
        <f t="shared" si="0"/>
        <v>1</v>
      </c>
      <c r="I22" s="38" t="s">
        <v>95</v>
      </c>
      <c r="J22" s="20" t="s">
        <v>81</v>
      </c>
      <c r="K22" s="20"/>
      <c r="L22" s="20"/>
    </row>
    <row r="23" spans="1:12" s="28" customFormat="1" ht="68.5" customHeight="1" x14ac:dyDescent="0.2">
      <c r="A23" s="38" t="s">
        <v>96</v>
      </c>
      <c r="B23" s="38" t="s">
        <v>97</v>
      </c>
      <c r="C23" s="3">
        <v>45748</v>
      </c>
      <c r="D23" s="38" t="s">
        <v>98</v>
      </c>
      <c r="E23" s="38" t="s">
        <v>38</v>
      </c>
      <c r="F23" s="4">
        <v>13776347</v>
      </c>
      <c r="G23" s="4">
        <v>13776347</v>
      </c>
      <c r="H23" s="44">
        <f t="shared" si="0"/>
        <v>1</v>
      </c>
      <c r="I23" s="38" t="s">
        <v>99</v>
      </c>
      <c r="J23" s="20" t="s">
        <v>81</v>
      </c>
      <c r="K23" s="20"/>
      <c r="L23" s="20"/>
    </row>
    <row r="24" spans="1:12" s="28" customFormat="1" ht="68.5" customHeight="1" x14ac:dyDescent="0.2">
      <c r="A24" s="38" t="s">
        <v>100</v>
      </c>
      <c r="B24" s="38" t="s">
        <v>97</v>
      </c>
      <c r="C24" s="3">
        <v>45748</v>
      </c>
      <c r="D24" s="38" t="s">
        <v>101</v>
      </c>
      <c r="E24" s="38" t="s">
        <v>38</v>
      </c>
      <c r="F24" s="4">
        <v>12091004</v>
      </c>
      <c r="G24" s="4">
        <v>12091004</v>
      </c>
      <c r="H24" s="44">
        <f t="shared" si="0"/>
        <v>1</v>
      </c>
      <c r="I24" s="38" t="s">
        <v>102</v>
      </c>
      <c r="J24" s="20" t="s">
        <v>81</v>
      </c>
      <c r="K24" s="20"/>
      <c r="L24" s="20"/>
    </row>
    <row r="25" spans="1:12" s="28" customFormat="1" ht="68.5" customHeight="1" x14ac:dyDescent="0.2">
      <c r="A25" s="38" t="s">
        <v>103</v>
      </c>
      <c r="B25" s="38" t="s">
        <v>97</v>
      </c>
      <c r="C25" s="3">
        <v>45748</v>
      </c>
      <c r="D25" s="38" t="s">
        <v>104</v>
      </c>
      <c r="E25" s="38" t="s">
        <v>38</v>
      </c>
      <c r="F25" s="4">
        <v>13051643</v>
      </c>
      <c r="G25" s="4">
        <v>13051643</v>
      </c>
      <c r="H25" s="44">
        <f t="shared" si="0"/>
        <v>1</v>
      </c>
      <c r="I25" s="38" t="s">
        <v>105</v>
      </c>
      <c r="J25" s="20" t="s">
        <v>81</v>
      </c>
      <c r="K25" s="20"/>
      <c r="L25" s="20"/>
    </row>
    <row r="26" spans="1:12" s="28" customFormat="1" ht="68.5" customHeight="1" x14ac:dyDescent="0.2">
      <c r="A26" s="38" t="s">
        <v>106</v>
      </c>
      <c r="B26" s="38" t="s">
        <v>97</v>
      </c>
      <c r="C26" s="3">
        <v>45748</v>
      </c>
      <c r="D26" s="38" t="s">
        <v>107</v>
      </c>
      <c r="E26" s="38" t="s">
        <v>38</v>
      </c>
      <c r="F26" s="4">
        <v>3916308</v>
      </c>
      <c r="G26" s="4">
        <v>3916308</v>
      </c>
      <c r="H26" s="44">
        <f t="shared" si="0"/>
        <v>1</v>
      </c>
      <c r="I26" s="38" t="s">
        <v>108</v>
      </c>
      <c r="J26" s="20" t="s">
        <v>81</v>
      </c>
      <c r="K26" s="20"/>
      <c r="L26" s="20"/>
    </row>
    <row r="27" spans="1:12" s="28" customFormat="1" ht="68.5" customHeight="1" x14ac:dyDescent="0.2">
      <c r="A27" s="38" t="s">
        <v>109</v>
      </c>
      <c r="B27" s="38" t="s">
        <v>97</v>
      </c>
      <c r="C27" s="3">
        <v>45748</v>
      </c>
      <c r="D27" s="38" t="s">
        <v>110</v>
      </c>
      <c r="E27" s="38" t="s">
        <v>38</v>
      </c>
      <c r="F27" s="4">
        <v>12373691</v>
      </c>
      <c r="G27" s="4">
        <v>12373691</v>
      </c>
      <c r="H27" s="44">
        <f t="shared" si="0"/>
        <v>1</v>
      </c>
      <c r="I27" s="38" t="s">
        <v>111</v>
      </c>
      <c r="J27" s="20" t="s">
        <v>81</v>
      </c>
      <c r="K27" s="20"/>
      <c r="L27" s="20"/>
    </row>
    <row r="28" spans="1:12" s="28" customFormat="1" ht="68.5" customHeight="1" x14ac:dyDescent="0.2">
      <c r="A28" s="38" t="s">
        <v>112</v>
      </c>
      <c r="B28" s="38" t="s">
        <v>97</v>
      </c>
      <c r="C28" s="3">
        <v>45748</v>
      </c>
      <c r="D28" s="38" t="s">
        <v>113</v>
      </c>
      <c r="E28" s="38" t="s">
        <v>38</v>
      </c>
      <c r="F28" s="4">
        <v>152418100</v>
      </c>
      <c r="G28" s="4">
        <v>152418100</v>
      </c>
      <c r="H28" s="44">
        <f t="shared" si="0"/>
        <v>1</v>
      </c>
      <c r="I28" s="38" t="s">
        <v>114</v>
      </c>
      <c r="J28" s="20" t="s">
        <v>81</v>
      </c>
      <c r="K28" s="20"/>
      <c r="L28" s="20"/>
    </row>
    <row r="29" spans="1:12" s="28" customFormat="1" ht="68.5" customHeight="1" x14ac:dyDescent="0.2">
      <c r="A29" s="38" t="s">
        <v>115</v>
      </c>
      <c r="B29" s="38" t="s">
        <v>97</v>
      </c>
      <c r="C29" s="3">
        <v>45748</v>
      </c>
      <c r="D29" s="38" t="s">
        <v>116</v>
      </c>
      <c r="E29" s="38" t="s">
        <v>38</v>
      </c>
      <c r="F29" s="4">
        <v>233134000</v>
      </c>
      <c r="G29" s="4">
        <v>233134000</v>
      </c>
      <c r="H29" s="44">
        <f t="shared" si="0"/>
        <v>1</v>
      </c>
      <c r="I29" s="38" t="s">
        <v>117</v>
      </c>
      <c r="J29" s="20" t="s">
        <v>81</v>
      </c>
      <c r="K29" s="20"/>
      <c r="L29" s="20"/>
    </row>
    <row r="30" spans="1:12" s="28" customFormat="1" ht="68.5" customHeight="1" x14ac:dyDescent="0.2">
      <c r="A30" s="38" t="s">
        <v>118</v>
      </c>
      <c r="B30" s="38" t="s">
        <v>97</v>
      </c>
      <c r="C30" s="3">
        <v>45748</v>
      </c>
      <c r="D30" s="38" t="s">
        <v>119</v>
      </c>
      <c r="E30" s="38" t="s">
        <v>38</v>
      </c>
      <c r="F30" s="4">
        <v>133471000</v>
      </c>
      <c r="G30" s="4">
        <v>133471000</v>
      </c>
      <c r="H30" s="44">
        <f t="shared" si="0"/>
        <v>1</v>
      </c>
      <c r="I30" s="38" t="s">
        <v>120</v>
      </c>
      <c r="J30" s="20" t="s">
        <v>81</v>
      </c>
      <c r="K30" s="20"/>
      <c r="L30" s="20"/>
    </row>
    <row r="31" spans="1:12" s="28" customFormat="1" ht="68.5" customHeight="1" x14ac:dyDescent="0.2">
      <c r="A31" s="38" t="s">
        <v>121</v>
      </c>
      <c r="B31" s="38" t="s">
        <v>97</v>
      </c>
      <c r="C31" s="3">
        <v>45748</v>
      </c>
      <c r="D31" s="38" t="s">
        <v>122</v>
      </c>
      <c r="E31" s="38" t="s">
        <v>38</v>
      </c>
      <c r="F31" s="4">
        <v>7876000</v>
      </c>
      <c r="G31" s="4">
        <v>7876000</v>
      </c>
      <c r="H31" s="44">
        <f t="shared" si="0"/>
        <v>1</v>
      </c>
      <c r="I31" s="38" t="s">
        <v>123</v>
      </c>
      <c r="J31" s="20" t="s">
        <v>81</v>
      </c>
      <c r="K31" s="20"/>
      <c r="L31" s="20"/>
    </row>
    <row r="32" spans="1:12" s="28" customFormat="1" ht="68.5" customHeight="1" x14ac:dyDescent="0.2">
      <c r="A32" s="38" t="s">
        <v>124</v>
      </c>
      <c r="B32" s="38" t="s">
        <v>97</v>
      </c>
      <c r="C32" s="3">
        <v>45764</v>
      </c>
      <c r="D32" s="38" t="s">
        <v>125</v>
      </c>
      <c r="E32" s="38" t="s">
        <v>38</v>
      </c>
      <c r="F32" s="4">
        <v>6072000</v>
      </c>
      <c r="G32" s="4">
        <v>6072000</v>
      </c>
      <c r="H32" s="44">
        <f t="shared" si="0"/>
        <v>1</v>
      </c>
      <c r="I32" s="38" t="s">
        <v>126</v>
      </c>
      <c r="J32" s="20" t="s">
        <v>43</v>
      </c>
      <c r="K32" s="20"/>
      <c r="L32" s="20"/>
    </row>
    <row r="33" spans="1:12" s="28" customFormat="1" ht="68.5" customHeight="1" x14ac:dyDescent="0.2">
      <c r="A33" s="38" t="s">
        <v>127</v>
      </c>
      <c r="B33" s="38" t="s">
        <v>128</v>
      </c>
      <c r="C33" s="3">
        <v>45748</v>
      </c>
      <c r="D33" s="38" t="s">
        <v>129</v>
      </c>
      <c r="E33" s="38" t="s">
        <v>38</v>
      </c>
      <c r="F33" s="4">
        <v>26599444</v>
      </c>
      <c r="G33" s="4">
        <v>26599444</v>
      </c>
      <c r="H33" s="44">
        <f t="shared" si="0"/>
        <v>1</v>
      </c>
      <c r="I33" s="38" t="s">
        <v>130</v>
      </c>
      <c r="J33" s="20" t="s">
        <v>81</v>
      </c>
      <c r="K33" s="20"/>
      <c r="L33" s="20"/>
    </row>
    <row r="34" spans="1:12" s="28" customFormat="1" ht="68.5" customHeight="1" x14ac:dyDescent="0.2">
      <c r="A34" s="38" t="s">
        <v>131</v>
      </c>
      <c r="B34" s="38" t="s">
        <v>128</v>
      </c>
      <c r="C34" s="3">
        <v>45748</v>
      </c>
      <c r="D34" s="38" t="s">
        <v>132</v>
      </c>
      <c r="E34" s="38" t="s">
        <v>38</v>
      </c>
      <c r="F34" s="19">
        <v>4794900</v>
      </c>
      <c r="G34" s="4">
        <v>4794900</v>
      </c>
      <c r="H34" s="44">
        <f t="shared" si="0"/>
        <v>1</v>
      </c>
      <c r="I34" s="38" t="s">
        <v>133</v>
      </c>
      <c r="J34" s="20" t="s">
        <v>81</v>
      </c>
      <c r="K34" s="20"/>
      <c r="L34" s="20"/>
    </row>
    <row r="35" spans="1:12" s="28" customFormat="1" ht="68.5" customHeight="1" x14ac:dyDescent="0.2">
      <c r="A35" s="38" t="s">
        <v>134</v>
      </c>
      <c r="B35" s="38" t="s">
        <v>128</v>
      </c>
      <c r="C35" s="3">
        <v>45748</v>
      </c>
      <c r="D35" s="38" t="s">
        <v>135</v>
      </c>
      <c r="E35" s="38" t="s">
        <v>38</v>
      </c>
      <c r="F35" s="19">
        <v>12708000</v>
      </c>
      <c r="G35" s="4">
        <v>12708000</v>
      </c>
      <c r="H35" s="44">
        <f t="shared" si="0"/>
        <v>1</v>
      </c>
      <c r="I35" s="38" t="s">
        <v>136</v>
      </c>
      <c r="J35" s="20" t="s">
        <v>81</v>
      </c>
      <c r="K35" s="20"/>
      <c r="L35" s="20"/>
    </row>
    <row r="36" spans="1:12" s="28" customFormat="1" ht="68.5" customHeight="1" x14ac:dyDescent="0.2">
      <c r="A36" s="38" t="s">
        <v>137</v>
      </c>
      <c r="B36" s="38" t="s">
        <v>138</v>
      </c>
      <c r="C36" s="3">
        <v>45786</v>
      </c>
      <c r="D36" s="38" t="s">
        <v>139</v>
      </c>
      <c r="E36" s="38" t="s">
        <v>38</v>
      </c>
      <c r="F36" s="19">
        <v>24802382</v>
      </c>
      <c r="G36" s="4">
        <v>24802382</v>
      </c>
      <c r="H36" s="44">
        <f t="shared" si="0"/>
        <v>1</v>
      </c>
      <c r="I36" s="38" t="s">
        <v>140</v>
      </c>
      <c r="J36" s="20" t="s">
        <v>81</v>
      </c>
      <c r="K36" s="20"/>
      <c r="L36" s="20"/>
    </row>
    <row r="37" spans="1:12" s="28" customFormat="1" ht="68.5" customHeight="1" x14ac:dyDescent="0.2">
      <c r="A37" s="38" t="s">
        <v>84</v>
      </c>
      <c r="B37" s="38" t="s">
        <v>128</v>
      </c>
      <c r="C37" s="3">
        <v>45748</v>
      </c>
      <c r="D37" s="38" t="s">
        <v>86</v>
      </c>
      <c r="E37" s="38" t="s">
        <v>38</v>
      </c>
      <c r="F37" s="19">
        <v>6058800</v>
      </c>
      <c r="G37" s="4">
        <v>6058800</v>
      </c>
      <c r="H37" s="44">
        <f t="shared" si="0"/>
        <v>1</v>
      </c>
      <c r="I37" s="38" t="s">
        <v>141</v>
      </c>
      <c r="J37" s="20" t="s">
        <v>43</v>
      </c>
      <c r="K37" s="20"/>
      <c r="L37" s="20"/>
    </row>
    <row r="38" spans="1:12" s="28" customFormat="1" ht="68.5" customHeight="1" x14ac:dyDescent="0.2">
      <c r="A38" s="38" t="s">
        <v>142</v>
      </c>
      <c r="B38" s="38" t="s">
        <v>138</v>
      </c>
      <c r="C38" s="3">
        <v>45748</v>
      </c>
      <c r="D38" s="38" t="s">
        <v>143</v>
      </c>
      <c r="E38" s="38" t="s">
        <v>38</v>
      </c>
      <c r="F38" s="19">
        <v>2936736</v>
      </c>
      <c r="G38" s="4">
        <v>2936736</v>
      </c>
      <c r="H38" s="44">
        <f t="shared" si="0"/>
        <v>1</v>
      </c>
      <c r="I38" s="38" t="s">
        <v>144</v>
      </c>
      <c r="J38" s="20" t="s">
        <v>81</v>
      </c>
      <c r="K38" s="20"/>
      <c r="L38" s="20"/>
    </row>
    <row r="39" spans="1:12" s="28" customFormat="1" ht="68.5" customHeight="1" x14ac:dyDescent="0.2">
      <c r="A39" s="38" t="s">
        <v>145</v>
      </c>
      <c r="B39" s="38" t="s">
        <v>138</v>
      </c>
      <c r="C39" s="3">
        <v>45748</v>
      </c>
      <c r="D39" s="38" t="s">
        <v>146</v>
      </c>
      <c r="E39" s="38" t="s">
        <v>38</v>
      </c>
      <c r="F39" s="19">
        <v>4598000</v>
      </c>
      <c r="G39" s="4">
        <v>4598000</v>
      </c>
      <c r="H39" s="44">
        <f t="shared" si="0"/>
        <v>1</v>
      </c>
      <c r="I39" s="38" t="s">
        <v>147</v>
      </c>
      <c r="J39" s="20" t="s">
        <v>81</v>
      </c>
      <c r="K39" s="20"/>
      <c r="L39" s="20"/>
    </row>
    <row r="40" spans="1:12" s="28" customFormat="1" ht="68.5" customHeight="1" x14ac:dyDescent="0.2">
      <c r="A40" s="38" t="s">
        <v>148</v>
      </c>
      <c r="B40" s="38" t="s">
        <v>149</v>
      </c>
      <c r="C40" s="3">
        <v>45748</v>
      </c>
      <c r="D40" s="38" t="s">
        <v>150</v>
      </c>
      <c r="E40" s="38" t="s">
        <v>38</v>
      </c>
      <c r="F40" s="19">
        <v>29194440</v>
      </c>
      <c r="G40" s="4">
        <v>29194440</v>
      </c>
      <c r="H40" s="44">
        <f t="shared" si="0"/>
        <v>1</v>
      </c>
      <c r="I40" s="38" t="s">
        <v>151</v>
      </c>
      <c r="J40" s="20" t="s">
        <v>81</v>
      </c>
      <c r="K40" s="20"/>
      <c r="L40" s="20"/>
    </row>
    <row r="41" spans="1:12" s="28" customFormat="1" ht="68.5" customHeight="1" x14ac:dyDescent="0.2">
      <c r="A41" s="38" t="s">
        <v>152</v>
      </c>
      <c r="B41" s="38" t="s">
        <v>149</v>
      </c>
      <c r="C41" s="3">
        <v>45748</v>
      </c>
      <c r="D41" s="38" t="s">
        <v>150</v>
      </c>
      <c r="E41" s="38" t="s">
        <v>38</v>
      </c>
      <c r="F41" s="19">
        <v>2638762</v>
      </c>
      <c r="G41" s="4">
        <v>2638762</v>
      </c>
      <c r="H41" s="44">
        <f t="shared" si="0"/>
        <v>1</v>
      </c>
      <c r="I41" s="38" t="s">
        <v>153</v>
      </c>
      <c r="J41" s="20" t="s">
        <v>81</v>
      </c>
      <c r="K41" s="20"/>
      <c r="L41" s="20"/>
    </row>
    <row r="42" spans="1:12" s="28" customFormat="1" ht="68.5" customHeight="1" x14ac:dyDescent="0.2">
      <c r="A42" s="38" t="s">
        <v>154</v>
      </c>
      <c r="B42" s="38" t="s">
        <v>149</v>
      </c>
      <c r="C42" s="3">
        <v>45748</v>
      </c>
      <c r="D42" s="38" t="s">
        <v>155</v>
      </c>
      <c r="E42" s="38" t="s">
        <v>38</v>
      </c>
      <c r="F42" s="19">
        <v>17094000</v>
      </c>
      <c r="G42" s="4">
        <v>17094000</v>
      </c>
      <c r="H42" s="44">
        <f t="shared" si="0"/>
        <v>1</v>
      </c>
      <c r="I42" s="38" t="s">
        <v>156</v>
      </c>
      <c r="J42" s="20" t="s">
        <v>81</v>
      </c>
      <c r="K42" s="20"/>
      <c r="L42" s="20"/>
    </row>
    <row r="43" spans="1:12" s="28" customFormat="1" ht="68.5" customHeight="1" x14ac:dyDescent="0.2">
      <c r="A43" s="38" t="s">
        <v>157</v>
      </c>
      <c r="B43" s="38" t="s">
        <v>149</v>
      </c>
      <c r="C43" s="3">
        <v>45748</v>
      </c>
      <c r="D43" s="38" t="s">
        <v>158</v>
      </c>
      <c r="E43" s="38" t="s">
        <v>38</v>
      </c>
      <c r="F43" s="19">
        <v>7733000</v>
      </c>
      <c r="G43" s="4">
        <v>7733000</v>
      </c>
      <c r="H43" s="44">
        <f t="shared" si="0"/>
        <v>1</v>
      </c>
      <c r="I43" s="38" t="s">
        <v>159</v>
      </c>
      <c r="J43" s="20" t="s">
        <v>81</v>
      </c>
      <c r="K43" s="20"/>
      <c r="L43" s="20"/>
    </row>
    <row r="44" spans="1:12" s="28" customFormat="1" ht="68.5" customHeight="1" x14ac:dyDescent="0.2">
      <c r="A44" s="38" t="s">
        <v>160</v>
      </c>
      <c r="B44" s="38" t="s">
        <v>149</v>
      </c>
      <c r="C44" s="3">
        <v>45748</v>
      </c>
      <c r="D44" s="38" t="s">
        <v>161</v>
      </c>
      <c r="E44" s="38" t="s">
        <v>38</v>
      </c>
      <c r="F44" s="19">
        <v>5412000</v>
      </c>
      <c r="G44" s="4">
        <v>5412000</v>
      </c>
      <c r="H44" s="44">
        <f t="shared" si="0"/>
        <v>1</v>
      </c>
      <c r="I44" s="38" t="s">
        <v>162</v>
      </c>
      <c r="J44" s="20" t="s">
        <v>81</v>
      </c>
      <c r="K44" s="20"/>
      <c r="L44" s="20"/>
    </row>
    <row r="45" spans="1:12" s="28" customFormat="1" ht="68.5" customHeight="1" x14ac:dyDescent="0.2">
      <c r="A45" s="38" t="s">
        <v>163</v>
      </c>
      <c r="B45" s="38" t="s">
        <v>149</v>
      </c>
      <c r="C45" s="3">
        <v>45748</v>
      </c>
      <c r="D45" s="38" t="s">
        <v>164</v>
      </c>
      <c r="E45" s="38" t="s">
        <v>38</v>
      </c>
      <c r="F45" s="19">
        <v>5742000</v>
      </c>
      <c r="G45" s="4">
        <v>5742000</v>
      </c>
      <c r="H45" s="44">
        <f t="shared" si="0"/>
        <v>1</v>
      </c>
      <c r="I45" s="38" t="s">
        <v>165</v>
      </c>
      <c r="J45" s="20" t="s">
        <v>81</v>
      </c>
      <c r="K45" s="20"/>
      <c r="L45" s="20"/>
    </row>
    <row r="46" spans="1:12" s="28" customFormat="1" ht="68.5" customHeight="1" x14ac:dyDescent="0.2">
      <c r="A46" s="38" t="s">
        <v>166</v>
      </c>
      <c r="B46" s="38" t="s">
        <v>167</v>
      </c>
      <c r="C46" s="3">
        <v>45748</v>
      </c>
      <c r="D46" s="38" t="s">
        <v>161</v>
      </c>
      <c r="E46" s="38" t="s">
        <v>38</v>
      </c>
      <c r="F46" s="19">
        <v>4551100</v>
      </c>
      <c r="G46" s="4">
        <v>4551100</v>
      </c>
      <c r="H46" s="44">
        <f t="shared" si="0"/>
        <v>1</v>
      </c>
      <c r="I46" s="38" t="s">
        <v>168</v>
      </c>
      <c r="J46" s="20" t="s">
        <v>81</v>
      </c>
      <c r="K46" s="20"/>
      <c r="L46" s="20"/>
    </row>
    <row r="47" spans="1:12" s="28" customFormat="1" ht="68.5" customHeight="1" x14ac:dyDescent="0.2">
      <c r="A47" s="38" t="s">
        <v>84</v>
      </c>
      <c r="B47" s="38" t="s">
        <v>167</v>
      </c>
      <c r="C47" s="3">
        <v>45748</v>
      </c>
      <c r="D47" s="38" t="s">
        <v>86</v>
      </c>
      <c r="E47" s="38" t="s">
        <v>38</v>
      </c>
      <c r="F47" s="19">
        <v>4974200</v>
      </c>
      <c r="G47" s="4">
        <v>4974200</v>
      </c>
      <c r="H47" s="44">
        <f t="shared" si="0"/>
        <v>1</v>
      </c>
      <c r="I47" s="38" t="s">
        <v>169</v>
      </c>
      <c r="J47" s="20" t="s">
        <v>43</v>
      </c>
      <c r="K47" s="20"/>
      <c r="L47" s="20"/>
    </row>
    <row r="48" spans="1:12" s="28" customFormat="1" ht="68.5" customHeight="1" x14ac:dyDescent="0.2">
      <c r="A48" s="38" t="s">
        <v>170</v>
      </c>
      <c r="B48" s="38" t="s">
        <v>171</v>
      </c>
      <c r="C48" s="3">
        <v>45775</v>
      </c>
      <c r="D48" s="38" t="s">
        <v>172</v>
      </c>
      <c r="E48" s="38" t="s">
        <v>38</v>
      </c>
      <c r="F48" s="19">
        <v>8494200</v>
      </c>
      <c r="G48" s="4">
        <v>8494200</v>
      </c>
      <c r="H48" s="44">
        <f t="shared" si="0"/>
        <v>1</v>
      </c>
      <c r="I48" s="38" t="s">
        <v>173</v>
      </c>
      <c r="J48" s="20" t="s">
        <v>43</v>
      </c>
      <c r="K48" s="20"/>
      <c r="L48" s="20"/>
    </row>
    <row r="49" spans="1:12" s="28" customFormat="1" ht="68.5" customHeight="1" x14ac:dyDescent="0.2">
      <c r="A49" s="38" t="s">
        <v>174</v>
      </c>
      <c r="B49" s="38" t="s">
        <v>171</v>
      </c>
      <c r="C49" s="3">
        <v>45775</v>
      </c>
      <c r="D49" s="38" t="s">
        <v>172</v>
      </c>
      <c r="E49" s="38" t="s">
        <v>38</v>
      </c>
      <c r="F49" s="19">
        <v>8499700</v>
      </c>
      <c r="G49" s="4">
        <v>8499700</v>
      </c>
      <c r="H49" s="44">
        <f t="shared" si="0"/>
        <v>1</v>
      </c>
      <c r="I49" s="38" t="s">
        <v>175</v>
      </c>
      <c r="J49" s="20" t="s">
        <v>43</v>
      </c>
      <c r="K49" s="20"/>
      <c r="L49" s="20"/>
    </row>
    <row r="50" spans="1:12" s="28" customFormat="1" ht="68.5" customHeight="1" x14ac:dyDescent="0.2">
      <c r="A50" s="38" t="s">
        <v>176</v>
      </c>
      <c r="B50" s="38" t="s">
        <v>177</v>
      </c>
      <c r="C50" s="3">
        <v>45748</v>
      </c>
      <c r="D50" s="38" t="s">
        <v>178</v>
      </c>
      <c r="E50" s="38" t="s">
        <v>38</v>
      </c>
      <c r="F50" s="19">
        <v>22478797</v>
      </c>
      <c r="G50" s="4">
        <v>22478797</v>
      </c>
      <c r="H50" s="44">
        <f t="shared" si="0"/>
        <v>1</v>
      </c>
      <c r="I50" s="38" t="s">
        <v>179</v>
      </c>
      <c r="J50" s="20" t="s">
        <v>43</v>
      </c>
      <c r="K50" s="20"/>
      <c r="L50" s="20"/>
    </row>
    <row r="51" spans="1:12" s="28" customFormat="1" ht="68.5" customHeight="1" x14ac:dyDescent="0.2">
      <c r="A51" s="38" t="s">
        <v>180</v>
      </c>
      <c r="B51" s="38" t="s">
        <v>149</v>
      </c>
      <c r="C51" s="3">
        <v>45778</v>
      </c>
      <c r="D51" s="38" t="s">
        <v>181</v>
      </c>
      <c r="E51" s="38" t="s">
        <v>38</v>
      </c>
      <c r="F51" s="4">
        <v>2640000</v>
      </c>
      <c r="G51" s="4">
        <v>2640000</v>
      </c>
      <c r="H51" s="44">
        <f t="shared" si="0"/>
        <v>1</v>
      </c>
      <c r="I51" s="38" t="s">
        <v>182</v>
      </c>
      <c r="J51" s="20" t="s">
        <v>81</v>
      </c>
      <c r="K51" s="20"/>
      <c r="L51" s="20"/>
    </row>
    <row r="52" spans="1:12" s="28" customFormat="1" ht="68.5" customHeight="1" x14ac:dyDescent="0.2">
      <c r="A52" s="38" t="s">
        <v>183</v>
      </c>
      <c r="B52" s="38" t="s">
        <v>149</v>
      </c>
      <c r="C52" s="3">
        <v>45791</v>
      </c>
      <c r="D52" s="38" t="s">
        <v>184</v>
      </c>
      <c r="E52" s="38" t="s">
        <v>38</v>
      </c>
      <c r="F52" s="19">
        <v>4585071</v>
      </c>
      <c r="G52" s="4">
        <v>4585071</v>
      </c>
      <c r="H52" s="44">
        <f t="shared" si="0"/>
        <v>1</v>
      </c>
      <c r="I52" s="38" t="s">
        <v>185</v>
      </c>
      <c r="J52" s="20" t="s">
        <v>43</v>
      </c>
      <c r="K52" s="20"/>
      <c r="L52" s="20"/>
    </row>
    <row r="53" spans="1:12" s="28" customFormat="1" ht="68.5" customHeight="1" x14ac:dyDescent="0.2">
      <c r="A53" s="38" t="s">
        <v>186</v>
      </c>
      <c r="B53" s="38" t="s">
        <v>149</v>
      </c>
      <c r="C53" s="3">
        <v>45791</v>
      </c>
      <c r="D53" s="38" t="s">
        <v>184</v>
      </c>
      <c r="E53" s="38" t="s">
        <v>38</v>
      </c>
      <c r="F53" s="19">
        <v>5081281</v>
      </c>
      <c r="G53" s="4">
        <v>5081281</v>
      </c>
      <c r="H53" s="44">
        <f t="shared" si="0"/>
        <v>1</v>
      </c>
      <c r="I53" s="38" t="s">
        <v>187</v>
      </c>
      <c r="J53" s="20" t="s">
        <v>43</v>
      </c>
      <c r="K53" s="20"/>
      <c r="L53" s="20"/>
    </row>
    <row r="54" spans="1:12" s="28" customFormat="1" ht="68.5" customHeight="1" x14ac:dyDescent="0.2">
      <c r="A54" s="38" t="s">
        <v>188</v>
      </c>
      <c r="B54" s="38" t="s">
        <v>149</v>
      </c>
      <c r="C54" s="3">
        <v>45810</v>
      </c>
      <c r="D54" s="38" t="s">
        <v>189</v>
      </c>
      <c r="E54" s="38" t="s">
        <v>38</v>
      </c>
      <c r="F54" s="19">
        <v>60793742</v>
      </c>
      <c r="G54" s="4">
        <v>60793742</v>
      </c>
      <c r="H54" s="44">
        <f t="shared" si="0"/>
        <v>1</v>
      </c>
      <c r="I54" s="38" t="s">
        <v>190</v>
      </c>
      <c r="J54" s="20" t="s">
        <v>81</v>
      </c>
      <c r="K54" s="20"/>
      <c r="L54" s="20"/>
    </row>
    <row r="55" spans="1:12" s="28" customFormat="1" ht="68.5" customHeight="1" x14ac:dyDescent="0.2">
      <c r="A55" s="38" t="s">
        <v>191</v>
      </c>
      <c r="B55" s="38" t="s">
        <v>192</v>
      </c>
      <c r="C55" s="3">
        <v>45748</v>
      </c>
      <c r="D55" s="38" t="s">
        <v>193</v>
      </c>
      <c r="E55" s="38" t="s">
        <v>38</v>
      </c>
      <c r="F55" s="19">
        <v>6195695</v>
      </c>
      <c r="G55" s="4">
        <v>6195695</v>
      </c>
      <c r="H55" s="44">
        <f t="shared" si="0"/>
        <v>1</v>
      </c>
      <c r="I55" s="38" t="s">
        <v>194</v>
      </c>
      <c r="J55" s="20" t="s">
        <v>81</v>
      </c>
      <c r="K55" s="20"/>
      <c r="L55" s="20"/>
    </row>
    <row r="56" spans="1:12" s="28" customFormat="1" ht="68.5" customHeight="1" x14ac:dyDescent="0.2">
      <c r="A56" s="38" t="s">
        <v>195</v>
      </c>
      <c r="B56" s="38" t="s">
        <v>192</v>
      </c>
      <c r="C56" s="3">
        <v>45785</v>
      </c>
      <c r="D56" s="38" t="s">
        <v>184</v>
      </c>
      <c r="E56" s="38" t="s">
        <v>38</v>
      </c>
      <c r="F56" s="19">
        <v>12335400</v>
      </c>
      <c r="G56" s="4">
        <v>12335400</v>
      </c>
      <c r="H56" s="44">
        <f t="shared" si="0"/>
        <v>1</v>
      </c>
      <c r="I56" s="38" t="s">
        <v>196</v>
      </c>
      <c r="J56" s="20" t="s">
        <v>43</v>
      </c>
      <c r="K56" s="20"/>
      <c r="L56" s="20"/>
    </row>
    <row r="57" spans="1:12" s="28" customFormat="1" ht="68.5" customHeight="1" x14ac:dyDescent="0.2">
      <c r="A57" s="38" t="s">
        <v>197</v>
      </c>
      <c r="B57" s="38" t="s">
        <v>192</v>
      </c>
      <c r="C57" s="3">
        <v>45785</v>
      </c>
      <c r="D57" s="38" t="s">
        <v>184</v>
      </c>
      <c r="E57" s="38" t="s">
        <v>38</v>
      </c>
      <c r="F57" s="19">
        <v>27242600</v>
      </c>
      <c r="G57" s="4">
        <v>27242600</v>
      </c>
      <c r="H57" s="44">
        <f t="shared" si="0"/>
        <v>1</v>
      </c>
      <c r="I57" s="38" t="s">
        <v>198</v>
      </c>
      <c r="J57" s="20" t="s">
        <v>43</v>
      </c>
      <c r="K57" s="20"/>
      <c r="L57" s="20"/>
    </row>
    <row r="58" spans="1:12" s="28" customFormat="1" ht="68.5" customHeight="1" x14ac:dyDescent="0.2">
      <c r="A58" s="38" t="s">
        <v>199</v>
      </c>
      <c r="B58" s="38" t="s">
        <v>192</v>
      </c>
      <c r="C58" s="3">
        <v>45748</v>
      </c>
      <c r="D58" s="38" t="s">
        <v>200</v>
      </c>
      <c r="E58" s="38" t="s">
        <v>38</v>
      </c>
      <c r="F58" s="19">
        <v>15372280</v>
      </c>
      <c r="G58" s="4">
        <v>15372280</v>
      </c>
      <c r="H58" s="44">
        <f t="shared" si="0"/>
        <v>1</v>
      </c>
      <c r="I58" s="38" t="s">
        <v>201</v>
      </c>
      <c r="J58" s="20" t="s">
        <v>81</v>
      </c>
      <c r="K58" s="20"/>
      <c r="L58" s="20"/>
    </row>
    <row r="59" spans="1:12" s="28" customFormat="1" ht="68.5" customHeight="1" x14ac:dyDescent="0.2">
      <c r="A59" s="38" t="s">
        <v>202</v>
      </c>
      <c r="B59" s="38" t="s">
        <v>192</v>
      </c>
      <c r="C59" s="3">
        <v>45748</v>
      </c>
      <c r="D59" s="38" t="s">
        <v>203</v>
      </c>
      <c r="E59" s="38" t="s">
        <v>38</v>
      </c>
      <c r="F59" s="19">
        <v>7411635</v>
      </c>
      <c r="G59" s="4">
        <v>7411635</v>
      </c>
      <c r="H59" s="44">
        <f t="shared" si="0"/>
        <v>1</v>
      </c>
      <c r="I59" s="38" t="s">
        <v>204</v>
      </c>
      <c r="J59" s="20" t="s">
        <v>81</v>
      </c>
      <c r="K59" s="20"/>
      <c r="L59" s="20"/>
    </row>
    <row r="60" spans="1:12" s="28" customFormat="1" ht="68.5" customHeight="1" x14ac:dyDescent="0.2">
      <c r="A60" s="38" t="s">
        <v>205</v>
      </c>
      <c r="B60" s="38" t="s">
        <v>192</v>
      </c>
      <c r="C60" s="3">
        <v>45748</v>
      </c>
      <c r="D60" s="38" t="s">
        <v>206</v>
      </c>
      <c r="E60" s="38" t="s">
        <v>38</v>
      </c>
      <c r="F60" s="19">
        <v>10031230</v>
      </c>
      <c r="G60" s="4">
        <v>10031230</v>
      </c>
      <c r="H60" s="44">
        <f t="shared" si="0"/>
        <v>1</v>
      </c>
      <c r="I60" s="38" t="s">
        <v>207</v>
      </c>
      <c r="J60" s="20" t="s">
        <v>81</v>
      </c>
      <c r="K60" s="20"/>
      <c r="L60" s="20"/>
    </row>
    <row r="61" spans="1:12" s="28" customFormat="1" ht="68.5" customHeight="1" x14ac:dyDescent="0.2">
      <c r="A61" s="38" t="s">
        <v>208</v>
      </c>
      <c r="B61" s="38" t="s">
        <v>192</v>
      </c>
      <c r="C61" s="3">
        <v>45748</v>
      </c>
      <c r="D61" s="38" t="s">
        <v>209</v>
      </c>
      <c r="E61" s="38" t="s">
        <v>38</v>
      </c>
      <c r="F61" s="19">
        <v>3393060</v>
      </c>
      <c r="G61" s="4">
        <v>3393060</v>
      </c>
      <c r="H61" s="44">
        <f t="shared" si="0"/>
        <v>1</v>
      </c>
      <c r="I61" s="38" t="s">
        <v>210</v>
      </c>
      <c r="J61" s="20" t="s">
        <v>81</v>
      </c>
      <c r="K61" s="20"/>
      <c r="L61" s="20"/>
    </row>
    <row r="62" spans="1:12" s="28" customFormat="1" ht="68.5" customHeight="1" x14ac:dyDescent="0.2">
      <c r="A62" s="38" t="s">
        <v>211</v>
      </c>
      <c r="B62" s="38" t="s">
        <v>192</v>
      </c>
      <c r="C62" s="3">
        <v>45748</v>
      </c>
      <c r="D62" s="38" t="s">
        <v>212</v>
      </c>
      <c r="E62" s="38" t="s">
        <v>38</v>
      </c>
      <c r="F62" s="19">
        <v>9821570</v>
      </c>
      <c r="G62" s="4">
        <v>9821570</v>
      </c>
      <c r="H62" s="44">
        <f t="shared" si="0"/>
        <v>1</v>
      </c>
      <c r="I62" s="38" t="s">
        <v>213</v>
      </c>
      <c r="J62" s="20" t="s">
        <v>81</v>
      </c>
      <c r="K62" s="20"/>
      <c r="L62" s="20"/>
    </row>
    <row r="63" spans="1:12" s="28" customFormat="1" ht="68.5" customHeight="1" x14ac:dyDescent="0.2">
      <c r="A63" s="38" t="s">
        <v>214</v>
      </c>
      <c r="B63" s="38" t="s">
        <v>192</v>
      </c>
      <c r="C63" s="3">
        <v>45748</v>
      </c>
      <c r="D63" s="38" t="s">
        <v>212</v>
      </c>
      <c r="E63" s="38" t="s">
        <v>38</v>
      </c>
      <c r="F63" s="19">
        <v>14821290</v>
      </c>
      <c r="G63" s="4">
        <v>14821290</v>
      </c>
      <c r="H63" s="44">
        <f t="shared" si="0"/>
        <v>1</v>
      </c>
      <c r="I63" s="38" t="s">
        <v>215</v>
      </c>
      <c r="J63" s="20" t="s">
        <v>81</v>
      </c>
      <c r="K63" s="20"/>
      <c r="L63" s="20"/>
    </row>
    <row r="64" spans="1:12" s="28" customFormat="1" ht="68.5" customHeight="1" x14ac:dyDescent="0.2">
      <c r="A64" s="38" t="s">
        <v>216</v>
      </c>
      <c r="B64" s="38" t="s">
        <v>192</v>
      </c>
      <c r="C64" s="3">
        <v>45748</v>
      </c>
      <c r="D64" s="38" t="s">
        <v>217</v>
      </c>
      <c r="E64" s="38" t="s">
        <v>38</v>
      </c>
      <c r="F64" s="19">
        <v>21794590</v>
      </c>
      <c r="G64" s="4">
        <v>21794590</v>
      </c>
      <c r="H64" s="44">
        <f t="shared" si="0"/>
        <v>1</v>
      </c>
      <c r="I64" s="38" t="s">
        <v>218</v>
      </c>
      <c r="J64" s="20" t="s">
        <v>43</v>
      </c>
      <c r="K64" s="20"/>
      <c r="L64" s="20"/>
    </row>
    <row r="65" spans="1:12" s="28" customFormat="1" ht="68.5" customHeight="1" x14ac:dyDescent="0.2">
      <c r="A65" s="38" t="s">
        <v>219</v>
      </c>
      <c r="B65" s="38" t="s">
        <v>220</v>
      </c>
      <c r="C65" s="3">
        <v>45748</v>
      </c>
      <c r="D65" s="38" t="s">
        <v>221</v>
      </c>
      <c r="E65" s="38" t="s">
        <v>38</v>
      </c>
      <c r="F65" s="19">
        <v>6327406</v>
      </c>
      <c r="G65" s="4">
        <v>6327406</v>
      </c>
      <c r="H65" s="44">
        <f t="shared" si="0"/>
        <v>1</v>
      </c>
      <c r="I65" s="38" t="s">
        <v>222</v>
      </c>
      <c r="J65" s="20" t="s">
        <v>81</v>
      </c>
      <c r="K65" s="20"/>
      <c r="L65" s="20"/>
    </row>
    <row r="66" spans="1:12" s="28" customFormat="1" ht="68.5" customHeight="1" x14ac:dyDescent="0.2">
      <c r="A66" s="38" t="s">
        <v>223</v>
      </c>
      <c r="B66" s="38" t="s">
        <v>220</v>
      </c>
      <c r="C66" s="3">
        <v>45748</v>
      </c>
      <c r="D66" s="38" t="s">
        <v>224</v>
      </c>
      <c r="E66" s="38" t="s">
        <v>38</v>
      </c>
      <c r="F66" s="19">
        <v>6831000</v>
      </c>
      <c r="G66" s="4">
        <v>6831000</v>
      </c>
      <c r="H66" s="44">
        <f t="shared" si="0"/>
        <v>1</v>
      </c>
      <c r="I66" s="38" t="s">
        <v>225</v>
      </c>
      <c r="J66" s="20" t="s">
        <v>81</v>
      </c>
      <c r="K66" s="20"/>
      <c r="L66" s="20"/>
    </row>
    <row r="67" spans="1:12" s="28" customFormat="1" ht="68.5" customHeight="1" x14ac:dyDescent="0.2">
      <c r="A67" s="38" t="s">
        <v>226</v>
      </c>
      <c r="B67" s="38" t="s">
        <v>220</v>
      </c>
      <c r="C67" s="3">
        <v>45748</v>
      </c>
      <c r="D67" s="38" t="s">
        <v>227</v>
      </c>
      <c r="E67" s="38" t="s">
        <v>38</v>
      </c>
      <c r="F67" s="4">
        <v>3703392</v>
      </c>
      <c r="G67" s="4">
        <v>3703392</v>
      </c>
      <c r="H67" s="44">
        <f t="shared" si="0"/>
        <v>1</v>
      </c>
      <c r="I67" s="38" t="s">
        <v>228</v>
      </c>
      <c r="J67" s="20" t="s">
        <v>81</v>
      </c>
      <c r="K67" s="20"/>
      <c r="L67" s="20"/>
    </row>
    <row r="68" spans="1:12" s="28" customFormat="1" ht="68.5" customHeight="1" x14ac:dyDescent="0.2">
      <c r="A68" s="38" t="s">
        <v>229</v>
      </c>
      <c r="B68" s="38" t="s">
        <v>230</v>
      </c>
      <c r="C68" s="3">
        <v>45748</v>
      </c>
      <c r="D68" s="38" t="s">
        <v>231</v>
      </c>
      <c r="E68" s="38" t="s">
        <v>38</v>
      </c>
      <c r="F68" s="19">
        <v>2835360</v>
      </c>
      <c r="G68" s="4">
        <v>2835360</v>
      </c>
      <c r="H68" s="44">
        <f t="shared" si="0"/>
        <v>1</v>
      </c>
      <c r="I68" s="38" t="s">
        <v>232</v>
      </c>
      <c r="J68" s="20" t="s">
        <v>81</v>
      </c>
      <c r="K68" s="20"/>
      <c r="L68" s="20"/>
    </row>
    <row r="69" spans="1:12" s="28" customFormat="1" ht="68.5" customHeight="1" x14ac:dyDescent="0.2">
      <c r="A69" s="38" t="s">
        <v>233</v>
      </c>
      <c r="B69" s="38" t="s">
        <v>230</v>
      </c>
      <c r="C69" s="3">
        <v>45748</v>
      </c>
      <c r="D69" s="38" t="s">
        <v>234</v>
      </c>
      <c r="E69" s="38" t="s">
        <v>38</v>
      </c>
      <c r="F69" s="19">
        <v>2708640</v>
      </c>
      <c r="G69" s="4">
        <v>2708640</v>
      </c>
      <c r="H69" s="44">
        <f t="shared" ref="H69:H114" si="1">IF(F69="－","－",G69/F69)</f>
        <v>1</v>
      </c>
      <c r="I69" s="38" t="s">
        <v>235</v>
      </c>
      <c r="J69" s="20" t="s">
        <v>81</v>
      </c>
      <c r="K69" s="20"/>
      <c r="L69" s="20"/>
    </row>
    <row r="70" spans="1:12" s="28" customFormat="1" ht="68.5" customHeight="1" x14ac:dyDescent="0.2">
      <c r="A70" s="38" t="s">
        <v>236</v>
      </c>
      <c r="B70" s="38" t="s">
        <v>230</v>
      </c>
      <c r="C70" s="3">
        <v>45748</v>
      </c>
      <c r="D70" s="38" t="s">
        <v>237</v>
      </c>
      <c r="E70" s="38" t="s">
        <v>38</v>
      </c>
      <c r="F70" s="19">
        <v>7304132</v>
      </c>
      <c r="G70" s="4">
        <v>7304132</v>
      </c>
      <c r="H70" s="44">
        <f t="shared" si="1"/>
        <v>1</v>
      </c>
      <c r="I70" s="38" t="s">
        <v>238</v>
      </c>
      <c r="J70" s="20" t="s">
        <v>81</v>
      </c>
      <c r="K70" s="20"/>
      <c r="L70" s="20"/>
    </row>
    <row r="71" spans="1:12" s="28" customFormat="1" ht="68.5" customHeight="1" x14ac:dyDescent="0.2">
      <c r="A71" s="38" t="s">
        <v>239</v>
      </c>
      <c r="B71" s="38" t="s">
        <v>240</v>
      </c>
      <c r="C71" s="3">
        <v>45748</v>
      </c>
      <c r="D71" s="38" t="s">
        <v>241</v>
      </c>
      <c r="E71" s="38" t="s">
        <v>38</v>
      </c>
      <c r="F71" s="19">
        <v>8200000</v>
      </c>
      <c r="G71" s="4">
        <v>8198358</v>
      </c>
      <c r="H71" s="44">
        <f t="shared" si="1"/>
        <v>0.999799756097561</v>
      </c>
      <c r="I71" s="39" t="s">
        <v>242</v>
      </c>
      <c r="J71" s="20" t="s">
        <v>43</v>
      </c>
      <c r="K71" s="20"/>
      <c r="L71" s="20"/>
    </row>
    <row r="72" spans="1:12" s="28" customFormat="1" ht="68.5" customHeight="1" x14ac:dyDescent="0.2">
      <c r="A72" s="38" t="s">
        <v>243</v>
      </c>
      <c r="B72" s="38" t="s">
        <v>244</v>
      </c>
      <c r="C72" s="3">
        <v>45748</v>
      </c>
      <c r="D72" s="38" t="s">
        <v>245</v>
      </c>
      <c r="E72" s="38" t="s">
        <v>38</v>
      </c>
      <c r="F72" s="19">
        <v>7048817</v>
      </c>
      <c r="G72" s="4">
        <v>7048817</v>
      </c>
      <c r="H72" s="44">
        <f t="shared" si="1"/>
        <v>1</v>
      </c>
      <c r="I72" s="38" t="s">
        <v>246</v>
      </c>
      <c r="J72" s="20" t="s">
        <v>43</v>
      </c>
      <c r="K72" s="20"/>
      <c r="L72" s="20"/>
    </row>
    <row r="73" spans="1:12" s="28" customFormat="1" ht="68.5" customHeight="1" x14ac:dyDescent="0.2">
      <c r="A73" s="38" t="s">
        <v>247</v>
      </c>
      <c r="B73" s="38" t="s">
        <v>192</v>
      </c>
      <c r="C73" s="3">
        <v>45785</v>
      </c>
      <c r="D73" s="38" t="s">
        <v>184</v>
      </c>
      <c r="E73" s="38" t="s">
        <v>38</v>
      </c>
      <c r="F73" s="19">
        <v>83692400</v>
      </c>
      <c r="G73" s="4">
        <v>83692400</v>
      </c>
      <c r="H73" s="44">
        <f t="shared" si="1"/>
        <v>1</v>
      </c>
      <c r="I73" s="38" t="s">
        <v>248</v>
      </c>
      <c r="J73" s="20" t="s">
        <v>43</v>
      </c>
      <c r="K73" s="20"/>
      <c r="L73" s="20"/>
    </row>
    <row r="74" spans="1:12" s="28" customFormat="1" ht="68.5" customHeight="1" x14ac:dyDescent="0.2">
      <c r="A74" s="38" t="s">
        <v>249</v>
      </c>
      <c r="B74" s="38" t="s">
        <v>250</v>
      </c>
      <c r="C74" s="3">
        <v>45862</v>
      </c>
      <c r="D74" s="38" t="s">
        <v>251</v>
      </c>
      <c r="E74" s="38" t="s">
        <v>38</v>
      </c>
      <c r="F74" s="19">
        <v>12000000</v>
      </c>
      <c r="G74" s="4">
        <v>12000000</v>
      </c>
      <c r="H74" s="44">
        <f t="shared" si="1"/>
        <v>1</v>
      </c>
      <c r="I74" s="38" t="s">
        <v>252</v>
      </c>
      <c r="J74" s="20" t="s">
        <v>43</v>
      </c>
      <c r="K74" s="20"/>
      <c r="L74" s="20"/>
    </row>
    <row r="75" spans="1:12" s="28" customFormat="1" ht="68.5" customHeight="1" x14ac:dyDescent="0.2">
      <c r="A75" s="38" t="s">
        <v>253</v>
      </c>
      <c r="B75" s="38" t="s">
        <v>254</v>
      </c>
      <c r="C75" s="3">
        <v>45748</v>
      </c>
      <c r="D75" s="38" t="s">
        <v>255</v>
      </c>
      <c r="E75" s="38" t="s">
        <v>38</v>
      </c>
      <c r="F75" s="19">
        <v>36751000</v>
      </c>
      <c r="G75" s="4">
        <v>36751000</v>
      </c>
      <c r="H75" s="44">
        <f t="shared" si="1"/>
        <v>1</v>
      </c>
      <c r="I75" s="38" t="s">
        <v>256</v>
      </c>
      <c r="J75" s="20" t="s">
        <v>43</v>
      </c>
      <c r="K75" s="20"/>
      <c r="L75" s="20"/>
    </row>
    <row r="76" spans="1:12" s="28" customFormat="1" ht="68.5" customHeight="1" x14ac:dyDescent="0.2">
      <c r="A76" s="38" t="s">
        <v>257</v>
      </c>
      <c r="B76" s="38" t="s">
        <v>258</v>
      </c>
      <c r="C76" s="3">
        <v>45748</v>
      </c>
      <c r="D76" s="38" t="s">
        <v>259</v>
      </c>
      <c r="E76" s="38" t="s">
        <v>38</v>
      </c>
      <c r="F76" s="19">
        <v>39546696</v>
      </c>
      <c r="G76" s="4">
        <v>39546696</v>
      </c>
      <c r="H76" s="44">
        <f t="shared" si="1"/>
        <v>1</v>
      </c>
      <c r="I76" s="38" t="s">
        <v>260</v>
      </c>
      <c r="J76" s="20" t="s">
        <v>43</v>
      </c>
      <c r="K76" s="20"/>
      <c r="L76" s="20"/>
    </row>
    <row r="77" spans="1:12" s="28" customFormat="1" ht="68.5" customHeight="1" x14ac:dyDescent="0.2">
      <c r="A77" s="38" t="s">
        <v>261</v>
      </c>
      <c r="B77" s="38" t="s">
        <v>262</v>
      </c>
      <c r="C77" s="3">
        <v>45748</v>
      </c>
      <c r="D77" s="38" t="s">
        <v>263</v>
      </c>
      <c r="E77" s="38" t="s">
        <v>38</v>
      </c>
      <c r="F77" s="19">
        <v>2560800</v>
      </c>
      <c r="G77" s="4">
        <v>2560800</v>
      </c>
      <c r="H77" s="44">
        <f t="shared" si="1"/>
        <v>1</v>
      </c>
      <c r="I77" s="38" t="s">
        <v>264</v>
      </c>
      <c r="J77" s="20" t="s">
        <v>43</v>
      </c>
      <c r="K77" s="20"/>
      <c r="L77" s="20"/>
    </row>
    <row r="78" spans="1:12" s="28" customFormat="1" ht="68.5" customHeight="1" x14ac:dyDescent="0.2">
      <c r="A78" s="38" t="s">
        <v>265</v>
      </c>
      <c r="B78" s="38" t="s">
        <v>250</v>
      </c>
      <c r="C78" s="3">
        <v>45868</v>
      </c>
      <c r="D78" s="38" t="s">
        <v>266</v>
      </c>
      <c r="E78" s="38" t="s">
        <v>38</v>
      </c>
      <c r="F78" s="19">
        <v>5700000</v>
      </c>
      <c r="G78" s="4">
        <v>5700000</v>
      </c>
      <c r="H78" s="44">
        <f t="shared" si="1"/>
        <v>1</v>
      </c>
      <c r="I78" s="38" t="s">
        <v>267</v>
      </c>
      <c r="J78" s="20" t="s">
        <v>43</v>
      </c>
      <c r="K78" s="20"/>
      <c r="L78" s="20"/>
    </row>
    <row r="79" spans="1:12" s="28" customFormat="1" ht="68.5" customHeight="1" x14ac:dyDescent="0.2">
      <c r="A79" s="38" t="s">
        <v>268</v>
      </c>
      <c r="B79" s="38" t="s">
        <v>250</v>
      </c>
      <c r="C79" s="3">
        <v>45887</v>
      </c>
      <c r="D79" s="38" t="s">
        <v>251</v>
      </c>
      <c r="E79" s="38" t="s">
        <v>38</v>
      </c>
      <c r="F79" s="19">
        <v>8800000</v>
      </c>
      <c r="G79" s="4">
        <v>8800000</v>
      </c>
      <c r="H79" s="44">
        <f t="shared" si="1"/>
        <v>1</v>
      </c>
      <c r="I79" s="38" t="s">
        <v>269</v>
      </c>
      <c r="J79" s="20" t="s">
        <v>43</v>
      </c>
      <c r="K79" s="20"/>
      <c r="L79" s="20"/>
    </row>
    <row r="80" spans="1:12" s="28" customFormat="1" ht="68.5" customHeight="1" x14ac:dyDescent="0.2">
      <c r="A80" s="38" t="s">
        <v>270</v>
      </c>
      <c r="B80" s="38" t="s">
        <v>250</v>
      </c>
      <c r="C80" s="3">
        <v>45890</v>
      </c>
      <c r="D80" s="38" t="s">
        <v>271</v>
      </c>
      <c r="E80" s="38" t="s">
        <v>38</v>
      </c>
      <c r="F80" s="19">
        <v>8000000</v>
      </c>
      <c r="G80" s="4">
        <v>8000000</v>
      </c>
      <c r="H80" s="44">
        <f t="shared" si="1"/>
        <v>1</v>
      </c>
      <c r="I80" s="38" t="s">
        <v>272</v>
      </c>
      <c r="J80" s="20" t="s">
        <v>43</v>
      </c>
      <c r="K80" s="20"/>
      <c r="L80" s="20"/>
    </row>
    <row r="81" spans="1:12" s="28" customFormat="1" ht="68.5" customHeight="1" x14ac:dyDescent="0.2">
      <c r="A81" s="38" t="s">
        <v>273</v>
      </c>
      <c r="B81" s="38" t="s">
        <v>250</v>
      </c>
      <c r="C81" s="3">
        <v>45896</v>
      </c>
      <c r="D81" s="38" t="s">
        <v>251</v>
      </c>
      <c r="E81" s="38" t="s">
        <v>38</v>
      </c>
      <c r="F81" s="19">
        <v>9500000</v>
      </c>
      <c r="G81" s="4">
        <v>9500000</v>
      </c>
      <c r="H81" s="44">
        <f t="shared" si="1"/>
        <v>1</v>
      </c>
      <c r="I81" s="38" t="s">
        <v>274</v>
      </c>
      <c r="J81" s="20" t="s">
        <v>43</v>
      </c>
      <c r="K81" s="20"/>
      <c r="L81" s="20"/>
    </row>
    <row r="82" spans="1:12" s="28" customFormat="1" ht="68.5" customHeight="1" x14ac:dyDescent="0.2">
      <c r="A82" s="38" t="s">
        <v>275</v>
      </c>
      <c r="B82" s="38" t="s">
        <v>276</v>
      </c>
      <c r="C82" s="3">
        <v>45790</v>
      </c>
      <c r="D82" s="38" t="s">
        <v>277</v>
      </c>
      <c r="E82" s="38" t="s">
        <v>38</v>
      </c>
      <c r="F82" s="19">
        <v>44970000</v>
      </c>
      <c r="G82" s="4">
        <v>44970000</v>
      </c>
      <c r="H82" s="44">
        <f t="shared" si="1"/>
        <v>1</v>
      </c>
      <c r="I82" s="38" t="s">
        <v>278</v>
      </c>
      <c r="J82" s="20" t="s">
        <v>43</v>
      </c>
      <c r="K82" s="20"/>
      <c r="L82" s="20"/>
    </row>
    <row r="83" spans="1:12" s="28" customFormat="1" ht="68.5" customHeight="1" x14ac:dyDescent="0.2">
      <c r="A83" s="38" t="s">
        <v>279</v>
      </c>
      <c r="B83" s="38" t="s">
        <v>276</v>
      </c>
      <c r="C83" s="3">
        <v>45811</v>
      </c>
      <c r="D83" s="38" t="s">
        <v>277</v>
      </c>
      <c r="E83" s="38" t="s">
        <v>38</v>
      </c>
      <c r="F83" s="19">
        <v>40000000</v>
      </c>
      <c r="G83" s="4">
        <v>40000000</v>
      </c>
      <c r="H83" s="44">
        <f t="shared" si="1"/>
        <v>1</v>
      </c>
      <c r="I83" s="38" t="s">
        <v>280</v>
      </c>
      <c r="J83" s="20" t="s">
        <v>43</v>
      </c>
      <c r="K83" s="20"/>
      <c r="L83" s="20"/>
    </row>
    <row r="84" spans="1:12" s="28" customFormat="1" ht="68.5" customHeight="1" x14ac:dyDescent="0.2">
      <c r="A84" s="38" t="s">
        <v>281</v>
      </c>
      <c r="B84" s="38" t="s">
        <v>282</v>
      </c>
      <c r="C84" s="3">
        <v>45784</v>
      </c>
      <c r="D84" s="38" t="s">
        <v>283</v>
      </c>
      <c r="E84" s="38" t="s">
        <v>38</v>
      </c>
      <c r="F84" s="19">
        <v>2673000</v>
      </c>
      <c r="G84" s="4">
        <v>2673000</v>
      </c>
      <c r="H84" s="44">
        <f t="shared" si="1"/>
        <v>1</v>
      </c>
      <c r="I84" s="38" t="s">
        <v>284</v>
      </c>
      <c r="J84" s="20" t="s">
        <v>43</v>
      </c>
      <c r="K84" s="20"/>
      <c r="L84" s="20"/>
    </row>
    <row r="85" spans="1:12" s="28" customFormat="1" ht="68.5" customHeight="1" x14ac:dyDescent="0.2">
      <c r="A85" s="38" t="s">
        <v>285</v>
      </c>
      <c r="B85" s="38" t="s">
        <v>128</v>
      </c>
      <c r="C85" s="3">
        <v>45748</v>
      </c>
      <c r="D85" s="38" t="s">
        <v>286</v>
      </c>
      <c r="E85" s="38" t="s">
        <v>38</v>
      </c>
      <c r="F85" s="19">
        <v>15000000</v>
      </c>
      <c r="G85" s="4">
        <v>15000000</v>
      </c>
      <c r="H85" s="44">
        <f t="shared" si="1"/>
        <v>1</v>
      </c>
      <c r="I85" s="38" t="s">
        <v>287</v>
      </c>
      <c r="J85" s="20" t="s">
        <v>43</v>
      </c>
      <c r="K85" s="20"/>
      <c r="L85" s="20"/>
    </row>
    <row r="86" spans="1:12" s="28" customFormat="1" ht="68.5" customHeight="1" x14ac:dyDescent="0.2">
      <c r="A86" s="38" t="s">
        <v>288</v>
      </c>
      <c r="B86" s="38" t="s">
        <v>128</v>
      </c>
      <c r="C86" s="3">
        <v>45832</v>
      </c>
      <c r="D86" s="38" t="s">
        <v>289</v>
      </c>
      <c r="E86" s="38" t="s">
        <v>38</v>
      </c>
      <c r="F86" s="19">
        <v>16667200</v>
      </c>
      <c r="G86" s="4">
        <v>16667200</v>
      </c>
      <c r="H86" s="44">
        <f t="shared" si="1"/>
        <v>1</v>
      </c>
      <c r="I86" s="38" t="s">
        <v>290</v>
      </c>
      <c r="J86" s="20" t="s">
        <v>43</v>
      </c>
      <c r="K86" s="20"/>
      <c r="L86" s="20"/>
    </row>
    <row r="87" spans="1:12" s="28" customFormat="1" ht="68.5" customHeight="1" x14ac:dyDescent="0.2">
      <c r="A87" s="38" t="s">
        <v>291</v>
      </c>
      <c r="B87" s="38" t="s">
        <v>128</v>
      </c>
      <c r="C87" s="3">
        <v>45832</v>
      </c>
      <c r="D87" s="38" t="s">
        <v>289</v>
      </c>
      <c r="E87" s="38" t="s">
        <v>38</v>
      </c>
      <c r="F87" s="19">
        <v>50349200</v>
      </c>
      <c r="G87" s="4">
        <v>50349200</v>
      </c>
      <c r="H87" s="44">
        <f t="shared" si="1"/>
        <v>1</v>
      </c>
      <c r="I87" s="38" t="s">
        <v>292</v>
      </c>
      <c r="J87" s="20" t="s">
        <v>43</v>
      </c>
      <c r="K87" s="20"/>
      <c r="L87" s="20"/>
    </row>
    <row r="88" spans="1:12" s="28" customFormat="1" ht="68.5" customHeight="1" x14ac:dyDescent="0.2">
      <c r="A88" s="38" t="s">
        <v>293</v>
      </c>
      <c r="B88" s="38" t="s">
        <v>128</v>
      </c>
      <c r="C88" s="3">
        <v>45832</v>
      </c>
      <c r="D88" s="38" t="s">
        <v>289</v>
      </c>
      <c r="E88" s="38" t="s">
        <v>38</v>
      </c>
      <c r="F88" s="19">
        <v>49084200</v>
      </c>
      <c r="G88" s="4">
        <v>49084200</v>
      </c>
      <c r="H88" s="44">
        <f t="shared" si="1"/>
        <v>1</v>
      </c>
      <c r="I88" s="38" t="s">
        <v>294</v>
      </c>
      <c r="J88" s="20" t="s">
        <v>43</v>
      </c>
      <c r="K88" s="20"/>
      <c r="L88" s="20"/>
    </row>
    <row r="89" spans="1:12" s="28" customFormat="1" ht="68.5" customHeight="1" x14ac:dyDescent="0.2">
      <c r="A89" s="38" t="s">
        <v>295</v>
      </c>
      <c r="B89" s="38" t="s">
        <v>128</v>
      </c>
      <c r="C89" s="3">
        <v>45869</v>
      </c>
      <c r="D89" s="38" t="s">
        <v>296</v>
      </c>
      <c r="E89" s="38" t="s">
        <v>38</v>
      </c>
      <c r="F89" s="19">
        <v>9999300</v>
      </c>
      <c r="G89" s="4">
        <v>9999300</v>
      </c>
      <c r="H89" s="44">
        <f t="shared" si="1"/>
        <v>1</v>
      </c>
      <c r="I89" s="38" t="s">
        <v>297</v>
      </c>
      <c r="J89" s="20" t="s">
        <v>81</v>
      </c>
      <c r="K89" s="20"/>
      <c r="L89" s="20"/>
    </row>
    <row r="90" spans="1:12" s="28" customFormat="1" ht="68.5" customHeight="1" x14ac:dyDescent="0.2">
      <c r="A90" s="38" t="s">
        <v>298</v>
      </c>
      <c r="B90" s="38" t="s">
        <v>97</v>
      </c>
      <c r="C90" s="3">
        <v>45785</v>
      </c>
      <c r="D90" s="38" t="s">
        <v>299</v>
      </c>
      <c r="E90" s="38" t="s">
        <v>38</v>
      </c>
      <c r="F90" s="19">
        <v>2629000</v>
      </c>
      <c r="G90" s="4">
        <v>2629000</v>
      </c>
      <c r="H90" s="44">
        <f t="shared" si="1"/>
        <v>1</v>
      </c>
      <c r="I90" s="38" t="s">
        <v>300</v>
      </c>
      <c r="J90" s="20" t="s">
        <v>81</v>
      </c>
      <c r="K90" s="20"/>
      <c r="L90" s="20"/>
    </row>
    <row r="91" spans="1:12" s="28" customFormat="1" ht="68.5" customHeight="1" x14ac:dyDescent="0.2">
      <c r="A91" s="38" t="s">
        <v>301</v>
      </c>
      <c r="B91" s="38" t="s">
        <v>302</v>
      </c>
      <c r="C91" s="3">
        <v>45838</v>
      </c>
      <c r="D91" s="38" t="s">
        <v>303</v>
      </c>
      <c r="E91" s="38" t="s">
        <v>38</v>
      </c>
      <c r="F91" s="19">
        <v>25.74</v>
      </c>
      <c r="G91" s="4">
        <v>25</v>
      </c>
      <c r="H91" s="44">
        <f t="shared" si="1"/>
        <v>0.97125097125097126</v>
      </c>
      <c r="I91" s="38" t="s">
        <v>304</v>
      </c>
      <c r="J91" s="20" t="s">
        <v>81</v>
      </c>
      <c r="K91" s="20"/>
      <c r="L91" s="20"/>
    </row>
    <row r="92" spans="1:12" s="28" customFormat="1" ht="68.5" customHeight="1" x14ac:dyDescent="0.2">
      <c r="A92" s="38" t="s">
        <v>305</v>
      </c>
      <c r="B92" s="38" t="s">
        <v>306</v>
      </c>
      <c r="C92" s="3">
        <v>45748</v>
      </c>
      <c r="D92" s="38" t="s">
        <v>307</v>
      </c>
      <c r="E92" s="38" t="s">
        <v>38</v>
      </c>
      <c r="F92" s="19">
        <v>65136500</v>
      </c>
      <c r="G92" s="4">
        <v>65136500</v>
      </c>
      <c r="H92" s="44">
        <f t="shared" si="1"/>
        <v>1</v>
      </c>
      <c r="I92" s="38" t="s">
        <v>308</v>
      </c>
      <c r="J92" s="20" t="s">
        <v>81</v>
      </c>
      <c r="K92" s="20"/>
      <c r="L92" s="20"/>
    </row>
    <row r="93" spans="1:12" s="28" customFormat="1" ht="68.5" customHeight="1" x14ac:dyDescent="0.2">
      <c r="A93" s="38" t="s">
        <v>309</v>
      </c>
      <c r="B93" s="38" t="s">
        <v>177</v>
      </c>
      <c r="C93" s="3">
        <v>45748</v>
      </c>
      <c r="D93" s="38" t="s">
        <v>310</v>
      </c>
      <c r="E93" s="38" t="s">
        <v>38</v>
      </c>
      <c r="F93" s="19">
        <v>11408492</v>
      </c>
      <c r="G93" s="4">
        <v>11408492</v>
      </c>
      <c r="H93" s="44">
        <f t="shared" si="1"/>
        <v>1</v>
      </c>
      <c r="I93" s="38" t="s">
        <v>311</v>
      </c>
      <c r="J93" s="20" t="s">
        <v>43</v>
      </c>
      <c r="K93" s="20"/>
      <c r="L93" s="20"/>
    </row>
    <row r="94" spans="1:12" s="28" customFormat="1" ht="68.5" customHeight="1" x14ac:dyDescent="0.2">
      <c r="A94" s="38" t="s">
        <v>312</v>
      </c>
      <c r="B94" s="38" t="s">
        <v>177</v>
      </c>
      <c r="C94" s="3">
        <v>45748</v>
      </c>
      <c r="D94" s="38" t="s">
        <v>313</v>
      </c>
      <c r="E94" s="38" t="s">
        <v>38</v>
      </c>
      <c r="F94" s="19">
        <v>23954797</v>
      </c>
      <c r="G94" s="4">
        <v>23954797</v>
      </c>
      <c r="H94" s="44">
        <f t="shared" si="1"/>
        <v>1</v>
      </c>
      <c r="I94" s="38" t="s">
        <v>314</v>
      </c>
      <c r="J94" s="20" t="s">
        <v>43</v>
      </c>
      <c r="K94" s="20"/>
      <c r="L94" s="20"/>
    </row>
    <row r="95" spans="1:12" s="28" customFormat="1" ht="68.5" customHeight="1" x14ac:dyDescent="0.2">
      <c r="A95" s="38" t="s">
        <v>315</v>
      </c>
      <c r="B95" s="38" t="s">
        <v>177</v>
      </c>
      <c r="C95" s="3">
        <v>45748</v>
      </c>
      <c r="D95" s="38" t="s">
        <v>316</v>
      </c>
      <c r="E95" s="38" t="s">
        <v>38</v>
      </c>
      <c r="F95" s="19">
        <v>149000000</v>
      </c>
      <c r="G95" s="4">
        <v>149000000</v>
      </c>
      <c r="H95" s="44">
        <f t="shared" si="1"/>
        <v>1</v>
      </c>
      <c r="I95" s="38" t="s">
        <v>317</v>
      </c>
      <c r="J95" s="20" t="s">
        <v>81</v>
      </c>
      <c r="K95" s="20"/>
      <c r="L95" s="20"/>
    </row>
    <row r="96" spans="1:12" s="28" customFormat="1" ht="68.5" customHeight="1" x14ac:dyDescent="0.2">
      <c r="A96" s="38" t="s">
        <v>318</v>
      </c>
      <c r="B96" s="38" t="s">
        <v>177</v>
      </c>
      <c r="C96" s="3">
        <v>45748</v>
      </c>
      <c r="D96" s="38" t="s">
        <v>316</v>
      </c>
      <c r="E96" s="38" t="s">
        <v>38</v>
      </c>
      <c r="F96" s="19">
        <v>290000000</v>
      </c>
      <c r="G96" s="4">
        <v>290000000</v>
      </c>
      <c r="H96" s="44">
        <f t="shared" si="1"/>
        <v>1</v>
      </c>
      <c r="I96" s="38" t="s">
        <v>319</v>
      </c>
      <c r="J96" s="20" t="s">
        <v>81</v>
      </c>
      <c r="K96" s="20"/>
      <c r="L96" s="20"/>
    </row>
    <row r="97" spans="1:12" s="28" customFormat="1" ht="68.5" customHeight="1" x14ac:dyDescent="0.2">
      <c r="A97" s="38" t="s">
        <v>320</v>
      </c>
      <c r="B97" s="38" t="s">
        <v>177</v>
      </c>
      <c r="C97" s="3">
        <v>45748</v>
      </c>
      <c r="D97" s="38" t="s">
        <v>316</v>
      </c>
      <c r="E97" s="38" t="s">
        <v>38</v>
      </c>
      <c r="F97" s="19">
        <v>178000000</v>
      </c>
      <c r="G97" s="4">
        <v>178000000</v>
      </c>
      <c r="H97" s="44">
        <f t="shared" si="1"/>
        <v>1</v>
      </c>
      <c r="I97" s="38" t="s">
        <v>321</v>
      </c>
      <c r="J97" s="20" t="s">
        <v>81</v>
      </c>
      <c r="K97" s="20"/>
      <c r="L97" s="20"/>
    </row>
    <row r="98" spans="1:12" s="28" customFormat="1" ht="68.5" customHeight="1" x14ac:dyDescent="0.2">
      <c r="A98" s="38" t="s">
        <v>322</v>
      </c>
      <c r="B98" s="38" t="s">
        <v>177</v>
      </c>
      <c r="C98" s="3">
        <v>45748</v>
      </c>
      <c r="D98" s="38" t="s">
        <v>323</v>
      </c>
      <c r="E98" s="38" t="s">
        <v>38</v>
      </c>
      <c r="F98" s="19">
        <v>30554000</v>
      </c>
      <c r="G98" s="4">
        <v>30554000</v>
      </c>
      <c r="H98" s="44">
        <f t="shared" si="1"/>
        <v>1</v>
      </c>
      <c r="I98" s="38" t="s">
        <v>324</v>
      </c>
      <c r="J98" s="20" t="s">
        <v>81</v>
      </c>
      <c r="K98" s="20"/>
      <c r="L98" s="20"/>
    </row>
    <row r="99" spans="1:12" s="28" customFormat="1" ht="68.5" customHeight="1" x14ac:dyDescent="0.2">
      <c r="A99" s="38" t="s">
        <v>325</v>
      </c>
      <c r="B99" s="38" t="s">
        <v>177</v>
      </c>
      <c r="C99" s="3">
        <v>45911</v>
      </c>
      <c r="D99" s="38" t="s">
        <v>326</v>
      </c>
      <c r="E99" s="38" t="s">
        <v>38</v>
      </c>
      <c r="F99" s="19">
        <v>16000000</v>
      </c>
      <c r="G99" s="4">
        <v>16000000</v>
      </c>
      <c r="H99" s="44">
        <f t="shared" si="1"/>
        <v>1</v>
      </c>
      <c r="I99" s="38" t="s">
        <v>324</v>
      </c>
      <c r="J99" s="20" t="s">
        <v>81</v>
      </c>
      <c r="K99" s="20"/>
      <c r="L99" s="20"/>
    </row>
    <row r="100" spans="1:12" s="28" customFormat="1" ht="68.5" customHeight="1" x14ac:dyDescent="0.2">
      <c r="A100" s="38" t="s">
        <v>327</v>
      </c>
      <c r="B100" s="38" t="s">
        <v>328</v>
      </c>
      <c r="C100" s="3">
        <v>45917</v>
      </c>
      <c r="D100" s="38" t="s">
        <v>329</v>
      </c>
      <c r="E100" s="38" t="s">
        <v>38</v>
      </c>
      <c r="F100" s="19">
        <v>30290700</v>
      </c>
      <c r="G100" s="4">
        <v>30290700</v>
      </c>
      <c r="H100" s="44">
        <f t="shared" si="1"/>
        <v>1</v>
      </c>
      <c r="I100" s="38" t="s">
        <v>330</v>
      </c>
      <c r="J100" s="20" t="s">
        <v>43</v>
      </c>
      <c r="K100" s="20"/>
      <c r="L100" s="20"/>
    </row>
    <row r="101" spans="1:12" s="28" customFormat="1" ht="68.5" customHeight="1" x14ac:dyDescent="0.2">
      <c r="A101" s="38" t="s">
        <v>331</v>
      </c>
      <c r="B101" s="38" t="s">
        <v>167</v>
      </c>
      <c r="C101" s="3">
        <v>45789</v>
      </c>
      <c r="D101" s="38" t="s">
        <v>332</v>
      </c>
      <c r="E101" s="38" t="s">
        <v>38</v>
      </c>
      <c r="F101" s="19">
        <v>5200000</v>
      </c>
      <c r="G101" s="4">
        <v>5200000</v>
      </c>
      <c r="H101" s="44">
        <f t="shared" si="1"/>
        <v>1</v>
      </c>
      <c r="I101" s="38" t="s">
        <v>333</v>
      </c>
      <c r="J101" s="20" t="s">
        <v>81</v>
      </c>
      <c r="K101" s="20"/>
      <c r="L101" s="20"/>
    </row>
    <row r="102" spans="1:12" s="28" customFormat="1" ht="68.5" customHeight="1" x14ac:dyDescent="0.2">
      <c r="A102" s="38" t="s">
        <v>334</v>
      </c>
      <c r="B102" s="38" t="s">
        <v>167</v>
      </c>
      <c r="C102" s="3">
        <v>45813</v>
      </c>
      <c r="D102" s="38" t="s">
        <v>335</v>
      </c>
      <c r="E102" s="38" t="s">
        <v>38</v>
      </c>
      <c r="F102" s="19">
        <v>8258631</v>
      </c>
      <c r="G102" s="4">
        <v>8258631</v>
      </c>
      <c r="H102" s="44">
        <f t="shared" si="1"/>
        <v>1</v>
      </c>
      <c r="I102" s="38" t="s">
        <v>336</v>
      </c>
      <c r="J102" s="20" t="s">
        <v>81</v>
      </c>
      <c r="K102" s="20"/>
      <c r="L102" s="20"/>
    </row>
    <row r="103" spans="1:12" s="28" customFormat="1" ht="68.5" customHeight="1" x14ac:dyDescent="0.2">
      <c r="A103" s="38" t="s">
        <v>337</v>
      </c>
      <c r="B103" s="38" t="s">
        <v>167</v>
      </c>
      <c r="C103" s="3">
        <v>45813</v>
      </c>
      <c r="D103" s="38" t="s">
        <v>335</v>
      </c>
      <c r="E103" s="38" t="s">
        <v>38</v>
      </c>
      <c r="F103" s="19">
        <v>19082832</v>
      </c>
      <c r="G103" s="4">
        <v>19082832</v>
      </c>
      <c r="H103" s="44">
        <f t="shared" si="1"/>
        <v>1</v>
      </c>
      <c r="I103" s="38" t="s">
        <v>338</v>
      </c>
      <c r="J103" s="20" t="s">
        <v>81</v>
      </c>
      <c r="K103" s="20"/>
      <c r="L103" s="20"/>
    </row>
    <row r="104" spans="1:12" s="28" customFormat="1" ht="68.5" customHeight="1" x14ac:dyDescent="0.2">
      <c r="A104" s="38" t="s">
        <v>339</v>
      </c>
      <c r="B104" s="38" t="s">
        <v>167</v>
      </c>
      <c r="C104" s="3">
        <v>45831</v>
      </c>
      <c r="D104" s="38" t="s">
        <v>340</v>
      </c>
      <c r="E104" s="38" t="s">
        <v>38</v>
      </c>
      <c r="F104" s="19">
        <v>34531200</v>
      </c>
      <c r="G104" s="4">
        <v>34531200</v>
      </c>
      <c r="H104" s="44">
        <f t="shared" si="1"/>
        <v>1</v>
      </c>
      <c r="I104" s="38" t="s">
        <v>341</v>
      </c>
      <c r="J104" s="20" t="s">
        <v>43</v>
      </c>
      <c r="K104" s="20"/>
      <c r="L104" s="20"/>
    </row>
    <row r="105" spans="1:12" s="28" customFormat="1" ht="68.5" customHeight="1" x14ac:dyDescent="0.2">
      <c r="A105" s="38" t="s">
        <v>342</v>
      </c>
      <c r="B105" s="38" t="s">
        <v>167</v>
      </c>
      <c r="C105" s="3">
        <v>45831</v>
      </c>
      <c r="D105" s="38" t="s">
        <v>340</v>
      </c>
      <c r="E105" s="38" t="s">
        <v>38</v>
      </c>
      <c r="F105" s="19">
        <v>46819300</v>
      </c>
      <c r="G105" s="4">
        <v>46819300</v>
      </c>
      <c r="H105" s="44">
        <f t="shared" si="1"/>
        <v>1</v>
      </c>
      <c r="I105" s="38" t="s">
        <v>343</v>
      </c>
      <c r="J105" s="20" t="s">
        <v>43</v>
      </c>
      <c r="K105" s="20"/>
      <c r="L105" s="20"/>
    </row>
    <row r="106" spans="1:12" s="28" customFormat="1" ht="68.5" customHeight="1" x14ac:dyDescent="0.2">
      <c r="A106" s="38" t="s">
        <v>344</v>
      </c>
      <c r="B106" s="38" t="s">
        <v>167</v>
      </c>
      <c r="C106" s="3">
        <v>45862</v>
      </c>
      <c r="D106" s="38" t="s">
        <v>345</v>
      </c>
      <c r="E106" s="38" t="s">
        <v>38</v>
      </c>
      <c r="F106" s="19">
        <v>80466100</v>
      </c>
      <c r="G106" s="4">
        <v>80466100</v>
      </c>
      <c r="H106" s="44">
        <f t="shared" si="1"/>
        <v>1</v>
      </c>
      <c r="I106" s="38" t="s">
        <v>346</v>
      </c>
      <c r="J106" s="20" t="s">
        <v>43</v>
      </c>
      <c r="K106" s="20"/>
      <c r="L106" s="20"/>
    </row>
    <row r="107" spans="1:12" s="28" customFormat="1" ht="68.5" customHeight="1" x14ac:dyDescent="0.2">
      <c r="A107" s="38" t="s">
        <v>347</v>
      </c>
      <c r="B107" s="38" t="s">
        <v>167</v>
      </c>
      <c r="C107" s="3">
        <v>45862</v>
      </c>
      <c r="D107" s="38" t="s">
        <v>345</v>
      </c>
      <c r="E107" s="38" t="s">
        <v>38</v>
      </c>
      <c r="F107" s="19">
        <v>129202700</v>
      </c>
      <c r="G107" s="4">
        <v>129202700</v>
      </c>
      <c r="H107" s="44">
        <f t="shared" si="1"/>
        <v>1</v>
      </c>
      <c r="I107" s="38" t="s">
        <v>348</v>
      </c>
      <c r="J107" s="20" t="s">
        <v>43</v>
      </c>
      <c r="K107" s="20"/>
      <c r="L107" s="20"/>
    </row>
    <row r="108" spans="1:12" s="28" customFormat="1" ht="68.5" customHeight="1" x14ac:dyDescent="0.2">
      <c r="A108" s="38" t="s">
        <v>349</v>
      </c>
      <c r="B108" s="38" t="s">
        <v>167</v>
      </c>
      <c r="C108" s="3">
        <v>45862</v>
      </c>
      <c r="D108" s="38" t="s">
        <v>345</v>
      </c>
      <c r="E108" s="38" t="s">
        <v>38</v>
      </c>
      <c r="F108" s="19">
        <v>28664900</v>
      </c>
      <c r="G108" s="4">
        <v>28664900</v>
      </c>
      <c r="H108" s="44">
        <f t="shared" si="1"/>
        <v>1</v>
      </c>
      <c r="I108" s="38" t="s">
        <v>348</v>
      </c>
      <c r="J108" s="20" t="s">
        <v>43</v>
      </c>
      <c r="K108" s="20"/>
      <c r="L108" s="20"/>
    </row>
    <row r="109" spans="1:12" s="28" customFormat="1" ht="68.5" customHeight="1" x14ac:dyDescent="0.2">
      <c r="A109" s="38" t="s">
        <v>350</v>
      </c>
      <c r="B109" s="38" t="s">
        <v>167</v>
      </c>
      <c r="C109" s="3">
        <v>45819</v>
      </c>
      <c r="D109" s="38" t="s">
        <v>172</v>
      </c>
      <c r="E109" s="38" t="s">
        <v>38</v>
      </c>
      <c r="F109" s="19">
        <v>8923200</v>
      </c>
      <c r="G109" s="4">
        <v>8923200</v>
      </c>
      <c r="H109" s="44">
        <f t="shared" si="1"/>
        <v>1</v>
      </c>
      <c r="I109" s="38" t="s">
        <v>351</v>
      </c>
      <c r="J109" s="20" t="s">
        <v>43</v>
      </c>
      <c r="K109" s="20"/>
      <c r="L109" s="20"/>
    </row>
    <row r="110" spans="1:12" s="28" customFormat="1" ht="68.5" customHeight="1" x14ac:dyDescent="0.2">
      <c r="A110" s="38" t="s">
        <v>352</v>
      </c>
      <c r="B110" s="38" t="s">
        <v>85</v>
      </c>
      <c r="C110" s="3">
        <v>45778</v>
      </c>
      <c r="D110" s="38" t="s">
        <v>184</v>
      </c>
      <c r="E110" s="38" t="s">
        <v>38</v>
      </c>
      <c r="F110" s="19">
        <v>86889000</v>
      </c>
      <c r="G110" s="4">
        <v>86889000</v>
      </c>
      <c r="H110" s="44">
        <f t="shared" si="1"/>
        <v>1</v>
      </c>
      <c r="I110" s="38" t="s">
        <v>353</v>
      </c>
      <c r="J110" s="20" t="s">
        <v>43</v>
      </c>
      <c r="K110" s="20"/>
      <c r="L110" s="20"/>
    </row>
    <row r="111" spans="1:12" s="28" customFormat="1" ht="68.5" customHeight="1" x14ac:dyDescent="0.2">
      <c r="A111" s="38" t="s">
        <v>354</v>
      </c>
      <c r="B111" s="38" t="s">
        <v>78</v>
      </c>
      <c r="C111" s="3">
        <v>45748</v>
      </c>
      <c r="D111" s="38" t="s">
        <v>355</v>
      </c>
      <c r="E111" s="38" t="s">
        <v>38</v>
      </c>
      <c r="F111" s="19">
        <v>3563924</v>
      </c>
      <c r="G111" s="4">
        <v>3563924</v>
      </c>
      <c r="H111" s="44">
        <f t="shared" si="1"/>
        <v>1</v>
      </c>
      <c r="I111" s="38" t="s">
        <v>356</v>
      </c>
      <c r="J111" s="20" t="s">
        <v>81</v>
      </c>
      <c r="K111" s="20"/>
      <c r="L111" s="20"/>
    </row>
    <row r="112" spans="1:12" s="28" customFormat="1" ht="68.5" customHeight="1" x14ac:dyDescent="0.2">
      <c r="A112" s="38" t="s">
        <v>357</v>
      </c>
      <c r="B112" s="38" t="s">
        <v>78</v>
      </c>
      <c r="C112" s="3">
        <v>45748</v>
      </c>
      <c r="D112" s="38" t="s">
        <v>358</v>
      </c>
      <c r="E112" s="38" t="s">
        <v>38</v>
      </c>
      <c r="F112" s="19">
        <v>13316622</v>
      </c>
      <c r="G112" s="4">
        <v>13316622</v>
      </c>
      <c r="H112" s="44">
        <f t="shared" si="1"/>
        <v>1</v>
      </c>
      <c r="I112" s="38" t="s">
        <v>359</v>
      </c>
      <c r="J112" s="20" t="s">
        <v>81</v>
      </c>
      <c r="K112" s="20"/>
      <c r="L112" s="20"/>
    </row>
    <row r="113" spans="1:12" s="28" customFormat="1" ht="68.5" customHeight="1" x14ac:dyDescent="0.2">
      <c r="A113" s="38" t="s">
        <v>360</v>
      </c>
      <c r="B113" s="38" t="s">
        <v>361</v>
      </c>
      <c r="C113" s="3">
        <v>45772</v>
      </c>
      <c r="D113" s="38" t="s">
        <v>362</v>
      </c>
      <c r="E113" s="38" t="s">
        <v>38</v>
      </c>
      <c r="F113" s="19">
        <v>7403000</v>
      </c>
      <c r="G113" s="4">
        <v>7370000</v>
      </c>
      <c r="H113" s="44">
        <f t="shared" si="1"/>
        <v>0.99554234769687966</v>
      </c>
      <c r="I113" s="38" t="s">
        <v>363</v>
      </c>
      <c r="J113" s="20" t="s">
        <v>43</v>
      </c>
      <c r="K113" s="20"/>
      <c r="L113" s="20"/>
    </row>
    <row r="114" spans="1:12" s="28" customFormat="1" ht="68.5" customHeight="1" x14ac:dyDescent="0.2">
      <c r="A114" s="38" t="s">
        <v>364</v>
      </c>
      <c r="B114" s="38" t="s">
        <v>365</v>
      </c>
      <c r="C114" s="3">
        <v>45825</v>
      </c>
      <c r="D114" s="38" t="s">
        <v>362</v>
      </c>
      <c r="E114" s="38" t="s">
        <v>38</v>
      </c>
      <c r="F114" s="19">
        <v>7398600</v>
      </c>
      <c r="G114" s="4">
        <v>7370000</v>
      </c>
      <c r="H114" s="44">
        <f t="shared" si="1"/>
        <v>0.9961344038061255</v>
      </c>
      <c r="I114" s="38" t="s">
        <v>366</v>
      </c>
      <c r="J114" s="20" t="s">
        <v>43</v>
      </c>
      <c r="K114" s="20"/>
      <c r="L114" s="20"/>
    </row>
    <row r="115" spans="1:12" s="1" customFormat="1" ht="18" customHeight="1" x14ac:dyDescent="0.2">
      <c r="A115" s="1" t="s">
        <v>16</v>
      </c>
      <c r="B115" s="29"/>
      <c r="C115" s="29"/>
      <c r="D115" s="29"/>
      <c r="E115" s="29"/>
      <c r="F115" s="29"/>
      <c r="G115" s="29"/>
      <c r="H115" s="29"/>
      <c r="I115" s="29"/>
      <c r="J115" s="29"/>
      <c r="K115" s="29"/>
    </row>
    <row r="116" spans="1:12" s="1" customFormat="1" ht="18" customHeight="1" x14ac:dyDescent="0.2">
      <c r="A116" s="1" t="s">
        <v>17</v>
      </c>
      <c r="B116" s="29"/>
      <c r="C116" s="29"/>
      <c r="D116" s="29"/>
      <c r="E116" s="29"/>
      <c r="F116" s="29"/>
      <c r="G116" s="29"/>
      <c r="H116" s="29"/>
      <c r="I116" s="29"/>
      <c r="J116" s="29"/>
      <c r="K116" s="29"/>
    </row>
    <row r="117" spans="1:12" s="1" customFormat="1" ht="18" customHeight="1" x14ac:dyDescent="0.2">
      <c r="A117" s="1" t="s">
        <v>18</v>
      </c>
      <c r="B117" s="29"/>
      <c r="C117" s="29"/>
      <c r="D117" s="29"/>
      <c r="E117" s="29"/>
      <c r="F117" s="29"/>
      <c r="G117" s="29"/>
      <c r="H117" s="29"/>
      <c r="I117" s="29"/>
      <c r="J117" s="29"/>
      <c r="K117" s="29"/>
    </row>
    <row r="118" spans="1:12" s="1" customFormat="1" ht="18" customHeight="1" x14ac:dyDescent="0.2">
      <c r="A118" s="1" t="s">
        <v>19</v>
      </c>
      <c r="B118" s="29"/>
      <c r="C118" s="29"/>
      <c r="D118" s="29"/>
      <c r="E118" s="29"/>
      <c r="F118" s="29"/>
      <c r="G118" s="29"/>
      <c r="H118" s="29"/>
      <c r="I118" s="29"/>
      <c r="J118" s="29"/>
      <c r="K118" s="29"/>
    </row>
    <row r="119" spans="1:12" s="1" customFormat="1" ht="18" customHeight="1" x14ac:dyDescent="0.2">
      <c r="A119" s="1" t="s">
        <v>20</v>
      </c>
      <c r="B119" s="29"/>
      <c r="C119" s="29"/>
      <c r="D119" s="29"/>
      <c r="E119" s="29"/>
      <c r="F119" s="29"/>
      <c r="G119" s="29"/>
      <c r="H119" s="29"/>
      <c r="I119" s="29"/>
      <c r="J119" s="29"/>
      <c r="K119" s="29"/>
    </row>
    <row r="120" spans="1:12" s="1" customFormat="1" ht="18" customHeight="1" x14ac:dyDescent="0.2">
      <c r="A120" s="1" t="s">
        <v>21</v>
      </c>
      <c r="B120" s="29"/>
      <c r="C120" s="29"/>
      <c r="D120" s="29"/>
      <c r="E120" s="29"/>
      <c r="F120" s="29"/>
      <c r="G120" s="29"/>
      <c r="H120" s="29"/>
      <c r="I120" s="29"/>
      <c r="J120" s="29"/>
      <c r="K120" s="29"/>
    </row>
    <row r="121" spans="1:12" s="1" customFormat="1" ht="18" customHeight="1" x14ac:dyDescent="0.2">
      <c r="A121" s="1" t="s">
        <v>22</v>
      </c>
    </row>
    <row r="122" spans="1:12" s="1" customFormat="1" ht="18" customHeight="1" x14ac:dyDescent="0.2">
      <c r="A122" s="1" t="s">
        <v>23</v>
      </c>
    </row>
    <row r="123" spans="1:12" s="1" customFormat="1" ht="18" customHeight="1" x14ac:dyDescent="0.2">
      <c r="A123" s="1" t="s">
        <v>24</v>
      </c>
    </row>
    <row r="124" spans="1:12" s="1" customFormat="1" ht="18" customHeight="1" x14ac:dyDescent="0.2">
      <c r="A124" s="1" t="s">
        <v>25</v>
      </c>
    </row>
    <row r="125" spans="1:12" s="1" customFormat="1" ht="18" customHeight="1" x14ac:dyDescent="0.2">
      <c r="A125" s="1" t="s">
        <v>26</v>
      </c>
    </row>
    <row r="126" spans="1:12" s="1" customFormat="1" ht="18" customHeight="1" x14ac:dyDescent="0.2">
      <c r="A126" s="1" t="s">
        <v>27</v>
      </c>
    </row>
    <row r="127" spans="1:12" s="1" customFormat="1" ht="18" customHeight="1" x14ac:dyDescent="0.2">
      <c r="A127" s="1" t="s">
        <v>28</v>
      </c>
    </row>
    <row r="128" spans="1:12" s="1" customFormat="1" ht="18" customHeight="1" x14ac:dyDescent="0.2">
      <c r="A128" s="1" t="s">
        <v>29</v>
      </c>
    </row>
    <row r="129" spans="1:11" s="1" customFormat="1" ht="18" customHeight="1" x14ac:dyDescent="0.2">
      <c r="A129" s="1" t="s">
        <v>30</v>
      </c>
    </row>
    <row r="130" spans="1:11" s="1" customFormat="1" ht="18" customHeight="1" x14ac:dyDescent="0.2">
      <c r="A130" s="1" t="s">
        <v>31</v>
      </c>
      <c r="B130" s="29"/>
      <c r="C130" s="29"/>
      <c r="D130" s="29"/>
      <c r="E130" s="29"/>
      <c r="F130" s="29"/>
      <c r="G130" s="29"/>
      <c r="H130" s="29"/>
      <c r="I130" s="29"/>
      <c r="J130" s="29"/>
      <c r="K130" s="29"/>
    </row>
    <row r="131" spans="1:11" s="1" customFormat="1" ht="18" customHeight="1" x14ac:dyDescent="0.2">
      <c r="A131" s="1" t="s">
        <v>17</v>
      </c>
      <c r="B131" s="29"/>
      <c r="C131" s="29"/>
      <c r="D131" s="29"/>
      <c r="E131" s="29"/>
      <c r="F131" s="29"/>
      <c r="G131" s="29"/>
      <c r="H131" s="29"/>
      <c r="I131" s="29"/>
      <c r="J131" s="29"/>
      <c r="K131" s="29"/>
    </row>
    <row r="132" spans="1:11" s="1" customFormat="1" ht="18" customHeight="1" x14ac:dyDescent="0.2">
      <c r="A132" s="1" t="s">
        <v>18</v>
      </c>
      <c r="B132" s="29"/>
      <c r="C132" s="29"/>
      <c r="D132" s="29"/>
      <c r="E132" s="29"/>
      <c r="F132" s="29"/>
      <c r="G132" s="29"/>
      <c r="H132" s="29"/>
      <c r="I132" s="29"/>
      <c r="J132" s="29"/>
      <c r="K132" s="29"/>
    </row>
    <row r="133" spans="1:11" s="1" customFormat="1" ht="18" customHeight="1" x14ac:dyDescent="0.2">
      <c r="A133" s="1" t="s">
        <v>19</v>
      </c>
      <c r="B133" s="29"/>
      <c r="C133" s="29"/>
      <c r="D133" s="29"/>
      <c r="E133" s="29"/>
      <c r="F133" s="29"/>
      <c r="G133" s="29"/>
      <c r="H133" s="29"/>
      <c r="I133" s="29"/>
      <c r="J133" s="29"/>
      <c r="K133" s="29"/>
    </row>
    <row r="134" spans="1:11" s="1" customFormat="1" ht="18" customHeight="1" x14ac:dyDescent="0.2">
      <c r="A134" s="1" t="s">
        <v>20</v>
      </c>
      <c r="B134" s="29"/>
      <c r="C134" s="29"/>
      <c r="D134" s="29"/>
      <c r="E134" s="29"/>
      <c r="F134" s="29"/>
      <c r="G134" s="29"/>
      <c r="H134" s="29"/>
      <c r="I134" s="29"/>
      <c r="J134" s="29"/>
      <c r="K134" s="29"/>
    </row>
    <row r="135" spans="1:11" s="1" customFormat="1" ht="18" customHeight="1" x14ac:dyDescent="0.2">
      <c r="A135" s="1" t="s">
        <v>21</v>
      </c>
      <c r="B135" s="29"/>
      <c r="C135" s="29"/>
      <c r="D135" s="29"/>
      <c r="E135" s="29"/>
      <c r="F135" s="29"/>
      <c r="G135" s="29"/>
      <c r="H135" s="29"/>
      <c r="I135" s="29"/>
      <c r="J135" s="29"/>
      <c r="K135" s="29"/>
    </row>
    <row r="136" spans="1:11" s="1" customFormat="1" ht="18" customHeight="1" x14ac:dyDescent="0.2">
      <c r="A136" s="1" t="s">
        <v>22</v>
      </c>
    </row>
    <row r="137" spans="1:11" s="1" customFormat="1" ht="18" customHeight="1" x14ac:dyDescent="0.2">
      <c r="A137" s="1" t="s">
        <v>23</v>
      </c>
    </row>
    <row r="138" spans="1:11" s="1" customFormat="1" ht="18" customHeight="1" x14ac:dyDescent="0.2">
      <c r="A138" s="1" t="s">
        <v>24</v>
      </c>
    </row>
    <row r="139" spans="1:11" s="1" customFormat="1" ht="18" customHeight="1" x14ac:dyDescent="0.2">
      <c r="A139" s="1" t="s">
        <v>25</v>
      </c>
    </row>
    <row r="140" spans="1:11" s="1" customFormat="1" ht="18" customHeight="1" x14ac:dyDescent="0.2">
      <c r="A140" s="1" t="s">
        <v>26</v>
      </c>
    </row>
    <row r="141" spans="1:11" s="1" customFormat="1" ht="18" customHeight="1" x14ac:dyDescent="0.2">
      <c r="A141" s="1" t="s">
        <v>27</v>
      </c>
    </row>
    <row r="142" spans="1:11" s="1" customFormat="1" ht="18" customHeight="1" x14ac:dyDescent="0.2">
      <c r="A142" s="1" t="s">
        <v>28</v>
      </c>
    </row>
    <row r="143" spans="1:11" s="30" customFormat="1" ht="18" customHeight="1" x14ac:dyDescent="0.2">
      <c r="A143" s="30" t="s">
        <v>32</v>
      </c>
    </row>
  </sheetData>
  <autoFilter ref="A4:L143" xr:uid="{00000000-0001-0000-0400-000000000000}"/>
  <mergeCells count="1">
    <mergeCell ref="A1:L1"/>
  </mergeCells>
  <phoneticPr fontId="6"/>
  <dataValidations count="3">
    <dataValidation type="date" allowBlank="1" showInputMessage="1" showErrorMessage="1" sqref="C103:C113" xr:uid="{8A799C2D-191F-4F0F-A8C2-0E046930ACFE}">
      <formula1>45383</formula1>
      <formula2>45747</formula2>
    </dataValidation>
    <dataValidation allowBlank="1" showErrorMessage="1" prompt="入力ミス防止のため、ＣＣＭＳ等に入力していれば、そこからコピペを推奨" sqref="A52:A53" xr:uid="{B0CB9A83-D7A6-4859-8818-4D90917F56B4}"/>
    <dataValidation type="list" allowBlank="1" showInputMessage="1" showErrorMessage="1" sqref="J5:L114"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8"/>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28" customWidth="1"/>
    <col min="2" max="2" width="36" style="5" customWidth="1"/>
    <col min="3" max="3" width="20.81640625" style="5" customWidth="1"/>
    <col min="4" max="4" width="41.90625" style="5" customWidth="1"/>
    <col min="5" max="5" width="30.36328125" style="5" customWidth="1"/>
    <col min="6" max="8" width="17.6328125" style="5" customWidth="1"/>
    <col min="9" max="9" width="99.81640625" style="5" customWidth="1"/>
    <col min="10" max="10" width="25.453125" style="5" customWidth="1"/>
    <col min="11" max="11" width="20.90625" style="5" customWidth="1"/>
    <col min="12" max="12" width="22.08984375" style="6" customWidth="1"/>
    <col min="13" max="13" width="9.08984375" style="5" bestFit="1" customWidth="1"/>
    <col min="14" max="16384" width="7.6328125" style="5"/>
  </cols>
  <sheetData>
    <row r="1" spans="1:17" s="7" customFormat="1" ht="44" customHeight="1" x14ac:dyDescent="0.2">
      <c r="A1" s="41" t="s">
        <v>0</v>
      </c>
      <c r="B1" s="41"/>
      <c r="C1" s="41"/>
      <c r="D1" s="41"/>
      <c r="E1" s="41"/>
      <c r="F1" s="41"/>
      <c r="G1" s="41"/>
      <c r="H1" s="41"/>
      <c r="I1" s="41"/>
      <c r="J1" s="41"/>
      <c r="K1" s="41"/>
      <c r="L1" s="8"/>
      <c r="M1" s="8"/>
      <c r="N1" s="8"/>
    </row>
    <row r="2" spans="1:17" ht="13.5" customHeight="1" x14ac:dyDescent="0.2">
      <c r="A2" s="34"/>
      <c r="B2" s="31"/>
      <c r="C2" s="30"/>
      <c r="D2" s="30"/>
      <c r="E2" s="30"/>
      <c r="F2" s="30"/>
      <c r="G2" s="31"/>
      <c r="H2" s="31"/>
      <c r="I2" s="30"/>
      <c r="J2" s="30"/>
      <c r="K2" s="30"/>
      <c r="L2" s="14"/>
      <c r="M2" s="6"/>
      <c r="N2" s="6"/>
      <c r="Q2" s="10"/>
    </row>
    <row r="3" spans="1:17" ht="23" customHeight="1" x14ac:dyDescent="0.2">
      <c r="A3" s="35"/>
      <c r="B3" s="31"/>
      <c r="C3" s="30"/>
      <c r="D3" s="30"/>
      <c r="E3" s="30"/>
      <c r="F3" s="32"/>
      <c r="G3" s="32"/>
      <c r="H3" s="31"/>
      <c r="I3" s="30"/>
      <c r="J3" s="30"/>
      <c r="K3" s="22" t="s">
        <v>8</v>
      </c>
      <c r="L3" s="42"/>
      <c r="M3" s="42"/>
      <c r="N3" s="42"/>
      <c r="Q3" s="10"/>
    </row>
    <row r="4" spans="1:17" s="11" customFormat="1" ht="66" customHeight="1" x14ac:dyDescent="0.2">
      <c r="A4" s="33" t="s">
        <v>15</v>
      </c>
      <c r="B4" s="21" t="s">
        <v>1</v>
      </c>
      <c r="C4" s="21" t="s">
        <v>7</v>
      </c>
      <c r="D4" s="21" t="s">
        <v>9</v>
      </c>
      <c r="E4" s="21" t="s">
        <v>3</v>
      </c>
      <c r="F4" s="21" t="s">
        <v>6</v>
      </c>
      <c r="G4" s="21" t="s">
        <v>4</v>
      </c>
      <c r="H4" s="21" t="s">
        <v>5</v>
      </c>
      <c r="I4" s="21" t="s">
        <v>12</v>
      </c>
      <c r="J4" s="21" t="s">
        <v>10</v>
      </c>
      <c r="K4" s="21" t="s">
        <v>11</v>
      </c>
      <c r="L4" s="17"/>
      <c r="M4" s="17"/>
      <c r="N4" s="17"/>
      <c r="O4" s="16"/>
      <c r="P4" s="16"/>
    </row>
    <row r="5" spans="1:17" s="15" customFormat="1" ht="85.5" customHeight="1" x14ac:dyDescent="0.2">
      <c r="A5" s="37" t="s">
        <v>35</v>
      </c>
      <c r="B5" s="37" t="s">
        <v>36</v>
      </c>
      <c r="C5" s="3">
        <v>45748</v>
      </c>
      <c r="D5" s="37" t="s">
        <v>37</v>
      </c>
      <c r="E5" s="37" t="s">
        <v>38</v>
      </c>
      <c r="F5" s="4">
        <v>16786000</v>
      </c>
      <c r="G5" s="4">
        <v>16720000</v>
      </c>
      <c r="H5" s="44">
        <f t="shared" ref="H5" si="0">IF(F5="－","－",G5/F5)</f>
        <v>0.99606815203145482</v>
      </c>
      <c r="I5" s="37" t="s">
        <v>39</v>
      </c>
      <c r="J5" s="20"/>
      <c r="K5" s="37"/>
      <c r="L5" s="18"/>
    </row>
    <row r="6" spans="1:17" s="2" customFormat="1" ht="18" customHeight="1" x14ac:dyDescent="0.2">
      <c r="A6" s="36" t="s">
        <v>29</v>
      </c>
      <c r="J6" s="1"/>
    </row>
    <row r="7" spans="1:17" s="2" customFormat="1" ht="18" customHeight="1" x14ac:dyDescent="0.2">
      <c r="A7" s="36" t="s">
        <v>33</v>
      </c>
      <c r="J7" s="1"/>
    </row>
    <row r="8" spans="1:17" s="2" customFormat="1" ht="21.5" customHeight="1" x14ac:dyDescent="0.2">
      <c r="A8" s="43" t="s">
        <v>34</v>
      </c>
      <c r="B8" s="43"/>
      <c r="C8" s="43"/>
      <c r="D8" s="43"/>
      <c r="E8" s="43"/>
      <c r="F8" s="43"/>
      <c r="G8" s="43"/>
      <c r="H8" s="43"/>
      <c r="I8" s="43"/>
      <c r="J8" s="43"/>
      <c r="K8" s="43"/>
    </row>
  </sheetData>
  <autoFilter ref="A4:K8" xr:uid="{00000000-0001-0000-0500-000000000000}"/>
  <mergeCells count="3">
    <mergeCell ref="A1:K1"/>
    <mergeCell ref="L3:N3"/>
    <mergeCell ref="A8:K8"/>
  </mergeCells>
  <phoneticPr fontId="6"/>
  <dataValidations count="1">
    <dataValidation type="list" allowBlank="1" showInputMessage="1" showErrorMessage="1" sqref="J5"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