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A0E497A8-2825-448F-BBC1-91311ED8B35E}"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競争に付することが不利と認められるもの!$A$4:$K$17</definedName>
    <definedName name="_xlnm._FilterDatabase" localSheetId="0" hidden="1">競争性のない随意契約によらざるを得ないもの!$A$4:$L$95</definedName>
    <definedName name="_xlnm.Print_Area" localSheetId="1">競争に付することが不利と認められるもの!$A$1:$K$9</definedName>
    <definedName name="_xlnm.Print_Area" localSheetId="0">競争性のない随意契約によらざるを得ないもの!$A$1:$L$66</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9" i="3"/>
  <c r="H8" i="3"/>
  <c r="H7" i="3"/>
  <c r="H6" i="3"/>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<sst xmlns="http://schemas.openxmlformats.org/spreadsheetml/2006/main" count="465" uniqueCount="169">
  <si>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</si>
  <si>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</si>
  <si>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</si>
  <si>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</si>
  <si>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</si>
  <si>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</si>
  <si>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</si>
  <si>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</si>
  <si>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</si>
  <si>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</si>
  <si>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</si>
  <si>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</si>
  <si>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</si>
  <si>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</si>
  <si>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</si>
  <si>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</si>
  <si>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</si>
  <si>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</si>
  <si>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</si>
  <si>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</si>
  <si>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</si>
  <si>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</si>
  <si>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</si>
  <si>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</si>
  <si>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</si>
  <si>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</si>
  <si>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</si>
  <si>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</si>
  <si>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</si>
  <si>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</si>
  <si>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</si>
  <si>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</si>
  <si>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</si>
  <si>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</si>
  <si>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</si>
  <si>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</si>
  <si>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</si>
  <si>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</si>
  <si>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</si>
  <si>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</si>
  <si>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令和７年度　越知道路ケヤキ谷橋補強拡幅（その２）工事</t>
  </si>
  <si>
    <t>分任支出負担行為担当官
四国地方整備局土佐国道事務所長 森山　崇
高知県高知市江陽町２－２</t>
  </si>
  <si>
    <t>川田工業（株）
富山県南砺市苗島４７６０</t>
  </si>
  <si>
    <t>会計法第２９条の３第４項及び予決令第１０２条の４第４号イ</t>
  </si>
  <si>
    <t>本工事は、国道３３号の高知県越知町における異常気象時事前通行規制区間の解消、線形不良及び防災危険箇所の回避を目的とし、越知道路（２工区）のケヤキ谷橋の補強拡幅を行うものである。
  　ケヤキ谷橋は「令和４ー５年度　越知道路ケヤキ谷橋補強拡幅工事（以下、「前工事」という。）」により施工していたところであるが、当初予定していた施工計画の見直しが生じたこと等により工期の遅れが生じ、その結果、床版工及び構造物撤去工等が完成に至らず、令和６年度末で工事が打ち切りとなっている。
  前工事の受注者に施工させることで、片側交互通行を切れ目なく維持することが可能となることに加え、既存足場等の仮設備が引き続き使用され、規制期間及び工期の短縮はもとより、現場経費等が不要となるため、競争入札等により上記業者以外の者が施工することを前提に発注した場合に比べ、費用面における大幅な経費削減が可能となる。  
  また、解析によって得られるたわみ量と実工事でのたわみ量との誤差等を確認しながら、施工管理を行う必要があるが、前工事における既設橋の補強および床版施工に伴う詳細なたわみの状態（想定及び実態）は、前工事の施工者以外では知り得ず、一貫した判断に基づき安全な当該橋梁工事の施工ができるのは、本工事施工者のみである。</t>
  </si>
  <si>
    <t>令和７年度　電子入札システム機器等環境提供業務</t>
  </si>
  <si>
    <t>支出負担行為担当官
四国地方整備局長　豊口　佳之
香川県高松市サンポート3-33</t>
  </si>
  <si>
    <t>日本電気株式会社
東京都港区芝５－７－１</t>
  </si>
  <si>
    <t>会計法第２９条の３第４項及び予決令第１０２条の４第４号ロ</t>
  </si>
  <si>
    <t xml:space="preserve">国土交通省及び内閣府沖縄総合事務局が使用する電子入札システムについて、「令和２－６年度電子入札システム機器更新調達業務」にて構築された環境を、令和７年度において継続維持、提供を行うものである。
　本件の「電子入札システム機器等」の提供は、令和７年３月末で契約を終了するが、導入されている機器等については、令和８年３月３１日まで機器メーカ等より保守サポートを受けることが可能であり、現在のところ機器の損傷やスペックの陳腐化はみられず、引き続き使用してもシステムの運用上支障はない。また、新たにデータセンタの設置、システム構築及び機器導入による運用環境の提供を行う場合に比べ、既に構築出来ている運用環境を利用する事から業務停止の必要がなく、著しく有利な価格をもってシステム運用管理も含め契約することができるため上記業者と契約することが極めて有利である。
</t>
  </si>
  <si>
    <t>令和８年度</t>
    <rPh sb="0" eb="2">
      <t>レイワ</t>
    </rPh>
    <rPh sb="3" eb="5">
      <t>ネンド</t>
    </rPh>
    <phoneticPr fontId="6"/>
  </si>
  <si>
    <t>令和７年度　行政情報ネットワーク機器賃貸借</t>
  </si>
  <si>
    <t>株式会社ＪＥＣＣ　営業統括本部
東京都千代田区丸の内３－４－１</t>
  </si>
  <si>
    <t>四国地方整備局の行政情報システムを運用するために必要なネットワーク機器及び周辺機器の機器賃貸借契約を行うものである。
　本件の賃貸借機器である「ネットワーク機器」は、令和７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また、新たに短期間の賃貸借を行う場合に比べ、機器の入替による設定作業等の業務停止の必要がなく、著しく有利な価格をもって契約することができるため、上記業者と契約することが極めて有利である。</t>
  </si>
  <si>
    <t>令和７年度　基幹系サーバ賃貸借</t>
  </si>
  <si>
    <t>東芝デジタルソリューションズ株式会社　中国支社
広島市中区鉄砲町７－１８</t>
  </si>
  <si>
    <t>四国地方整備局の行政情報システムを運用するために必要なサーバ及び周辺機器の機器賃貸借契約を行うものである。
　本件の賃貸借機器である「サーバ」は、令和７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サーバの入替による設定作業等の業務停止の必要がなく、著しく有利な価格をもって契約することができるため、上記業者と契約することが極めて有利である。</t>
  </si>
  <si>
    <t>令和７年度　道路情報システム機器賃貸借（保守等含む）</t>
  </si>
  <si>
    <t>四国地方整備局における道路情報システム（四国の道路情報・気象情
報を集約・一元管理を行うことにより、効率的に道路管理者・道路利用者に情報提供を行うシステム）の運用に必要なサーバ（道路情報APサーバ、道路情報DBサーバ、ガイダンスサーバ等）の再リースを行うものである。
　「令和元－５年度道路情報システム機器賃貸借（保守等含む）」については令和６年３月３１日で賃貸借を終了しており、現在は同機器を再リースして運用しているが、機器の損傷やスペックの陳腐化はみられず、引き続き使用してもシステムの運用上支障はないと考えられる。
　以上のことから、新たな賃貸借を行う場合に比べ、著しく有利な価格をもって
契約することができる見込みがあり、また、機器の入替による設定作業、業務停止の必要がないため、上記業者と契約することが極めて有利である。</t>
  </si>
  <si>
    <t>令和７年度　企業情報データ提供業務</t>
  </si>
  <si>
    <t>一般財団法人建設業技術者センター
東京都千代田区二番町３　麹町スクエア</t>
  </si>
  <si>
    <t>会計法第29条の３第４項及び予決令第１０２条の４第３号</t>
  </si>
  <si>
    <t>発注者の入札参加資格確認作業の厳正化を図るとともに工事現場における監理技術者等の適正な配置を徹底するため、必要となる建設業者の許可情報、経営事項審査結果情報及び監理技術者情報等の企業情報について電子的に提供を受けるものである。
　なお、提供された電子データは、当地方整備局で稼働している資格審査システム及び契約管理システムに連携し、管内全事務所等において一般競争参加資格審査等を適正かつ効率的に実施するために活用している。一般財団法人建設業技術者センターは、建設業法第２７条の１９第１項の規定に基づき指定された唯一の資格者証交付機関である。
　同法人は、建設工事の適正な施工を確保し、技術者の専任制をより有効に担保するため監理技術者資格者証の交付等に関する事業を行っており、「建設業者に関する各種情報を集積し、発注者が共同で利用できるデータベースの整備を進める必要がある」との中央建設業審議会の建議を受け、平成８年度からは、「発注者支援データベース・システム」を開発・運用・管理し、電子データによる情報提供を行っている。
　以上のことから、これらの各種情報を総合的に集積し電子データ提供をできるのは当該法人のみしかおらず、同時に、本業務の目的を確実に達成できるのも上記法人のみである。</t>
  </si>
  <si>
    <t>ニ（ヘ）</t>
  </si>
  <si>
    <t>官報公告料</t>
  </si>
  <si>
    <t>独立行政法人国立印刷局
東京都港区虎ノ門２－２－３</t>
  </si>
  <si>
    <t>国の物品等又は特定役務の調達手続の特例を定める政令第５条第１項の規定に基づき、四国地方整備局が国の物品等又は特定役務の調達手続きに関する情報を国民へ公告又は公示するため、官報への掲載を依頼する業務である。
　独立行政法人国立印刷局は、独立行政法人国立印刷局法第１１条第１項第３号に基づき、官報の編集、印刷及び普及を行うことができる唯一の独立行政法人である。</t>
  </si>
  <si>
    <t>ハ</t>
  </si>
  <si>
    <t>令和７年度　「ｉＪＡＭＰ」情報提供</t>
  </si>
  <si>
    <t>株式会社時事通信社
東京都中央区銀座５－１５－８</t>
  </si>
  <si>
    <t>時々刻々発生する事項を国土交通行政に反映するため、常日頃からの情報収集活動に非常に大きな役割を担っている。
　上記業者が有している情報提供内容は、インターネットを利用して、官庁速報をはじめ、各省大臣会見、首長会見及び会見速報など中央官庁・地方自治体の動静やニュース、災害情報など他のメディアにはない情報であ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上記業者のみである。</t>
  </si>
  <si>
    <t>危機管理型水位計運用システム利用</t>
  </si>
  <si>
    <t>一般財団法人河川情報センター
東京都千代田区麹町１－３</t>
  </si>
  <si>
    <t>四国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参画するすべての河川管理者等が共同運用システムを活用する必要があることから、システムの管理・運営については、国・地方公共団体間での取り決めにより、河川情報センターを管理運営機関として特定している。</t>
  </si>
  <si>
    <t>イ（ニ）</t>
  </si>
  <si>
    <t>建設業情報管理システム電算処理業務</t>
  </si>
  <si>
    <t>建設業情報管理センター
東京都中央区日本橋大伝馬町１４－１</t>
  </si>
  <si>
    <t>設業許可事務等を行う国土交通省（地方支分部局及び沖縄総合事務局）及び４７都道府県（以下「許可行政庁」という。）が、同一のデータベースに自らが許可した建設業者に係る技術者等のデータを登録することにより、建設業者間における技術者の名義貸し等を防止し、建設業者の許可情報等を許可行政庁間で共有することにより、建設業者に対する指導監督業務を適正に行うこと等を目的として行うものである。
　その目的のためには、全ての許可行政庁が同一のシステムを使用する必要があるが、一般財団法人建設業情報管理センターは、上記のシステムを管理し効率的な運営を行う組織として、４７都道府県等の合意により設立された組織である。その後、一般財団法人建設業情報管理センターが開発、所有している建設業情報管理システムを全ての許可行政庁が使用しているところである。</t>
  </si>
  <si>
    <t>宅地建物取引業免許事務処理システム電算処理等業務</t>
  </si>
  <si>
    <t>一般財団法人　不動産適正取引推進機構
東京都港区虎ノ門３－８－２１</t>
  </si>
  <si>
    <t>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すべての免許行政庁が同一のシステムを活用する必要があることから、国土交通省と４７都道府県で構成する協議会において上記法人を本システムの管理運営機関として決定しているところである。</t>
  </si>
  <si>
    <t>令和７年度　全国道路施設点検データベース施設情報提供</t>
  </si>
  <si>
    <t>一般財団法人日本みち研究所
東京都江東区木場２－１５－１２　ＭＡビル３Ｆ</t>
  </si>
  <si>
    <t>道路分野の維持管理について、国土交通省、地方公共団体及び高速道路会社等の道路施設の点検等データを収集し提供できる基盤として整備された「全国道路施設点検データベース」から四国地方整備局以外の他組織が管理する道路施設の点検結果等のデータの情報提供を受け、四国地方整備局管内事務所で実施している点検診断等の基礎資料とする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５法人（６分野）より申請があり、同懇談会において応募要領に照らした審議の結果、基礎データのＤＢ管理運営機関として「一般財団法人日本みち研究所」が選定された。
「全国道路施設点検データベース」の利用契約は、基礎データのＤＢ管理運営機関である「一般財団法人日本みち研究所」が一元的に実施しており、本件を履行できる唯一の機関である。</t>
  </si>
  <si>
    <t>土地賃貸借料</t>
  </si>
  <si>
    <t>分任支出負担行為担当官
四国地方整備局　徳島河川国道事務所長　安永　一夫
徳島県徳島市上吉野町3-35</t>
  </si>
  <si>
    <t>バンドウリメーク株式会社
徳島市入田町月ノ宮７４－２</t>
  </si>
  <si>
    <t>場所が限定されることにより、供給者が一に特定される賃貸借契約。</t>
  </si>
  <si>
    <t>ロ</t>
  </si>
  <si>
    <t>徳島県知事
徳島市万代町１－１</t>
  </si>
  <si>
    <t>個人
（個人情報保護法により非開示）</t>
  </si>
  <si>
    <t>宿舎賃貸借料（領家町宿舎）</t>
  </si>
  <si>
    <t>分任支出負担行為担当官
四国地方整備局　那賀川河川事務所長　北川　誠純
徳島県阿南市領家町室ノ内390</t>
  </si>
  <si>
    <t>宿舎賃貸借料（富岡町宿舎外）</t>
  </si>
  <si>
    <t>宿舎賃貸借料（領家町宿舎第５号）</t>
  </si>
  <si>
    <t>宿舎賃貸借料（富岡町第４宿舎）</t>
  </si>
  <si>
    <t>駐車場敷地借上料（那賀川）</t>
  </si>
  <si>
    <t>全日本食品（株）
東京都足立区入谷６－２－２</t>
  </si>
  <si>
    <t>宿舎敷地借上料（横見町宿舎第１号）</t>
  </si>
  <si>
    <t>令和７年度　土地賃貸借料</t>
  </si>
  <si>
    <t>下大野財産管理委員会　
阿南市下大野町太平２５７－１</t>
  </si>
  <si>
    <t>アルボ興産株式会社
阿南市原ヶ崎町居屋敷７１</t>
  </si>
  <si>
    <t>庁舎敷地借上料</t>
  </si>
  <si>
    <t>分任支出負担行為担当官
四国地方整備局　四国山地砂防事務所長　野村　康裕
徳島県三好市井川町西井川68-1</t>
  </si>
  <si>
    <t>大豊監督官詰所建物借上料</t>
  </si>
  <si>
    <t>大豊町長
高知県長岡郡大豊町高須２３１</t>
  </si>
  <si>
    <t>令和７年度　高知海岸作業ヤード賃貸借（仁井田ヤード）</t>
  </si>
  <si>
    <t>分任支出負担行為担当官
四国地方整備局　高知河川国道事務所長　渡邊　国広
高知県高知市六泉寺町96-7</t>
  </si>
  <si>
    <t>住友大阪セメント株式会社
高松市丸の内４－４　四国通商ビル６Ｆ</t>
  </si>
  <si>
    <t>令和７年度　借地料（高知海岸出張所）</t>
    <rPh sb="0" eb="2">
      <t>レイワ</t>
    </rPh>
    <rPh sb="3" eb="5">
      <t>ネンド</t>
    </rPh>
    <rPh sb="6" eb="9">
      <t>シャクチリョウ</t>
    </rPh>
    <rPh sb="10" eb="12">
      <t>コウチ</t>
    </rPh>
    <rPh sb="12" eb="14">
      <t>カイガン</t>
    </rPh>
    <rPh sb="14" eb="17">
      <t>シュッチョウショ</t>
    </rPh>
    <phoneticPr fontId="6"/>
  </si>
  <si>
    <t>土地及び建物の賃貸借（東部建設監督官詰所）</t>
  </si>
  <si>
    <t>分任支出負担行為担当官
四国地方整備局　土佐国道事務所長　森山　崇
高知県高知市江陽町2-2</t>
  </si>
  <si>
    <t>中芸地区商工会
高知県安芸郡田野町１７６７－１２</t>
  </si>
  <si>
    <t>令和７年度県有財産使用料（高知新港ケーソン製作）高知河川国道事務所</t>
  </si>
  <si>
    <t>高知県知事
高知市丸ノ内１－２－２０</t>
  </si>
  <si>
    <t>美波ＣＣＢ（第２工区東）引込管等・連系設備工事（その１）</t>
  </si>
  <si>
    <t>エヌ・ティ・ティ・インフラネット（株）徳島支店
徳島県徳島市中島田町2-26</t>
  </si>
  <si>
    <t>電線類の地中化に伴う引込管及び連系管路並びに連系設備の整備に関する覚書（平成２３年６月３０日）」に基づく委託契約</t>
  </si>
  <si>
    <t>イ（イ）</t>
  </si>
  <si>
    <t>美波ＣＣＢ（第２工区東）引込管等・連系設備工事（その２）</t>
  </si>
  <si>
    <t>四国電力送配電（株）阿南事業所
徳島県徳島市富岡町滝の下2-1</t>
    <rPh sb="10" eb="12">
      <t>アナン</t>
    </rPh>
    <rPh sb="12" eb="15">
      <t>ジギョウショ</t>
    </rPh>
    <phoneticPr fontId="6"/>
  </si>
  <si>
    <t>令和７年度　徳島管内道路埋蔵文化財調査委託</t>
  </si>
  <si>
    <t>徳島県知事
徳島県徳島市万代町１－１</t>
    <rPh sb="6" eb="9">
      <t>トクシマケン</t>
    </rPh>
    <phoneticPr fontId="7"/>
  </si>
  <si>
    <t>埋蔵文化財調査については、文化財保護法第99条により地方公共団体が施行することとなるため。</t>
    <rPh sb="0" eb="2">
      <t>マイゾウ</t>
    </rPh>
    <rPh sb="2" eb="5">
      <t>ブンカザイ</t>
    </rPh>
    <rPh sb="5" eb="7">
      <t>チョウサ</t>
    </rPh>
    <rPh sb="13" eb="16">
      <t>ブンカザイ</t>
    </rPh>
    <rPh sb="16" eb="19">
      <t>ホゴホウ</t>
    </rPh>
    <rPh sb="19" eb="20">
      <t>ダイ</t>
    </rPh>
    <rPh sb="22" eb="23">
      <t>ジョウ</t>
    </rPh>
    <rPh sb="26" eb="28">
      <t>チホウ</t>
    </rPh>
    <rPh sb="28" eb="30">
      <t>コウキョウ</t>
    </rPh>
    <rPh sb="30" eb="32">
      <t>ダンタイ</t>
    </rPh>
    <rPh sb="33" eb="35">
      <t>セコウ</t>
    </rPh>
    <phoneticPr fontId="6"/>
  </si>
  <si>
    <t>令和７年度　吉野川河川改修事業（加茂第二箇所）に伴う埋蔵文化財資料整理業務</t>
  </si>
  <si>
    <t>令和７年度　水門等操作、点検整備及び水位観測業務（徳島県）</t>
  </si>
  <si>
    <t>河川法第99条に基づく委託のため。</t>
  </si>
  <si>
    <t>令和７年度　水門等操作、点検整備及び水位観測業務（美馬市）</t>
  </si>
  <si>
    <t>美馬市長
徳島県美馬市穴吹町穴吹字九反地５</t>
    <rPh sb="5" eb="8">
      <t>トクシマケン</t>
    </rPh>
    <phoneticPr fontId="7"/>
  </si>
  <si>
    <t>令和７年度　水門等操作、点検整備及び水位観測業務（つるぎ町）</t>
  </si>
  <si>
    <t>つるぎ町長
徳島県美馬郡つるぎ町貞光字東浦１－３</t>
  </si>
  <si>
    <t>令和７年度　水門等操作、点検整備及び水位観測業務（三好市）</t>
  </si>
  <si>
    <t>三好市長
徳島県三好市池田町シンマチ１５００－２</t>
    <rPh sb="5" eb="8">
      <t>トクシマケン</t>
    </rPh>
    <phoneticPr fontId="7"/>
  </si>
  <si>
    <t>令和７年度　水門等操作、点検整備及び水位観測業務（阿波市）</t>
  </si>
  <si>
    <t>阿波市長
徳島県阿波市市場町切幡字古田２０１－１</t>
    <rPh sb="5" eb="8">
      <t>トクシマケン</t>
    </rPh>
    <phoneticPr fontId="7"/>
  </si>
  <si>
    <t>令和７年度　水門等操作、点検整備及び水位観測業務（鳴門市）</t>
  </si>
  <si>
    <t>鳴門市長
徳島県鳴門市撫養町南浜字東浜１７０</t>
    <rPh sb="5" eb="8">
      <t>トクシマケン</t>
    </rPh>
    <phoneticPr fontId="7"/>
  </si>
  <si>
    <t>令和７年度　水門等操作、点検整備及び水位観測業務（東みよし町）</t>
  </si>
  <si>
    <t>東みよし町長
徳島県三好郡東みよし町加茂３３６０</t>
  </si>
  <si>
    <t>令和７年度　那賀川河川改修事業（加茂堤防）に伴う埋蔵文化財調査業務</t>
  </si>
  <si>
    <t>令和７年度　高松町地区第１工区下り線電線共同溝工事</t>
  </si>
  <si>
    <t>分任支出負担行為担当官
四国地方整備局　香川河川国道事務所長　多田　貴幸
香川県高松市福岡町4-26-32</t>
    <rPh sb="31" eb="33">
      <t>タダ</t>
    </rPh>
    <rPh sb="34" eb="36">
      <t>タカユキ</t>
    </rPh>
    <phoneticPr fontId="6"/>
  </si>
  <si>
    <t>エヌ・ティ・ティ・インフラネット（株）　香川支店
香川県高松市番町２－１－１</t>
  </si>
  <si>
    <t>令和７年度　高松町地区第１工区上り線電線共同溝引込管等その１工事</t>
  </si>
  <si>
    <t>令和７年度　高松町地区第１工区上り線電線共同溝引込管等その２工事</t>
  </si>
  <si>
    <t>四国電力送配電（株）
　香川支社　香川県高松市室新町973番地1</t>
    <rPh sb="12" eb="14">
      <t>カガワ</t>
    </rPh>
    <rPh sb="14" eb="16">
      <t>シシャ</t>
    </rPh>
    <phoneticPr fontId="6"/>
  </si>
  <si>
    <t>令和７年度　香川埋蔵文化財発掘調査委託</t>
  </si>
  <si>
    <t>香川県教育委員会　教育長
香川県高松市番町４－１－１０</t>
    <rPh sb="13" eb="16">
      <t>カガワケン</t>
    </rPh>
    <phoneticPr fontId="7"/>
  </si>
  <si>
    <t>令和７年度　丸亀地区樋門等操作・点検及び水位観測委託業務</t>
  </si>
  <si>
    <t>丸亀市長
香川県丸亀市大手町２－３－１</t>
    <rPh sb="5" eb="8">
      <t>カガワケン</t>
    </rPh>
    <phoneticPr fontId="7"/>
  </si>
  <si>
    <t>令和７年度　まんのう地区樋門操作・点検及び水位観測委託業務</t>
  </si>
  <si>
    <t>まんのう町長
香川県仲多度郡まんのう町吉野下４３０</t>
  </si>
  <si>
    <t>令和７年度　松山管内埋蔵文化財発掘調査委託</t>
  </si>
  <si>
    <t>分任支出負担行為担当官　四国地方整備局　松山河川国道事務所長　蓜島　洋伸
愛媛県松山市土居田町７９７－２</t>
  </si>
  <si>
    <t>愛媛県知事
愛媛県松山市一番町４－４－２</t>
    <rPh sb="6" eb="9">
      <t>エヒメケン</t>
    </rPh>
    <phoneticPr fontId="7"/>
  </si>
  <si>
    <t>一般国道１１号勝山地区電線共同溝引込管等工事（電力系）</t>
  </si>
  <si>
    <t>四国電力送配電（株）
　愛媛支社　愛媛県松山市湊町6丁目6番地2</t>
    <rPh sb="14" eb="16">
      <t>シシャ</t>
    </rPh>
    <phoneticPr fontId="6"/>
  </si>
  <si>
    <t>令和７年度　要津寺谷川樋門外水位観測業務委託</t>
  </si>
  <si>
    <t>分任支出負担行為担当官
四国地方整備局　大洲河川国道事務所長　須田　泰造
愛媛県大洲市中村210</t>
  </si>
  <si>
    <t>大洲市長
愛媛県大洲市大洲６９０－１</t>
  </si>
  <si>
    <t>令和７年度　仁西樋門外操作、点検整備及び水位観測業務</t>
  </si>
  <si>
    <t>高知市長
高知県高知市本町５－１－４５</t>
    <rPh sb="5" eb="8">
      <t>コウチケン</t>
    </rPh>
    <phoneticPr fontId="7"/>
  </si>
  <si>
    <t>令和７年度　新居樋門外操作、点検整備及び水位観測業務</t>
  </si>
  <si>
    <t>土佐市長
高知県土佐市高岡町甲２０１７－１</t>
    <rPh sb="5" eb="8">
      <t>コウチケン</t>
    </rPh>
    <phoneticPr fontId="7"/>
  </si>
  <si>
    <t>令和７年度　奥田川樋門外操作、点検整備及び水位観測業務</t>
  </si>
  <si>
    <t>いの町長
高知県吾川郡いの町１７００－１</t>
  </si>
  <si>
    <t>令和７年度　神母樋門外操作、点検整備及び水位観測業務</t>
  </si>
  <si>
    <t>日高村長
高知県高岡郡日高村本郷６１－１</t>
  </si>
  <si>
    <t>令和７年度　安芸道路埋蔵文化財発掘調査整理業務委託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</si>
</sst>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41">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1" xfId="0" applyFont="1" applyFill="1" applyBorder="1" applyAlignment="1" applyProtection="1">
      <alignment horizontal="left" vertical="top" wrapText="1"/>
      <protection locked="0"/>
    </xf>
    <xf numFmtId="177" fontId="10" fillId="0" borderId="1" xfId="0" applyNumberFormat="1" applyFont="1" applyFill="1" applyBorder="1" applyAlignment="1" applyProtection="1">
      <alignment horizontal="center" vertical="center" shrinkToFit="1"/>
      <protection locked="0"/>
    </xf>
    <xf numFmtId="38" fontId="10" fillId="0" borderId="1" xfId="12" applyFont="1" applyFill="1" applyBorder="1" applyAlignment="1" applyProtection="1">
      <alignment horizontal="right" vertical="center" shrinkToFit="1"/>
      <protection locked="0"/>
    </xf>
    <xf numFmtId="0" fontId="11" fillId="0" borderId="0" xfId="0" applyFont="1" applyFill="1" applyProtection="1">
      <alignment vertical="center"/>
    </xf>
    <xf numFmtId="0" fontId="11"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176" fontId="11" fillId="0" borderId="0" xfId="0" applyNumberFormat="1" applyFont="1" applyFill="1" applyAlignment="1" applyProtection="1">
      <alignment vertical="center" shrinkToFit="1"/>
    </xf>
    <xf numFmtId="0" fontId="11" fillId="0" borderId="0" xfId="0" applyFont="1" applyFill="1" applyAlignment="1" applyProtection="1">
      <alignment horizontal="left" vertical="top"/>
    </xf>
    <xf numFmtId="0" fontId="9" fillId="0" borderId="0" xfId="0" applyFont="1" applyFill="1" applyProtection="1">
      <alignment vertical="center"/>
    </xf>
    <xf numFmtId="0" fontId="11" fillId="0" borderId="0" xfId="0" applyFont="1">
      <alignment vertical="center"/>
    </xf>
    <xf numFmtId="0" fontId="12" fillId="0" borderId="0" xfId="0" applyFont="1" applyFill="1">
      <alignment vertical="center"/>
    </xf>
    <xf numFmtId="0" fontId="9" fillId="0" borderId="0" xfId="0" applyFont="1" applyFill="1" applyBorder="1" applyAlignment="1" applyProtection="1">
      <alignment horizontal="center" vertical="center" wrapText="1"/>
    </xf>
    <xf numFmtId="0" fontId="9" fillId="0" borderId="0" xfId="0" applyFont="1" applyFill="1" applyBorder="1" applyProtection="1">
      <alignment vertical="center"/>
    </xf>
    <xf numFmtId="0" fontId="9" fillId="0" borderId="0" xfId="0" applyFont="1" applyFill="1" applyBorder="1">
      <alignment vertical="center"/>
    </xf>
    <xf numFmtId="0" fontId="9" fillId="0" borderId="0" xfId="0" applyFont="1" applyFill="1">
      <alignment vertical="center"/>
    </xf>
    <xf numFmtId="0" fontId="17" fillId="0" borderId="0" xfId="0" applyFont="1" applyFill="1" applyBorder="1" applyAlignment="1" applyProtection="1">
      <alignment horizontal="center" vertical="center" wrapText="1"/>
    </xf>
    <xf numFmtId="38" fontId="10" fillId="0" borderId="1" xfId="12"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xf>
    <xf numFmtId="0" fontId="10" fillId="0" borderId="2"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lignment vertical="center"/>
    </xf>
    <xf numFmtId="0" fontId="11" fillId="0" borderId="0" xfId="0" applyFont="1" applyFill="1" applyAlignment="1">
      <alignment horizontal="right" vertical="center"/>
    </xf>
    <xf numFmtId="0" fontId="12" fillId="0" borderId="0" xfId="0" applyFont="1" applyFill="1" applyProtection="1">
      <alignment vertical="center"/>
    </xf>
    <xf numFmtId="0" fontId="7" fillId="0" borderId="0" xfId="0" applyFont="1" applyAlignment="1">
      <alignment vertical="center" wrapText="1"/>
    </xf>
    <xf numFmtId="0" fontId="19" fillId="0" borderId="0" xfId="0" applyFont="1">
      <alignment vertical="center"/>
    </xf>
    <xf numFmtId="0" fontId="18" fillId="0" borderId="0" xfId="0" applyFont="1">
      <alignment vertical="center"/>
    </xf>
    <xf numFmtId="0" fontId="8" fillId="0" borderId="0" xfId="0" applyFont="1" applyAlignment="1">
      <alignment vertical="center" wrapText="1"/>
    </xf>
    <xf numFmtId="0" fontId="18" fillId="0" borderId="1" xfId="0" applyFont="1" applyFill="1" applyBorder="1" applyAlignment="1" applyProtection="1">
      <alignment horizontal="left" vertical="center" wrapText="1"/>
      <protection locked="0"/>
    </xf>
    <xf numFmtId="0" fontId="16" fillId="0" borderId="0" xfId="0" applyFont="1" applyAlignment="1">
      <alignment horizontal="center" vertical="center"/>
    </xf>
    <xf numFmtId="0" fontId="20" fillId="0" borderId="0" xfId="0" applyFont="1" applyAlignment="1">
      <alignment horizontal="center" vertical="center"/>
    </xf>
    <xf numFmtId="0" fontId="14"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178" fontId="10"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9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10"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36" t="s">
        <v>2</v>
      </c>
      <c r="B1" s="36"/>
      <c r="C1" s="36"/>
      <c r="D1" s="36"/>
      <c r="E1" s="36"/>
      <c r="F1" s="36"/>
      <c r="G1" s="36"/>
      <c r="H1" s="36"/>
      <c r="I1" s="36"/>
      <c r="J1" s="36"/>
      <c r="K1" s="36"/>
      <c r="L1" s="36"/>
    </row>
    <row r="2" spans="1:12" ht="13.5" customHeight="1" x14ac:dyDescent="0.2">
      <c r="A2" s="13"/>
      <c r="B2" s="25"/>
      <c r="C2" s="13"/>
      <c r="D2" s="13"/>
      <c r="E2" s="13"/>
      <c r="F2" s="13"/>
      <c r="G2" s="25"/>
      <c r="H2" s="27"/>
      <c r="I2" s="28"/>
      <c r="J2" s="28"/>
      <c r="K2" s="28"/>
      <c r="L2" s="28"/>
    </row>
    <row r="3" spans="1:12" ht="23" customHeight="1" x14ac:dyDescent="0.2">
      <c r="A3" s="13"/>
      <c r="B3" s="25"/>
      <c r="C3" s="13"/>
      <c r="D3" s="13"/>
      <c r="E3" s="13"/>
      <c r="F3" s="13"/>
      <c r="G3" s="25"/>
      <c r="H3" s="27"/>
      <c r="I3" s="28"/>
      <c r="J3" s="29"/>
      <c r="K3" s="29"/>
      <c r="L3" s="29" t="s">
        <v>8</v>
      </c>
    </row>
    <row r="4" spans="1:12" ht="58" customHeight="1" x14ac:dyDescent="0.2">
      <c r="A4" s="26" t="s">
        <v>15</v>
      </c>
      <c r="B4" s="26" t="s">
        <v>1</v>
      </c>
      <c r="C4" s="26" t="s">
        <v>7</v>
      </c>
      <c r="D4" s="26" t="s">
        <v>9</v>
      </c>
      <c r="E4" s="26" t="s">
        <v>3</v>
      </c>
      <c r="F4" s="26" t="s">
        <v>6</v>
      </c>
      <c r="G4" s="26" t="s">
        <v>4</v>
      </c>
      <c r="H4" s="26" t="s">
        <v>5</v>
      </c>
      <c r="I4" s="26" t="s">
        <v>13</v>
      </c>
      <c r="J4" s="26" t="s">
        <v>14</v>
      </c>
      <c r="K4" s="26" t="s">
        <v>10</v>
      </c>
      <c r="L4" s="26" t="s">
        <v>11</v>
      </c>
    </row>
    <row r="5" spans="1:12" s="14" customFormat="1" ht="68.5" customHeight="1" x14ac:dyDescent="0.2">
      <c r="A5" s="35" t="s">
        <v>59</v>
      </c>
      <c r="B5" s="35" t="s">
        <v>46</v>
      </c>
      <c r="C5" s="4">
        <v>45748</v>
      </c>
      <c r="D5" s="35" t="s">
        <v>60</v>
      </c>
      <c r="E5" s="35" t="s">
        <v>61</v>
      </c>
      <c r="F5" s="5">
        <v>2970000</v>
      </c>
      <c r="G5" s="5">
        <v>2970000</v>
      </c>
      <c r="H5" s="40">
        <f t="shared" ref="H5:H66" si="0">IF(F5="－","－",G5/F5)</f>
        <v>1</v>
      </c>
      <c r="I5" s="35" t="s">
        <v>62</v>
      </c>
      <c r="J5" s="21" t="s">
        <v>63</v>
      </c>
      <c r="K5" s="21"/>
      <c r="L5" s="21"/>
    </row>
    <row r="6" spans="1:12" s="14" customFormat="1" ht="68.5" customHeight="1" x14ac:dyDescent="0.2">
      <c r="A6" s="35" t="s">
        <v>64</v>
      </c>
      <c r="B6" s="35" t="s">
        <v>46</v>
      </c>
      <c r="C6" s="4">
        <v>45748</v>
      </c>
      <c r="D6" s="35" t="s">
        <v>65</v>
      </c>
      <c r="E6" s="35" t="s">
        <v>61</v>
      </c>
      <c r="F6" s="5">
        <v>13128500</v>
      </c>
      <c r="G6" s="5">
        <v>13128500</v>
      </c>
      <c r="H6" s="40">
        <f t="shared" si="0"/>
        <v>1</v>
      </c>
      <c r="I6" s="35" t="s">
        <v>66</v>
      </c>
      <c r="J6" s="21" t="s">
        <v>67</v>
      </c>
      <c r="K6" s="21"/>
      <c r="L6" s="21"/>
    </row>
    <row r="7" spans="1:12" s="14" customFormat="1" ht="68.5" customHeight="1" x14ac:dyDescent="0.2">
      <c r="A7" s="35" t="s">
        <v>68</v>
      </c>
      <c r="B7" s="35" t="s">
        <v>46</v>
      </c>
      <c r="C7" s="4">
        <v>45748</v>
      </c>
      <c r="D7" s="35" t="s">
        <v>69</v>
      </c>
      <c r="E7" s="35" t="s">
        <v>61</v>
      </c>
      <c r="F7" s="5">
        <v>3696000</v>
      </c>
      <c r="G7" s="5">
        <v>3696000</v>
      </c>
      <c r="H7" s="40">
        <f t="shared" si="0"/>
        <v>1</v>
      </c>
      <c r="I7" s="35" t="s">
        <v>70</v>
      </c>
      <c r="J7" s="21" t="s">
        <v>63</v>
      </c>
      <c r="K7" s="21"/>
      <c r="L7" s="21"/>
    </row>
    <row r="8" spans="1:12" s="14" customFormat="1" ht="68.5" customHeight="1" x14ac:dyDescent="0.2">
      <c r="A8" s="35" t="s">
        <v>71</v>
      </c>
      <c r="B8" s="35" t="s">
        <v>46</v>
      </c>
      <c r="C8" s="4">
        <v>45748</v>
      </c>
      <c r="D8" s="35" t="s">
        <v>72</v>
      </c>
      <c r="E8" s="35" t="s">
        <v>61</v>
      </c>
      <c r="F8" s="5">
        <v>2053654</v>
      </c>
      <c r="G8" s="5">
        <v>2053654</v>
      </c>
      <c r="H8" s="40">
        <f t="shared" si="0"/>
        <v>1</v>
      </c>
      <c r="I8" s="35" t="s">
        <v>73</v>
      </c>
      <c r="J8" s="21" t="s">
        <v>74</v>
      </c>
      <c r="K8" s="21"/>
      <c r="L8" s="21"/>
    </row>
    <row r="9" spans="1:12" s="14" customFormat="1" ht="68.5" customHeight="1" x14ac:dyDescent="0.2">
      <c r="A9" s="35" t="s">
        <v>75</v>
      </c>
      <c r="B9" s="35" t="s">
        <v>46</v>
      </c>
      <c r="C9" s="4">
        <v>45748</v>
      </c>
      <c r="D9" s="35" t="s">
        <v>76</v>
      </c>
      <c r="E9" s="35" t="s">
        <v>61</v>
      </c>
      <c r="F9" s="5">
        <v>1662606</v>
      </c>
      <c r="G9" s="5">
        <v>1662606</v>
      </c>
      <c r="H9" s="40">
        <f t="shared" si="0"/>
        <v>1</v>
      </c>
      <c r="I9" s="35" t="s">
        <v>77</v>
      </c>
      <c r="J9" s="21" t="s">
        <v>74</v>
      </c>
      <c r="K9" s="21"/>
      <c r="L9" s="21"/>
    </row>
    <row r="10" spans="1:12" s="14" customFormat="1" ht="68.5" customHeight="1" x14ac:dyDescent="0.2">
      <c r="A10" s="35" t="s">
        <v>78</v>
      </c>
      <c r="B10" s="35" t="s">
        <v>46</v>
      </c>
      <c r="C10" s="4">
        <v>45748</v>
      </c>
      <c r="D10" s="35" t="s">
        <v>79</v>
      </c>
      <c r="E10" s="35" t="s">
        <v>61</v>
      </c>
      <c r="F10" s="5">
        <v>2898984</v>
      </c>
      <c r="G10" s="5">
        <v>2898984</v>
      </c>
      <c r="H10" s="40">
        <f t="shared" si="0"/>
        <v>1</v>
      </c>
      <c r="I10" s="35" t="s">
        <v>80</v>
      </c>
      <c r="J10" s="21" t="s">
        <v>74</v>
      </c>
      <c r="K10" s="21"/>
      <c r="L10" s="21"/>
    </row>
    <row r="11" spans="1:12" s="14" customFormat="1" ht="68.5" customHeight="1" x14ac:dyDescent="0.2">
      <c r="A11" s="35" t="s">
        <v>81</v>
      </c>
      <c r="B11" s="35" t="s">
        <v>46</v>
      </c>
      <c r="C11" s="4">
        <v>45750</v>
      </c>
      <c r="D11" s="35" t="s">
        <v>82</v>
      </c>
      <c r="E11" s="35" t="s">
        <v>61</v>
      </c>
      <c r="F11" s="5">
        <v>1848000</v>
      </c>
      <c r="G11" s="5">
        <v>1848000</v>
      </c>
      <c r="H11" s="40">
        <f t="shared" si="0"/>
        <v>1</v>
      </c>
      <c r="I11" s="35" t="s">
        <v>83</v>
      </c>
      <c r="J11" s="21" t="s">
        <v>63</v>
      </c>
      <c r="K11" s="21"/>
      <c r="L11" s="21"/>
    </row>
    <row r="12" spans="1:12" s="14" customFormat="1" ht="68.5" customHeight="1" x14ac:dyDescent="0.2">
      <c r="A12" s="35" t="s">
        <v>84</v>
      </c>
      <c r="B12" s="35" t="s">
        <v>85</v>
      </c>
      <c r="C12" s="4">
        <v>45748</v>
      </c>
      <c r="D12" s="35" t="s">
        <v>86</v>
      </c>
      <c r="E12" s="35" t="s">
        <v>61</v>
      </c>
      <c r="F12" s="5">
        <v>2811252</v>
      </c>
      <c r="G12" s="5">
        <v>2811252</v>
      </c>
      <c r="H12" s="40">
        <f t="shared" si="0"/>
        <v>1</v>
      </c>
      <c r="I12" s="35" t="s">
        <v>87</v>
      </c>
      <c r="J12" s="21" t="s">
        <v>88</v>
      </c>
      <c r="K12" s="21"/>
      <c r="L12" s="21"/>
    </row>
    <row r="13" spans="1:12" s="14" customFormat="1" ht="68.5" customHeight="1" x14ac:dyDescent="0.2">
      <c r="A13" s="35" t="s">
        <v>84</v>
      </c>
      <c r="B13" s="35" t="s">
        <v>85</v>
      </c>
      <c r="C13" s="4">
        <v>45748</v>
      </c>
      <c r="D13" s="35" t="s">
        <v>89</v>
      </c>
      <c r="E13" s="35" t="s">
        <v>61</v>
      </c>
      <c r="F13" s="20">
        <v>13663741</v>
      </c>
      <c r="G13" s="5">
        <v>13663741</v>
      </c>
      <c r="H13" s="40">
        <f t="shared" si="0"/>
        <v>1</v>
      </c>
      <c r="I13" s="35" t="s">
        <v>87</v>
      </c>
      <c r="J13" s="21" t="s">
        <v>88</v>
      </c>
      <c r="K13" s="21"/>
      <c r="L13" s="21"/>
    </row>
    <row r="14" spans="1:12" s="14" customFormat="1" ht="68.5" customHeight="1" x14ac:dyDescent="0.2">
      <c r="A14" s="35" t="s">
        <v>84</v>
      </c>
      <c r="B14" s="35" t="s">
        <v>85</v>
      </c>
      <c r="C14" s="4">
        <v>45748</v>
      </c>
      <c r="D14" s="35" t="s">
        <v>90</v>
      </c>
      <c r="E14" s="35" t="s">
        <v>61</v>
      </c>
      <c r="F14" s="20">
        <v>2282340</v>
      </c>
      <c r="G14" s="5">
        <v>2282340</v>
      </c>
      <c r="H14" s="40">
        <f t="shared" si="0"/>
        <v>1</v>
      </c>
      <c r="I14" s="35" t="s">
        <v>87</v>
      </c>
      <c r="J14" s="21" t="s">
        <v>88</v>
      </c>
      <c r="K14" s="21"/>
      <c r="L14" s="21"/>
    </row>
    <row r="15" spans="1:12" s="14" customFormat="1" ht="68.5" customHeight="1" x14ac:dyDescent="0.2">
      <c r="A15" s="35" t="s">
        <v>84</v>
      </c>
      <c r="B15" s="35" t="s">
        <v>85</v>
      </c>
      <c r="C15" s="4">
        <v>45748</v>
      </c>
      <c r="D15" s="35" t="s">
        <v>89</v>
      </c>
      <c r="E15" s="35" t="s">
        <v>61</v>
      </c>
      <c r="F15" s="20">
        <v>25068661</v>
      </c>
      <c r="G15" s="5">
        <v>25068661</v>
      </c>
      <c r="H15" s="40">
        <f t="shared" si="0"/>
        <v>1</v>
      </c>
      <c r="I15" s="35" t="s">
        <v>87</v>
      </c>
      <c r="J15" s="21" t="s">
        <v>88</v>
      </c>
      <c r="K15" s="21"/>
      <c r="L15" s="21"/>
    </row>
    <row r="16" spans="1:12" s="30" customFormat="1" ht="68.5" customHeight="1" x14ac:dyDescent="0.2">
      <c r="A16" s="35" t="s">
        <v>84</v>
      </c>
      <c r="B16" s="35" t="s">
        <v>85</v>
      </c>
      <c r="C16" s="4">
        <v>45748</v>
      </c>
      <c r="D16" s="35" t="s">
        <v>89</v>
      </c>
      <c r="E16" s="35" t="s">
        <v>61</v>
      </c>
      <c r="F16" s="20">
        <v>13018975</v>
      </c>
      <c r="G16" s="5">
        <v>13018975</v>
      </c>
      <c r="H16" s="40">
        <f t="shared" si="0"/>
        <v>1</v>
      </c>
      <c r="I16" s="35" t="s">
        <v>87</v>
      </c>
      <c r="J16" s="21" t="s">
        <v>88</v>
      </c>
      <c r="K16" s="21"/>
      <c r="L16" s="21"/>
    </row>
    <row r="17" spans="1:12" s="30" customFormat="1" ht="68.5" customHeight="1" x14ac:dyDescent="0.2">
      <c r="A17" s="35" t="s">
        <v>84</v>
      </c>
      <c r="B17" s="35" t="s">
        <v>85</v>
      </c>
      <c r="C17" s="4">
        <v>45748</v>
      </c>
      <c r="D17" s="35" t="s">
        <v>89</v>
      </c>
      <c r="E17" s="35" t="s">
        <v>61</v>
      </c>
      <c r="F17" s="20">
        <v>1657190</v>
      </c>
      <c r="G17" s="5">
        <v>1657190</v>
      </c>
      <c r="H17" s="40">
        <f t="shared" si="0"/>
        <v>1</v>
      </c>
      <c r="I17" s="35" t="s">
        <v>87</v>
      </c>
      <c r="J17" s="21" t="s">
        <v>88</v>
      </c>
      <c r="K17" s="21"/>
      <c r="L17" s="21"/>
    </row>
    <row r="18" spans="1:12" s="30" customFormat="1" ht="68.5" customHeight="1" x14ac:dyDescent="0.2">
      <c r="A18" s="35" t="s">
        <v>84</v>
      </c>
      <c r="B18" s="35" t="s">
        <v>85</v>
      </c>
      <c r="C18" s="4">
        <v>45748</v>
      </c>
      <c r="D18" s="35" t="s">
        <v>89</v>
      </c>
      <c r="E18" s="35" t="s">
        <v>61</v>
      </c>
      <c r="F18" s="20">
        <v>4345587</v>
      </c>
      <c r="G18" s="5">
        <v>4345587</v>
      </c>
      <c r="H18" s="40">
        <f t="shared" si="0"/>
        <v>1</v>
      </c>
      <c r="I18" s="35" t="s">
        <v>87</v>
      </c>
      <c r="J18" s="21" t="s">
        <v>88</v>
      </c>
      <c r="K18" s="21"/>
      <c r="L18" s="21"/>
    </row>
    <row r="19" spans="1:12" s="30" customFormat="1" ht="68.5" customHeight="1" x14ac:dyDescent="0.2">
      <c r="A19" s="35" t="s">
        <v>84</v>
      </c>
      <c r="B19" s="35" t="s">
        <v>85</v>
      </c>
      <c r="C19" s="4">
        <v>45748</v>
      </c>
      <c r="D19" s="35" t="s">
        <v>89</v>
      </c>
      <c r="E19" s="35" t="s">
        <v>61</v>
      </c>
      <c r="F19" s="20">
        <v>2915003</v>
      </c>
      <c r="G19" s="5">
        <v>2915003</v>
      </c>
      <c r="H19" s="40">
        <f t="shared" si="0"/>
        <v>1</v>
      </c>
      <c r="I19" s="35" t="s">
        <v>87</v>
      </c>
      <c r="J19" s="21" t="s">
        <v>88</v>
      </c>
      <c r="K19" s="21"/>
      <c r="L19" s="21"/>
    </row>
    <row r="20" spans="1:12" s="30" customFormat="1" ht="68.5" customHeight="1" x14ac:dyDescent="0.2">
      <c r="A20" s="35" t="s">
        <v>84</v>
      </c>
      <c r="B20" s="35" t="s">
        <v>85</v>
      </c>
      <c r="C20" s="4">
        <v>45748</v>
      </c>
      <c r="D20" s="35" t="s">
        <v>90</v>
      </c>
      <c r="E20" s="35" t="s">
        <v>61</v>
      </c>
      <c r="F20" s="20">
        <v>1624560</v>
      </c>
      <c r="G20" s="5">
        <v>1624560</v>
      </c>
      <c r="H20" s="40">
        <f t="shared" si="0"/>
        <v>1</v>
      </c>
      <c r="I20" s="35" t="s">
        <v>87</v>
      </c>
      <c r="J20" s="21" t="s">
        <v>88</v>
      </c>
      <c r="K20" s="21"/>
      <c r="L20" s="21"/>
    </row>
    <row r="21" spans="1:12" s="30" customFormat="1" ht="68.5" customHeight="1" x14ac:dyDescent="0.2">
      <c r="A21" s="35" t="s">
        <v>91</v>
      </c>
      <c r="B21" s="35" t="s">
        <v>92</v>
      </c>
      <c r="C21" s="4">
        <v>45748</v>
      </c>
      <c r="D21" s="35" t="s">
        <v>90</v>
      </c>
      <c r="E21" s="35" t="s">
        <v>61</v>
      </c>
      <c r="F21" s="20">
        <v>1224000</v>
      </c>
      <c r="G21" s="5">
        <v>1224000</v>
      </c>
      <c r="H21" s="40">
        <f t="shared" si="0"/>
        <v>1</v>
      </c>
      <c r="I21" s="35" t="s">
        <v>87</v>
      </c>
      <c r="J21" s="21" t="s">
        <v>88</v>
      </c>
      <c r="K21" s="21"/>
      <c r="L21" s="21"/>
    </row>
    <row r="22" spans="1:12" s="30" customFormat="1" ht="68.5" customHeight="1" x14ac:dyDescent="0.2">
      <c r="A22" s="35" t="s">
        <v>93</v>
      </c>
      <c r="B22" s="35" t="s">
        <v>92</v>
      </c>
      <c r="C22" s="4">
        <v>45748</v>
      </c>
      <c r="D22" s="35" t="s">
        <v>90</v>
      </c>
      <c r="E22" s="35" t="s">
        <v>61</v>
      </c>
      <c r="F22" s="20">
        <v>3600000</v>
      </c>
      <c r="G22" s="5">
        <v>3600000</v>
      </c>
      <c r="H22" s="40">
        <f t="shared" si="0"/>
        <v>1</v>
      </c>
      <c r="I22" s="35" t="s">
        <v>87</v>
      </c>
      <c r="J22" s="21" t="s">
        <v>88</v>
      </c>
      <c r="K22" s="21"/>
      <c r="L22" s="21"/>
    </row>
    <row r="23" spans="1:12" s="30" customFormat="1" ht="68.5" customHeight="1" x14ac:dyDescent="0.2">
      <c r="A23" s="35" t="s">
        <v>94</v>
      </c>
      <c r="B23" s="35" t="s">
        <v>92</v>
      </c>
      <c r="C23" s="4">
        <v>45748</v>
      </c>
      <c r="D23" s="35" t="s">
        <v>90</v>
      </c>
      <c r="E23" s="35" t="s">
        <v>61</v>
      </c>
      <c r="F23" s="5">
        <v>1980000</v>
      </c>
      <c r="G23" s="5">
        <v>1980000</v>
      </c>
      <c r="H23" s="40">
        <f t="shared" si="0"/>
        <v>1</v>
      </c>
      <c r="I23" s="35" t="s">
        <v>87</v>
      </c>
      <c r="J23" s="21" t="s">
        <v>88</v>
      </c>
      <c r="K23" s="21"/>
      <c r="L23" s="21"/>
    </row>
    <row r="24" spans="1:12" s="30" customFormat="1" ht="68.5" customHeight="1" x14ac:dyDescent="0.2">
      <c r="A24" s="35" t="s">
        <v>95</v>
      </c>
      <c r="B24" s="35" t="s">
        <v>92</v>
      </c>
      <c r="C24" s="4">
        <v>45748</v>
      </c>
      <c r="D24" s="35" t="s">
        <v>90</v>
      </c>
      <c r="E24" s="35" t="s">
        <v>61</v>
      </c>
      <c r="F24" s="5">
        <v>2592000</v>
      </c>
      <c r="G24" s="5">
        <v>2592000</v>
      </c>
      <c r="H24" s="40">
        <f t="shared" si="0"/>
        <v>1</v>
      </c>
      <c r="I24" s="35" t="s">
        <v>87</v>
      </c>
      <c r="J24" s="21" t="s">
        <v>88</v>
      </c>
      <c r="K24" s="21"/>
      <c r="L24" s="21"/>
    </row>
    <row r="25" spans="1:12" s="30" customFormat="1" ht="68.5" customHeight="1" x14ac:dyDescent="0.2">
      <c r="A25" s="35" t="s">
        <v>96</v>
      </c>
      <c r="B25" s="35" t="s">
        <v>92</v>
      </c>
      <c r="C25" s="4">
        <v>45748</v>
      </c>
      <c r="D25" s="35" t="s">
        <v>97</v>
      </c>
      <c r="E25" s="35" t="s">
        <v>61</v>
      </c>
      <c r="F25" s="5">
        <v>858000</v>
      </c>
      <c r="G25" s="5">
        <v>858000</v>
      </c>
      <c r="H25" s="40">
        <f t="shared" si="0"/>
        <v>1</v>
      </c>
      <c r="I25" s="35" t="s">
        <v>87</v>
      </c>
      <c r="J25" s="21" t="s">
        <v>88</v>
      </c>
      <c r="K25" s="21"/>
      <c r="L25" s="21"/>
    </row>
    <row r="26" spans="1:12" s="30" customFormat="1" ht="68.5" customHeight="1" x14ac:dyDescent="0.2">
      <c r="A26" s="35" t="s">
        <v>98</v>
      </c>
      <c r="B26" s="35" t="s">
        <v>92</v>
      </c>
      <c r="C26" s="4">
        <v>45748</v>
      </c>
      <c r="D26" s="35" t="s">
        <v>90</v>
      </c>
      <c r="E26" s="35" t="s">
        <v>61</v>
      </c>
      <c r="F26" s="5">
        <v>1386108</v>
      </c>
      <c r="G26" s="5">
        <v>1386108</v>
      </c>
      <c r="H26" s="40">
        <f t="shared" si="0"/>
        <v>1</v>
      </c>
      <c r="I26" s="35" t="s">
        <v>87</v>
      </c>
      <c r="J26" s="21" t="s">
        <v>88</v>
      </c>
      <c r="K26" s="21"/>
      <c r="L26" s="21"/>
    </row>
    <row r="27" spans="1:12" s="30" customFormat="1" ht="68.5" customHeight="1" x14ac:dyDescent="0.2">
      <c r="A27" s="35" t="s">
        <v>99</v>
      </c>
      <c r="B27" s="35" t="s">
        <v>92</v>
      </c>
      <c r="C27" s="4">
        <v>45748</v>
      </c>
      <c r="D27" s="35" t="s">
        <v>100</v>
      </c>
      <c r="E27" s="35" t="s">
        <v>61</v>
      </c>
      <c r="F27" s="5">
        <v>5763972</v>
      </c>
      <c r="G27" s="5">
        <v>5763972</v>
      </c>
      <c r="H27" s="40">
        <f t="shared" si="0"/>
        <v>1</v>
      </c>
      <c r="I27" s="35" t="s">
        <v>87</v>
      </c>
      <c r="J27" s="21" t="s">
        <v>88</v>
      </c>
      <c r="K27" s="21"/>
      <c r="L27" s="21"/>
    </row>
    <row r="28" spans="1:12" s="30" customFormat="1" ht="68.5" customHeight="1" x14ac:dyDescent="0.2">
      <c r="A28" s="35" t="s">
        <v>99</v>
      </c>
      <c r="B28" s="35" t="s">
        <v>92</v>
      </c>
      <c r="C28" s="4">
        <v>45748</v>
      </c>
      <c r="D28" s="35" t="s">
        <v>90</v>
      </c>
      <c r="E28" s="35" t="s">
        <v>61</v>
      </c>
      <c r="F28" s="5">
        <v>1535892</v>
      </c>
      <c r="G28" s="5">
        <v>1535892</v>
      </c>
      <c r="H28" s="40">
        <f t="shared" si="0"/>
        <v>1</v>
      </c>
      <c r="I28" s="35" t="s">
        <v>87</v>
      </c>
      <c r="J28" s="21" t="s">
        <v>88</v>
      </c>
      <c r="K28" s="21"/>
      <c r="L28" s="21"/>
    </row>
    <row r="29" spans="1:12" s="30" customFormat="1" ht="68.5" customHeight="1" x14ac:dyDescent="0.2">
      <c r="A29" s="35" t="s">
        <v>99</v>
      </c>
      <c r="B29" s="35" t="s">
        <v>92</v>
      </c>
      <c r="C29" s="4">
        <v>45748</v>
      </c>
      <c r="D29" s="35" t="s">
        <v>101</v>
      </c>
      <c r="E29" s="35" t="s">
        <v>61</v>
      </c>
      <c r="F29" s="5">
        <v>2400360</v>
      </c>
      <c r="G29" s="5">
        <v>2400360</v>
      </c>
      <c r="H29" s="40">
        <f t="shared" si="0"/>
        <v>1</v>
      </c>
      <c r="I29" s="35" t="s">
        <v>87</v>
      </c>
      <c r="J29" s="21" t="s">
        <v>88</v>
      </c>
      <c r="K29" s="21"/>
      <c r="L29" s="21"/>
    </row>
    <row r="30" spans="1:12" s="30" customFormat="1" ht="68.5" customHeight="1" x14ac:dyDescent="0.2">
      <c r="A30" s="35" t="s">
        <v>102</v>
      </c>
      <c r="B30" s="35" t="s">
        <v>103</v>
      </c>
      <c r="C30" s="4">
        <v>45748</v>
      </c>
      <c r="D30" s="35" t="s">
        <v>90</v>
      </c>
      <c r="E30" s="35" t="s">
        <v>61</v>
      </c>
      <c r="F30" s="5">
        <v>2287128</v>
      </c>
      <c r="G30" s="5">
        <v>2287128</v>
      </c>
      <c r="H30" s="40">
        <f t="shared" si="0"/>
        <v>1</v>
      </c>
      <c r="I30" s="35" t="s">
        <v>87</v>
      </c>
      <c r="J30" s="21" t="s">
        <v>88</v>
      </c>
      <c r="K30" s="21"/>
      <c r="L30" s="21"/>
    </row>
    <row r="31" spans="1:12" s="30" customFormat="1" ht="68.5" customHeight="1" x14ac:dyDescent="0.2">
      <c r="A31" s="35" t="s">
        <v>104</v>
      </c>
      <c r="B31" s="35" t="s">
        <v>103</v>
      </c>
      <c r="C31" s="4">
        <v>45748</v>
      </c>
      <c r="D31" s="35" t="s">
        <v>105</v>
      </c>
      <c r="E31" s="35" t="s">
        <v>61</v>
      </c>
      <c r="F31" s="5">
        <v>1307772</v>
      </c>
      <c r="G31" s="5">
        <v>1307772</v>
      </c>
      <c r="H31" s="40">
        <f t="shared" si="0"/>
        <v>1</v>
      </c>
      <c r="I31" s="35" t="s">
        <v>87</v>
      </c>
      <c r="J31" s="21" t="s">
        <v>88</v>
      </c>
      <c r="K31" s="21"/>
      <c r="L31" s="21"/>
    </row>
    <row r="32" spans="1:12" s="30" customFormat="1" ht="68.5" customHeight="1" x14ac:dyDescent="0.2">
      <c r="A32" s="35" t="s">
        <v>106</v>
      </c>
      <c r="B32" s="35" t="s">
        <v>107</v>
      </c>
      <c r="C32" s="4">
        <v>45748</v>
      </c>
      <c r="D32" s="35" t="s">
        <v>108</v>
      </c>
      <c r="E32" s="35" t="s">
        <v>61</v>
      </c>
      <c r="F32" s="5">
        <v>15927870</v>
      </c>
      <c r="G32" s="5">
        <v>15927870</v>
      </c>
      <c r="H32" s="40">
        <f t="shared" si="0"/>
        <v>1</v>
      </c>
      <c r="I32" s="35" t="s">
        <v>87</v>
      </c>
      <c r="J32" s="21" t="s">
        <v>88</v>
      </c>
      <c r="K32" s="21"/>
      <c r="L32" s="21"/>
    </row>
    <row r="33" spans="1:12" s="30" customFormat="1" ht="68.5" customHeight="1" x14ac:dyDescent="0.2">
      <c r="A33" s="35" t="s">
        <v>109</v>
      </c>
      <c r="B33" s="35" t="s">
        <v>107</v>
      </c>
      <c r="C33" s="4">
        <v>45748</v>
      </c>
      <c r="D33" s="35" t="s">
        <v>90</v>
      </c>
      <c r="E33" s="35" t="s">
        <v>61</v>
      </c>
      <c r="F33" s="5">
        <v>1020600</v>
      </c>
      <c r="G33" s="5">
        <v>1020600</v>
      </c>
      <c r="H33" s="40">
        <f t="shared" si="0"/>
        <v>1</v>
      </c>
      <c r="I33" s="35" t="s">
        <v>87</v>
      </c>
      <c r="J33" s="21" t="s">
        <v>88</v>
      </c>
      <c r="K33" s="21"/>
      <c r="L33" s="21"/>
    </row>
    <row r="34" spans="1:12" s="30" customFormat="1" ht="68.5" customHeight="1" x14ac:dyDescent="0.2">
      <c r="A34" s="35" t="s">
        <v>110</v>
      </c>
      <c r="B34" s="35" t="s">
        <v>111</v>
      </c>
      <c r="C34" s="4">
        <v>45748</v>
      </c>
      <c r="D34" s="35" t="s">
        <v>112</v>
      </c>
      <c r="E34" s="35" t="s">
        <v>61</v>
      </c>
      <c r="F34" s="20">
        <v>1800000</v>
      </c>
      <c r="G34" s="5">
        <v>1800000</v>
      </c>
      <c r="H34" s="40">
        <f t="shared" si="0"/>
        <v>1</v>
      </c>
      <c r="I34" s="35" t="s">
        <v>87</v>
      </c>
      <c r="J34" s="21" t="s">
        <v>88</v>
      </c>
      <c r="K34" s="21"/>
      <c r="L34" s="21"/>
    </row>
    <row r="35" spans="1:12" s="30" customFormat="1" ht="68.5" customHeight="1" x14ac:dyDescent="0.2">
      <c r="A35" s="35" t="s">
        <v>84</v>
      </c>
      <c r="B35" s="35" t="s">
        <v>111</v>
      </c>
      <c r="C35" s="4">
        <v>45748</v>
      </c>
      <c r="D35" s="35" t="s">
        <v>90</v>
      </c>
      <c r="E35" s="35" t="s">
        <v>61</v>
      </c>
      <c r="F35" s="20">
        <v>919404</v>
      </c>
      <c r="G35" s="5">
        <v>919404</v>
      </c>
      <c r="H35" s="40">
        <f t="shared" si="0"/>
        <v>1</v>
      </c>
      <c r="I35" s="35" t="s">
        <v>87</v>
      </c>
      <c r="J35" s="21" t="s">
        <v>88</v>
      </c>
      <c r="K35" s="21"/>
      <c r="L35" s="21"/>
    </row>
    <row r="36" spans="1:12" s="30" customFormat="1" ht="68.5" customHeight="1" x14ac:dyDescent="0.2">
      <c r="A36" s="35" t="s">
        <v>84</v>
      </c>
      <c r="B36" s="35" t="s">
        <v>111</v>
      </c>
      <c r="C36" s="4">
        <v>45748</v>
      </c>
      <c r="D36" s="35" t="s">
        <v>90</v>
      </c>
      <c r="E36" s="35" t="s">
        <v>61</v>
      </c>
      <c r="F36" s="20">
        <v>840096</v>
      </c>
      <c r="G36" s="5">
        <v>840096</v>
      </c>
      <c r="H36" s="40">
        <f t="shared" si="0"/>
        <v>1</v>
      </c>
      <c r="I36" s="35" t="s">
        <v>87</v>
      </c>
      <c r="J36" s="21" t="s">
        <v>88</v>
      </c>
      <c r="K36" s="21"/>
      <c r="L36" s="21"/>
    </row>
    <row r="37" spans="1:12" s="30" customFormat="1" ht="68.5" customHeight="1" x14ac:dyDescent="0.2">
      <c r="A37" s="35" t="s">
        <v>84</v>
      </c>
      <c r="B37" s="35" t="s">
        <v>111</v>
      </c>
      <c r="C37" s="4">
        <v>45748</v>
      </c>
      <c r="D37" s="35" t="s">
        <v>90</v>
      </c>
      <c r="E37" s="35" t="s">
        <v>61</v>
      </c>
      <c r="F37" s="20">
        <v>1215048</v>
      </c>
      <c r="G37" s="5">
        <v>1215048</v>
      </c>
      <c r="H37" s="40">
        <f t="shared" si="0"/>
        <v>1</v>
      </c>
      <c r="I37" s="35" t="s">
        <v>87</v>
      </c>
      <c r="J37" s="21" t="s">
        <v>88</v>
      </c>
      <c r="K37" s="21"/>
      <c r="L37" s="21"/>
    </row>
    <row r="38" spans="1:12" s="30" customFormat="1" ht="68.5" customHeight="1" x14ac:dyDescent="0.2">
      <c r="A38" s="35" t="s">
        <v>84</v>
      </c>
      <c r="B38" s="35" t="s">
        <v>111</v>
      </c>
      <c r="C38" s="4">
        <v>45748</v>
      </c>
      <c r="D38" s="35" t="s">
        <v>90</v>
      </c>
      <c r="E38" s="35" t="s">
        <v>61</v>
      </c>
      <c r="F38" s="20">
        <v>862080</v>
      </c>
      <c r="G38" s="5">
        <v>862080</v>
      </c>
      <c r="H38" s="40">
        <f t="shared" si="0"/>
        <v>1</v>
      </c>
      <c r="I38" s="35" t="s">
        <v>87</v>
      </c>
      <c r="J38" s="21" t="s">
        <v>88</v>
      </c>
      <c r="K38" s="21"/>
      <c r="L38" s="21"/>
    </row>
    <row r="39" spans="1:12" s="30" customFormat="1" ht="68.5" customHeight="1" x14ac:dyDescent="0.2">
      <c r="A39" s="35" t="s">
        <v>84</v>
      </c>
      <c r="B39" s="35" t="s">
        <v>111</v>
      </c>
      <c r="C39" s="4">
        <v>45748</v>
      </c>
      <c r="D39" s="35" t="s">
        <v>90</v>
      </c>
      <c r="E39" s="35" t="s">
        <v>61</v>
      </c>
      <c r="F39" s="20">
        <v>836652</v>
      </c>
      <c r="G39" s="5">
        <v>836652</v>
      </c>
      <c r="H39" s="40">
        <f t="shared" si="0"/>
        <v>1</v>
      </c>
      <c r="I39" s="35" t="s">
        <v>87</v>
      </c>
      <c r="J39" s="21" t="s">
        <v>88</v>
      </c>
      <c r="K39" s="21"/>
      <c r="L39" s="21"/>
    </row>
    <row r="40" spans="1:12" s="30" customFormat="1" ht="68.5" customHeight="1" x14ac:dyDescent="0.2">
      <c r="A40" s="35" t="s">
        <v>113</v>
      </c>
      <c r="B40" s="35" t="s">
        <v>107</v>
      </c>
      <c r="C40" s="4">
        <v>45810</v>
      </c>
      <c r="D40" s="35" t="s">
        <v>114</v>
      </c>
      <c r="E40" s="35" t="s">
        <v>61</v>
      </c>
      <c r="F40" s="20">
        <v>3148612</v>
      </c>
      <c r="G40" s="5">
        <v>3148612</v>
      </c>
      <c r="H40" s="40">
        <f t="shared" si="0"/>
        <v>1</v>
      </c>
      <c r="I40" s="35" t="s">
        <v>87</v>
      </c>
      <c r="J40" s="21" t="s">
        <v>88</v>
      </c>
      <c r="K40" s="21"/>
      <c r="L40" s="21"/>
    </row>
    <row r="41" spans="1:12" s="30" customFormat="1" ht="68.5" customHeight="1" x14ac:dyDescent="0.2">
      <c r="A41" s="35" t="s">
        <v>115</v>
      </c>
      <c r="B41" s="35" t="s">
        <v>85</v>
      </c>
      <c r="C41" s="4">
        <v>45812</v>
      </c>
      <c r="D41" s="35" t="s">
        <v>116</v>
      </c>
      <c r="E41" s="35" t="s">
        <v>61</v>
      </c>
      <c r="F41" s="20">
        <v>56302400</v>
      </c>
      <c r="G41" s="5">
        <v>56302400</v>
      </c>
      <c r="H41" s="40">
        <f t="shared" si="0"/>
        <v>1</v>
      </c>
      <c r="I41" s="35" t="s">
        <v>117</v>
      </c>
      <c r="J41" s="21" t="s">
        <v>118</v>
      </c>
      <c r="K41" s="21"/>
      <c r="L41" s="21"/>
    </row>
    <row r="42" spans="1:12" s="30" customFormat="1" ht="68.5" customHeight="1" x14ac:dyDescent="0.2">
      <c r="A42" s="35" t="s">
        <v>119</v>
      </c>
      <c r="B42" s="35" t="s">
        <v>85</v>
      </c>
      <c r="C42" s="4">
        <v>45757</v>
      </c>
      <c r="D42" s="35" t="s">
        <v>120</v>
      </c>
      <c r="E42" s="35" t="s">
        <v>61</v>
      </c>
      <c r="F42" s="20">
        <v>35601300</v>
      </c>
      <c r="G42" s="5">
        <v>35601300</v>
      </c>
      <c r="H42" s="40">
        <f t="shared" si="0"/>
        <v>1</v>
      </c>
      <c r="I42" s="35" t="s">
        <v>117</v>
      </c>
      <c r="J42" s="21" t="s">
        <v>118</v>
      </c>
      <c r="K42" s="21"/>
      <c r="L42" s="21"/>
    </row>
    <row r="43" spans="1:12" s="30" customFormat="1" ht="68.5" customHeight="1" x14ac:dyDescent="0.2">
      <c r="A43" s="35" t="s">
        <v>121</v>
      </c>
      <c r="B43" s="35" t="s">
        <v>85</v>
      </c>
      <c r="C43" s="4">
        <v>45748</v>
      </c>
      <c r="D43" s="35" t="s">
        <v>122</v>
      </c>
      <c r="E43" s="35" t="s">
        <v>61</v>
      </c>
      <c r="F43" s="20">
        <v>202600000</v>
      </c>
      <c r="G43" s="5">
        <v>202600000</v>
      </c>
      <c r="H43" s="40">
        <f t="shared" si="0"/>
        <v>1</v>
      </c>
      <c r="I43" s="35" t="s">
        <v>123</v>
      </c>
      <c r="J43" s="21" t="s">
        <v>118</v>
      </c>
      <c r="K43" s="21"/>
      <c r="L43" s="21"/>
    </row>
    <row r="44" spans="1:12" s="30" customFormat="1" ht="68.5" customHeight="1" x14ac:dyDescent="0.2">
      <c r="A44" s="35" t="s">
        <v>124</v>
      </c>
      <c r="B44" s="35" t="s">
        <v>85</v>
      </c>
      <c r="C44" s="4">
        <v>45748</v>
      </c>
      <c r="D44" s="35" t="s">
        <v>122</v>
      </c>
      <c r="E44" s="35" t="s">
        <v>61</v>
      </c>
      <c r="F44" s="20">
        <v>27000000</v>
      </c>
      <c r="G44" s="5">
        <v>27000000</v>
      </c>
      <c r="H44" s="40">
        <f t="shared" si="0"/>
        <v>1</v>
      </c>
      <c r="I44" s="35" t="s">
        <v>123</v>
      </c>
      <c r="J44" s="21" t="s">
        <v>118</v>
      </c>
      <c r="K44" s="21"/>
      <c r="L44" s="21"/>
    </row>
    <row r="45" spans="1:12" s="30" customFormat="1" ht="68.5" customHeight="1" x14ac:dyDescent="0.2">
      <c r="A45" s="35" t="s">
        <v>125</v>
      </c>
      <c r="B45" s="35" t="s">
        <v>85</v>
      </c>
      <c r="C45" s="4">
        <v>45748</v>
      </c>
      <c r="D45" s="35" t="s">
        <v>122</v>
      </c>
      <c r="E45" s="35" t="s">
        <v>61</v>
      </c>
      <c r="F45" s="20">
        <v>14709869</v>
      </c>
      <c r="G45" s="5">
        <v>14709869</v>
      </c>
      <c r="H45" s="40">
        <f t="shared" si="0"/>
        <v>1</v>
      </c>
      <c r="I45" s="35" t="s">
        <v>126</v>
      </c>
      <c r="J45" s="21" t="s">
        <v>118</v>
      </c>
      <c r="K45" s="21"/>
      <c r="L45" s="21"/>
    </row>
    <row r="46" spans="1:12" s="30" customFormat="1" ht="68.5" customHeight="1" x14ac:dyDescent="0.2">
      <c r="A46" s="35" t="s">
        <v>127</v>
      </c>
      <c r="B46" s="35" t="s">
        <v>85</v>
      </c>
      <c r="C46" s="4">
        <v>45748</v>
      </c>
      <c r="D46" s="35" t="s">
        <v>128</v>
      </c>
      <c r="E46" s="35" t="s">
        <v>61</v>
      </c>
      <c r="F46" s="20">
        <v>12788622</v>
      </c>
      <c r="G46" s="5">
        <v>12788622</v>
      </c>
      <c r="H46" s="40">
        <f t="shared" si="0"/>
        <v>1</v>
      </c>
      <c r="I46" s="35" t="s">
        <v>126</v>
      </c>
      <c r="J46" s="21" t="s">
        <v>118</v>
      </c>
      <c r="K46" s="21"/>
      <c r="L46" s="21"/>
    </row>
    <row r="47" spans="1:12" s="30" customFormat="1" ht="68.5" customHeight="1" x14ac:dyDescent="0.2">
      <c r="A47" s="35" t="s">
        <v>129</v>
      </c>
      <c r="B47" s="35" t="s">
        <v>85</v>
      </c>
      <c r="C47" s="4">
        <v>45748</v>
      </c>
      <c r="D47" s="35" t="s">
        <v>130</v>
      </c>
      <c r="E47" s="35" t="s">
        <v>61</v>
      </c>
      <c r="F47" s="20">
        <v>2141904</v>
      </c>
      <c r="G47" s="5">
        <v>2141904</v>
      </c>
      <c r="H47" s="40">
        <f t="shared" si="0"/>
        <v>1</v>
      </c>
      <c r="I47" s="35" t="s">
        <v>126</v>
      </c>
      <c r="J47" s="21" t="s">
        <v>118</v>
      </c>
      <c r="K47" s="21"/>
      <c r="L47" s="21"/>
    </row>
    <row r="48" spans="1:12" s="30" customFormat="1" ht="68.5" customHeight="1" x14ac:dyDescent="0.2">
      <c r="A48" s="35" t="s">
        <v>131</v>
      </c>
      <c r="B48" s="35" t="s">
        <v>85</v>
      </c>
      <c r="C48" s="4">
        <v>45748</v>
      </c>
      <c r="D48" s="35" t="s">
        <v>132</v>
      </c>
      <c r="E48" s="35" t="s">
        <v>61</v>
      </c>
      <c r="F48" s="20">
        <v>4507044</v>
      </c>
      <c r="G48" s="5">
        <v>4507044</v>
      </c>
      <c r="H48" s="40">
        <f t="shared" si="0"/>
        <v>1</v>
      </c>
      <c r="I48" s="35" t="s">
        <v>126</v>
      </c>
      <c r="J48" s="21" t="s">
        <v>118</v>
      </c>
      <c r="K48" s="21"/>
      <c r="L48" s="21"/>
    </row>
    <row r="49" spans="1:12" s="30" customFormat="1" ht="68.5" customHeight="1" x14ac:dyDescent="0.2">
      <c r="A49" s="35" t="s">
        <v>133</v>
      </c>
      <c r="B49" s="35" t="s">
        <v>85</v>
      </c>
      <c r="C49" s="4">
        <v>45748</v>
      </c>
      <c r="D49" s="35" t="s">
        <v>134</v>
      </c>
      <c r="E49" s="35" t="s">
        <v>61</v>
      </c>
      <c r="F49" s="20">
        <v>5350444</v>
      </c>
      <c r="G49" s="5">
        <v>5350444</v>
      </c>
      <c r="H49" s="40">
        <f t="shared" si="0"/>
        <v>1</v>
      </c>
      <c r="I49" s="35" t="s">
        <v>126</v>
      </c>
      <c r="J49" s="21" t="s">
        <v>118</v>
      </c>
      <c r="K49" s="21"/>
      <c r="L49" s="21"/>
    </row>
    <row r="50" spans="1:12" s="30" customFormat="1" ht="68.5" customHeight="1" x14ac:dyDescent="0.2">
      <c r="A50" s="35" t="s">
        <v>135</v>
      </c>
      <c r="B50" s="35" t="s">
        <v>85</v>
      </c>
      <c r="C50" s="4">
        <v>45748</v>
      </c>
      <c r="D50" s="35" t="s">
        <v>136</v>
      </c>
      <c r="E50" s="35" t="s">
        <v>61</v>
      </c>
      <c r="F50" s="20">
        <v>2079096</v>
      </c>
      <c r="G50" s="5">
        <v>2079096</v>
      </c>
      <c r="H50" s="40">
        <f t="shared" si="0"/>
        <v>1</v>
      </c>
      <c r="I50" s="35" t="s">
        <v>126</v>
      </c>
      <c r="J50" s="21" t="s">
        <v>118</v>
      </c>
      <c r="K50" s="21"/>
      <c r="L50" s="21"/>
    </row>
    <row r="51" spans="1:12" s="30" customFormat="1" ht="68.5" customHeight="1" x14ac:dyDescent="0.2">
      <c r="A51" s="35" t="s">
        <v>137</v>
      </c>
      <c r="B51" s="35" t="s">
        <v>85</v>
      </c>
      <c r="C51" s="4">
        <v>45748</v>
      </c>
      <c r="D51" s="35" t="s">
        <v>138</v>
      </c>
      <c r="E51" s="35" t="s">
        <v>61</v>
      </c>
      <c r="F51" s="5">
        <v>2189364</v>
      </c>
      <c r="G51" s="5">
        <v>2189364</v>
      </c>
      <c r="H51" s="40">
        <f t="shared" si="0"/>
        <v>1</v>
      </c>
      <c r="I51" s="35" t="s">
        <v>126</v>
      </c>
      <c r="J51" s="21" t="s">
        <v>118</v>
      </c>
      <c r="K51" s="21"/>
      <c r="L51" s="21"/>
    </row>
    <row r="52" spans="1:12" s="30" customFormat="1" ht="68.5" customHeight="1" x14ac:dyDescent="0.2">
      <c r="A52" s="35" t="s">
        <v>139</v>
      </c>
      <c r="B52" s="35" t="s">
        <v>92</v>
      </c>
      <c r="C52" s="4">
        <v>45748</v>
      </c>
      <c r="D52" s="35" t="s">
        <v>122</v>
      </c>
      <c r="E52" s="35" t="s">
        <v>61</v>
      </c>
      <c r="F52" s="20">
        <v>112500000</v>
      </c>
      <c r="G52" s="5">
        <v>112500000</v>
      </c>
      <c r="H52" s="40">
        <f t="shared" si="0"/>
        <v>1</v>
      </c>
      <c r="I52" s="35" t="s">
        <v>123</v>
      </c>
      <c r="J52" s="21" t="s">
        <v>118</v>
      </c>
      <c r="K52" s="21"/>
      <c r="L52" s="21"/>
    </row>
    <row r="53" spans="1:12" s="30" customFormat="1" ht="68.5" customHeight="1" x14ac:dyDescent="0.2">
      <c r="A53" s="35" t="s">
        <v>140</v>
      </c>
      <c r="B53" s="35" t="s">
        <v>141</v>
      </c>
      <c r="C53" s="4">
        <v>45852</v>
      </c>
      <c r="D53" s="35" t="s">
        <v>142</v>
      </c>
      <c r="E53" s="35" t="s">
        <v>61</v>
      </c>
      <c r="F53" s="20">
        <v>80971000</v>
      </c>
      <c r="G53" s="5">
        <v>80971000</v>
      </c>
      <c r="H53" s="40">
        <f t="shared" si="0"/>
        <v>1</v>
      </c>
      <c r="I53" s="35" t="s">
        <v>117</v>
      </c>
      <c r="J53" s="21" t="s">
        <v>118</v>
      </c>
      <c r="K53" s="21"/>
      <c r="L53" s="21"/>
    </row>
    <row r="54" spans="1:12" s="30" customFormat="1" ht="68.5" customHeight="1" x14ac:dyDescent="0.2">
      <c r="A54" s="35" t="s">
        <v>143</v>
      </c>
      <c r="B54" s="35" t="s">
        <v>141</v>
      </c>
      <c r="C54" s="4">
        <v>45852</v>
      </c>
      <c r="D54" s="35" t="s">
        <v>142</v>
      </c>
      <c r="E54" s="35" t="s">
        <v>61</v>
      </c>
      <c r="F54" s="20">
        <v>9747100</v>
      </c>
      <c r="G54" s="5">
        <v>9747100</v>
      </c>
      <c r="H54" s="40">
        <f t="shared" si="0"/>
        <v>1</v>
      </c>
      <c r="I54" s="35" t="s">
        <v>117</v>
      </c>
      <c r="J54" s="21" t="s">
        <v>118</v>
      </c>
      <c r="K54" s="21"/>
      <c r="L54" s="21"/>
    </row>
    <row r="55" spans="1:12" s="30" customFormat="1" ht="68.5" customHeight="1" x14ac:dyDescent="0.2">
      <c r="A55" s="35" t="s">
        <v>144</v>
      </c>
      <c r="B55" s="35" t="s">
        <v>141</v>
      </c>
      <c r="C55" s="4">
        <v>45828</v>
      </c>
      <c r="D55" s="35" t="s">
        <v>145</v>
      </c>
      <c r="E55" s="35" t="s">
        <v>61</v>
      </c>
      <c r="F55" s="20">
        <v>21608206</v>
      </c>
      <c r="G55" s="5">
        <v>21608206</v>
      </c>
      <c r="H55" s="40">
        <f t="shared" si="0"/>
        <v>1</v>
      </c>
      <c r="I55" s="35" t="s">
        <v>117</v>
      </c>
      <c r="J55" s="21" t="s">
        <v>118</v>
      </c>
      <c r="K55" s="21"/>
      <c r="L55" s="21"/>
    </row>
    <row r="56" spans="1:12" s="30" customFormat="1" ht="68.5" customHeight="1" x14ac:dyDescent="0.2">
      <c r="A56" s="35" t="s">
        <v>146</v>
      </c>
      <c r="B56" s="35" t="s">
        <v>141</v>
      </c>
      <c r="C56" s="4">
        <v>45748</v>
      </c>
      <c r="D56" s="35" t="s">
        <v>147</v>
      </c>
      <c r="E56" s="35" t="s">
        <v>61</v>
      </c>
      <c r="F56" s="20">
        <v>78028835</v>
      </c>
      <c r="G56" s="5">
        <v>78028835</v>
      </c>
      <c r="H56" s="40">
        <f t="shared" si="0"/>
        <v>1</v>
      </c>
      <c r="I56" s="35" t="s">
        <v>123</v>
      </c>
      <c r="J56" s="21" t="s">
        <v>118</v>
      </c>
      <c r="K56" s="21"/>
      <c r="L56" s="21"/>
    </row>
    <row r="57" spans="1:12" s="30" customFormat="1" ht="68.5" customHeight="1" x14ac:dyDescent="0.2">
      <c r="A57" s="35" t="s">
        <v>148</v>
      </c>
      <c r="B57" s="35" t="s">
        <v>141</v>
      </c>
      <c r="C57" s="4">
        <v>45748</v>
      </c>
      <c r="D57" s="35" t="s">
        <v>149</v>
      </c>
      <c r="E57" s="35" t="s">
        <v>61</v>
      </c>
      <c r="F57" s="20">
        <v>4657932</v>
      </c>
      <c r="G57" s="5">
        <v>4657932</v>
      </c>
      <c r="H57" s="40">
        <f t="shared" si="0"/>
        <v>1</v>
      </c>
      <c r="I57" s="35" t="s">
        <v>126</v>
      </c>
      <c r="J57" s="21" t="s">
        <v>118</v>
      </c>
      <c r="K57" s="21"/>
      <c r="L57" s="21"/>
    </row>
    <row r="58" spans="1:12" s="30" customFormat="1" ht="68.5" customHeight="1" x14ac:dyDescent="0.2">
      <c r="A58" s="35" t="s">
        <v>150</v>
      </c>
      <c r="B58" s="35" t="s">
        <v>141</v>
      </c>
      <c r="C58" s="4">
        <v>45748</v>
      </c>
      <c r="D58" s="35" t="s">
        <v>151</v>
      </c>
      <c r="E58" s="35" t="s">
        <v>61</v>
      </c>
      <c r="F58" s="20">
        <v>2587740</v>
      </c>
      <c r="G58" s="5">
        <v>2587740</v>
      </c>
      <c r="H58" s="40">
        <f t="shared" si="0"/>
        <v>1</v>
      </c>
      <c r="I58" s="35" t="s">
        <v>126</v>
      </c>
      <c r="J58" s="21" t="s">
        <v>118</v>
      </c>
      <c r="K58" s="21"/>
      <c r="L58" s="21"/>
    </row>
    <row r="59" spans="1:12" s="30" customFormat="1" ht="68.5" customHeight="1" x14ac:dyDescent="0.2">
      <c r="A59" s="35" t="s">
        <v>152</v>
      </c>
      <c r="B59" s="35" t="s">
        <v>153</v>
      </c>
      <c r="C59" s="4">
        <v>45748</v>
      </c>
      <c r="D59" s="35" t="s">
        <v>154</v>
      </c>
      <c r="E59" s="35" t="s">
        <v>61</v>
      </c>
      <c r="F59" s="20">
        <v>386551000</v>
      </c>
      <c r="G59" s="5">
        <v>386551000</v>
      </c>
      <c r="H59" s="40">
        <f t="shared" si="0"/>
        <v>1</v>
      </c>
      <c r="I59" s="35" t="s">
        <v>123</v>
      </c>
      <c r="J59" s="21" t="s">
        <v>118</v>
      </c>
      <c r="K59" s="21"/>
      <c r="L59" s="21"/>
    </row>
    <row r="60" spans="1:12" s="30" customFormat="1" ht="68.5" customHeight="1" x14ac:dyDescent="0.2">
      <c r="A60" s="35" t="s">
        <v>155</v>
      </c>
      <c r="B60" s="35" t="s">
        <v>153</v>
      </c>
      <c r="C60" s="4">
        <v>45870</v>
      </c>
      <c r="D60" s="35" t="s">
        <v>156</v>
      </c>
      <c r="E60" s="35" t="s">
        <v>61</v>
      </c>
      <c r="F60" s="20">
        <v>19798774</v>
      </c>
      <c r="G60" s="5">
        <v>19798774</v>
      </c>
      <c r="H60" s="40">
        <f t="shared" si="0"/>
        <v>1</v>
      </c>
      <c r="I60" s="35" t="s">
        <v>117</v>
      </c>
      <c r="J60" s="21" t="s">
        <v>118</v>
      </c>
      <c r="K60" s="21"/>
      <c r="L60" s="21"/>
    </row>
    <row r="61" spans="1:12" s="30" customFormat="1" ht="68.5" customHeight="1" x14ac:dyDescent="0.2">
      <c r="A61" s="35" t="s">
        <v>157</v>
      </c>
      <c r="B61" s="35" t="s">
        <v>158</v>
      </c>
      <c r="C61" s="4">
        <v>45748</v>
      </c>
      <c r="D61" s="35" t="s">
        <v>159</v>
      </c>
      <c r="E61" s="35" t="s">
        <v>61</v>
      </c>
      <c r="F61" s="20">
        <v>5496117</v>
      </c>
      <c r="G61" s="5">
        <v>5496117</v>
      </c>
      <c r="H61" s="40">
        <f t="shared" si="0"/>
        <v>1</v>
      </c>
      <c r="I61" s="35" t="s">
        <v>126</v>
      </c>
      <c r="J61" s="21" t="s">
        <v>118</v>
      </c>
      <c r="K61" s="21"/>
      <c r="L61" s="21"/>
    </row>
    <row r="62" spans="1:12" s="30" customFormat="1" ht="68.5" customHeight="1" x14ac:dyDescent="0.2">
      <c r="A62" s="35" t="s">
        <v>160</v>
      </c>
      <c r="B62" s="35" t="s">
        <v>107</v>
      </c>
      <c r="C62" s="4">
        <v>45748</v>
      </c>
      <c r="D62" s="35" t="s">
        <v>161</v>
      </c>
      <c r="E62" s="35" t="s">
        <v>61</v>
      </c>
      <c r="F62" s="20">
        <v>4761013</v>
      </c>
      <c r="G62" s="5">
        <v>4761013</v>
      </c>
      <c r="H62" s="40">
        <f t="shared" si="0"/>
        <v>1</v>
      </c>
      <c r="I62" s="35" t="s">
        <v>126</v>
      </c>
      <c r="J62" s="21" t="s">
        <v>118</v>
      </c>
      <c r="K62" s="21"/>
      <c r="L62" s="21"/>
    </row>
    <row r="63" spans="1:12" s="30" customFormat="1" ht="68.5" customHeight="1" x14ac:dyDescent="0.2">
      <c r="A63" s="35" t="s">
        <v>162</v>
      </c>
      <c r="B63" s="35" t="s">
        <v>107</v>
      </c>
      <c r="C63" s="4">
        <v>45748</v>
      </c>
      <c r="D63" s="35" t="s">
        <v>163</v>
      </c>
      <c r="E63" s="35" t="s">
        <v>61</v>
      </c>
      <c r="F63" s="20">
        <v>12734083</v>
      </c>
      <c r="G63" s="5">
        <v>12734083</v>
      </c>
      <c r="H63" s="40">
        <f t="shared" si="0"/>
        <v>1</v>
      </c>
      <c r="I63" s="35" t="s">
        <v>126</v>
      </c>
      <c r="J63" s="21" t="s">
        <v>118</v>
      </c>
      <c r="K63" s="21"/>
      <c r="L63" s="21"/>
    </row>
    <row r="64" spans="1:12" s="30" customFormat="1" ht="68.5" customHeight="1" x14ac:dyDescent="0.2">
      <c r="A64" s="35" t="s">
        <v>164</v>
      </c>
      <c r="B64" s="35" t="s">
        <v>107</v>
      </c>
      <c r="C64" s="4">
        <v>45748</v>
      </c>
      <c r="D64" s="35" t="s">
        <v>165</v>
      </c>
      <c r="E64" s="35" t="s">
        <v>61</v>
      </c>
      <c r="F64" s="20">
        <v>13929228</v>
      </c>
      <c r="G64" s="5">
        <v>13929228</v>
      </c>
      <c r="H64" s="40">
        <f t="shared" si="0"/>
        <v>1</v>
      </c>
      <c r="I64" s="35" t="s">
        <v>126</v>
      </c>
      <c r="J64" s="21" t="s">
        <v>118</v>
      </c>
      <c r="K64" s="21"/>
      <c r="L64" s="21"/>
    </row>
    <row r="65" spans="1:12" s="30" customFormat="1" ht="68.5" customHeight="1" x14ac:dyDescent="0.2">
      <c r="A65" s="35" t="s">
        <v>166</v>
      </c>
      <c r="B65" s="35" t="s">
        <v>107</v>
      </c>
      <c r="C65" s="4">
        <v>45748</v>
      </c>
      <c r="D65" s="35" t="s">
        <v>167</v>
      </c>
      <c r="E65" s="35" t="s">
        <v>61</v>
      </c>
      <c r="F65" s="20">
        <v>2219413</v>
      </c>
      <c r="G65" s="5">
        <v>2219413</v>
      </c>
      <c r="H65" s="40">
        <f t="shared" si="0"/>
        <v>1</v>
      </c>
      <c r="I65" s="35" t="s">
        <v>126</v>
      </c>
      <c r="J65" s="21" t="s">
        <v>118</v>
      </c>
      <c r="K65" s="21"/>
      <c r="L65" s="21"/>
    </row>
    <row r="66" spans="1:12" s="30" customFormat="1" ht="68.5" customHeight="1" x14ac:dyDescent="0.2">
      <c r="A66" s="35" t="s">
        <v>168</v>
      </c>
      <c r="B66" s="35" t="s">
        <v>111</v>
      </c>
      <c r="C66" s="4">
        <v>45748</v>
      </c>
      <c r="D66" s="35" t="s">
        <v>114</v>
      </c>
      <c r="E66" s="35" t="s">
        <v>61</v>
      </c>
      <c r="F66" s="20">
        <v>41976000</v>
      </c>
      <c r="G66" s="5">
        <v>41976000</v>
      </c>
      <c r="H66" s="40">
        <f t="shared" si="0"/>
        <v>1</v>
      </c>
      <c r="I66" s="35" t="s">
        <v>123</v>
      </c>
      <c r="J66" s="21" t="s">
        <v>118</v>
      </c>
      <c r="K66" s="21"/>
      <c r="L66" s="21"/>
    </row>
    <row r="67" spans="1:12" s="1" customFormat="1" ht="18" customHeight="1" x14ac:dyDescent="0.2">
      <c r="A67" s="1" t="s">
        <v>16</v>
      </c>
      <c r="B67" s="31"/>
      <c r="C67" s="31"/>
      <c r="D67" s="31"/>
      <c r="E67" s="31"/>
      <c r="F67" s="31"/>
      <c r="G67" s="31"/>
      <c r="H67" s="31"/>
      <c r="I67" s="31"/>
      <c r="J67" s="31"/>
      <c r="K67" s="31"/>
    </row>
    <row r="68" spans="1:12" s="1" customFormat="1" ht="18" customHeight="1" x14ac:dyDescent="0.2">
      <c r="A68" s="1" t="s">
        <v>17</v>
      </c>
      <c r="B68" s="31"/>
      <c r="C68" s="31"/>
      <c r="D68" s="31"/>
      <c r="E68" s="31"/>
      <c r="F68" s="31"/>
      <c r="G68" s="31"/>
      <c r="H68" s="31"/>
      <c r="I68" s="31"/>
      <c r="J68" s="31"/>
      <c r="K68" s="31"/>
    </row>
    <row r="69" spans="1:12" s="1" customFormat="1" ht="18" customHeight="1" x14ac:dyDescent="0.2">
      <c r="A69" s="1" t="s">
        <v>18</v>
      </c>
      <c r="B69" s="31"/>
      <c r="C69" s="31"/>
      <c r="D69" s="31"/>
      <c r="E69" s="31"/>
      <c r="F69" s="31"/>
      <c r="G69" s="31"/>
      <c r="H69" s="31"/>
      <c r="I69" s="31"/>
      <c r="J69" s="31"/>
      <c r="K69" s="31"/>
    </row>
    <row r="70" spans="1:12" s="1" customFormat="1" ht="18" customHeight="1" x14ac:dyDescent="0.2">
      <c r="A70" s="1" t="s">
        <v>19</v>
      </c>
      <c r="B70" s="31"/>
      <c r="C70" s="31"/>
      <c r="D70" s="31"/>
      <c r="E70" s="31"/>
      <c r="F70" s="31"/>
      <c r="G70" s="31"/>
      <c r="H70" s="31"/>
      <c r="I70" s="31"/>
      <c r="J70" s="31"/>
      <c r="K70" s="31"/>
    </row>
    <row r="71" spans="1:12" s="1" customFormat="1" ht="18" customHeight="1" x14ac:dyDescent="0.2">
      <c r="A71" s="1" t="s">
        <v>20</v>
      </c>
      <c r="B71" s="31"/>
      <c r="C71" s="31"/>
      <c r="D71" s="31"/>
      <c r="E71" s="31"/>
      <c r="F71" s="31"/>
      <c r="G71" s="31"/>
      <c r="H71" s="31"/>
      <c r="I71" s="31"/>
      <c r="J71" s="31"/>
      <c r="K71" s="31"/>
    </row>
    <row r="72" spans="1:12" s="1" customFormat="1" ht="18" customHeight="1" x14ac:dyDescent="0.2">
      <c r="A72" s="1" t="s">
        <v>21</v>
      </c>
      <c r="B72" s="31"/>
      <c r="C72" s="31"/>
      <c r="D72" s="31"/>
      <c r="E72" s="31"/>
      <c r="F72" s="31"/>
      <c r="G72" s="31"/>
      <c r="H72" s="31"/>
      <c r="I72" s="31"/>
      <c r="J72" s="31"/>
      <c r="K72" s="31"/>
    </row>
    <row r="73" spans="1:12" s="1" customFormat="1" ht="18" customHeight="1" x14ac:dyDescent="0.2">
      <c r="A73" s="1" t="s">
        <v>22</v>
      </c>
    </row>
    <row r="74" spans="1:12" s="1" customFormat="1" ht="18" customHeight="1" x14ac:dyDescent="0.2">
      <c r="A74" s="1" t="s">
        <v>23</v>
      </c>
    </row>
    <row r="75" spans="1:12" s="1" customFormat="1" ht="18" customHeight="1" x14ac:dyDescent="0.2">
      <c r="A75" s="1" t="s">
        <v>24</v>
      </c>
    </row>
    <row r="76" spans="1:12" s="1" customFormat="1" ht="18" customHeight="1" x14ac:dyDescent="0.2">
      <c r="A76" s="1" t="s">
        <v>25</v>
      </c>
    </row>
    <row r="77" spans="1:12" s="1" customFormat="1" ht="18" customHeight="1" x14ac:dyDescent="0.2">
      <c r="A77" s="1" t="s">
        <v>26</v>
      </c>
    </row>
    <row r="78" spans="1:12" s="1" customFormat="1" ht="18" customHeight="1" x14ac:dyDescent="0.2">
      <c r="A78" s="1" t="s">
        <v>27</v>
      </c>
    </row>
    <row r="79" spans="1:12" s="1" customFormat="1" ht="18" customHeight="1" x14ac:dyDescent="0.2">
      <c r="A79" s="1" t="s">
        <v>28</v>
      </c>
    </row>
    <row r="80" spans="1:12" s="1" customFormat="1" ht="18" customHeight="1" x14ac:dyDescent="0.2">
      <c r="A80" s="1" t="s">
        <v>29</v>
      </c>
    </row>
    <row r="81" spans="1:11" s="1" customFormat="1" ht="18" customHeight="1" x14ac:dyDescent="0.2">
      <c r="A81" s="1" t="s">
        <v>30</v>
      </c>
    </row>
    <row r="82" spans="1:11" s="1" customFormat="1" ht="18" customHeight="1" x14ac:dyDescent="0.2">
      <c r="A82" s="1" t="s">
        <v>31</v>
      </c>
      <c r="B82" s="31"/>
      <c r="C82" s="31"/>
      <c r="D82" s="31"/>
      <c r="E82" s="31"/>
      <c r="F82" s="31"/>
      <c r="G82" s="31"/>
      <c r="H82" s="31"/>
      <c r="I82" s="31"/>
      <c r="J82" s="31"/>
      <c r="K82" s="31"/>
    </row>
    <row r="83" spans="1:11" s="1" customFormat="1" ht="18" customHeight="1" x14ac:dyDescent="0.2">
      <c r="A83" s="1" t="s">
        <v>17</v>
      </c>
      <c r="B83" s="31"/>
      <c r="C83" s="31"/>
      <c r="D83" s="31"/>
      <c r="E83" s="31"/>
      <c r="F83" s="31"/>
      <c r="G83" s="31"/>
      <c r="H83" s="31"/>
      <c r="I83" s="31"/>
      <c r="J83" s="31"/>
      <c r="K83" s="31"/>
    </row>
    <row r="84" spans="1:11" s="1" customFormat="1" ht="18" customHeight="1" x14ac:dyDescent="0.2">
      <c r="A84" s="1" t="s">
        <v>18</v>
      </c>
      <c r="B84" s="31"/>
      <c r="C84" s="31"/>
      <c r="D84" s="31"/>
      <c r="E84" s="31"/>
      <c r="F84" s="31"/>
      <c r="G84" s="31"/>
      <c r="H84" s="31"/>
      <c r="I84" s="31"/>
      <c r="J84" s="31"/>
      <c r="K84" s="31"/>
    </row>
    <row r="85" spans="1:11" s="1" customFormat="1" ht="18" customHeight="1" x14ac:dyDescent="0.2">
      <c r="A85" s="1" t="s">
        <v>19</v>
      </c>
      <c r="B85" s="31"/>
      <c r="C85" s="31"/>
      <c r="D85" s="31"/>
      <c r="E85" s="31"/>
      <c r="F85" s="31"/>
      <c r="G85" s="31"/>
      <c r="H85" s="31"/>
      <c r="I85" s="31"/>
      <c r="J85" s="31"/>
      <c r="K85" s="31"/>
    </row>
    <row r="86" spans="1:11" s="1" customFormat="1" ht="18" customHeight="1" x14ac:dyDescent="0.2">
      <c r="A86" s="1" t="s">
        <v>20</v>
      </c>
      <c r="B86" s="31"/>
      <c r="C86" s="31"/>
      <c r="D86" s="31"/>
      <c r="E86" s="31"/>
      <c r="F86" s="31"/>
      <c r="G86" s="31"/>
      <c r="H86" s="31"/>
      <c r="I86" s="31"/>
      <c r="J86" s="31"/>
      <c r="K86" s="31"/>
    </row>
    <row r="87" spans="1:11" s="1" customFormat="1" ht="18" customHeight="1" x14ac:dyDescent="0.2">
      <c r="A87" s="1" t="s">
        <v>21</v>
      </c>
      <c r="B87" s="31"/>
      <c r="C87" s="31"/>
      <c r="D87" s="31"/>
      <c r="E87" s="31"/>
      <c r="F87" s="31"/>
      <c r="G87" s="31"/>
      <c r="H87" s="31"/>
      <c r="I87" s="31"/>
      <c r="J87" s="31"/>
      <c r="K87" s="31"/>
    </row>
    <row r="88" spans="1:11" s="1" customFormat="1" ht="18" customHeight="1" x14ac:dyDescent="0.2">
      <c r="A88" s="1" t="s">
        <v>22</v>
      </c>
    </row>
    <row r="89" spans="1:11" s="1" customFormat="1" ht="18" customHeight="1" x14ac:dyDescent="0.2">
      <c r="A89" s="1" t="s">
        <v>23</v>
      </c>
    </row>
    <row r="90" spans="1:11" s="1" customFormat="1" ht="18" customHeight="1" x14ac:dyDescent="0.2">
      <c r="A90" s="1" t="s">
        <v>24</v>
      </c>
    </row>
    <row r="91" spans="1:11" s="1" customFormat="1" ht="18" customHeight="1" x14ac:dyDescent="0.2">
      <c r="A91" s="1" t="s">
        <v>25</v>
      </c>
    </row>
    <row r="92" spans="1:11" s="1" customFormat="1" ht="18" customHeight="1" x14ac:dyDescent="0.2">
      <c r="A92" s="1" t="s">
        <v>26</v>
      </c>
    </row>
    <row r="93" spans="1:11" s="1" customFormat="1" ht="18" customHeight="1" x14ac:dyDescent="0.2">
      <c r="A93" s="1" t="s">
        <v>27</v>
      </c>
    </row>
    <row r="94" spans="1:11" s="1" customFormat="1" ht="18" customHeight="1" x14ac:dyDescent="0.2">
      <c r="A94" s="1" t="s">
        <v>28</v>
      </c>
    </row>
    <row r="95" spans="1:11" s="32" customFormat="1" ht="18" customHeight="1" x14ac:dyDescent="0.2">
      <c r="A95" s="32" t="s">
        <v>32</v>
      </c>
    </row>
  </sheetData>
  <autoFilter ref="A4:L95" xr:uid="{00000000-0001-0000-0400-000000000000}"/>
  <mergeCells count="1">
    <mergeCell ref="A1:L1"/>
  </mergeCells>
  <phoneticPr fontId="6"/>
  <dataValidations count="2">
    <dataValidation allowBlank="1" showErrorMessage="1" prompt="入力ミス防止のため、ＣＣＭＳ等に入力していれば、そこからコピペを推奨" sqref="A52:A53" xr:uid="{B0CB9A83-D7A6-4859-8818-4D90917F56B4}"/>
    <dataValidation type="list" allowBlank="1" showInputMessage="1" showErrorMessage="1" sqref="J5:L6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3.6328125" style="6" customWidth="1"/>
    <col min="11" max="11" width="20.90625" style="6" customWidth="1"/>
    <col min="12" max="12" width="8.453125" style="7" bestFit="1" customWidth="1"/>
    <col min="13" max="13" width="7.6328125" style="7"/>
    <col min="14" max="16384" width="7.6328125" style="6"/>
  </cols>
  <sheetData>
    <row r="1" spans="1:15" s="8" customFormat="1" ht="44" customHeight="1" x14ac:dyDescent="0.2">
      <c r="A1" s="37" t="s">
        <v>0</v>
      </c>
      <c r="B1" s="37"/>
      <c r="C1" s="37"/>
      <c r="D1" s="37"/>
      <c r="E1" s="37"/>
      <c r="F1" s="37"/>
      <c r="G1" s="37"/>
      <c r="H1" s="37"/>
      <c r="I1" s="37"/>
      <c r="J1" s="37"/>
      <c r="K1" s="37"/>
      <c r="L1" s="9"/>
      <c r="M1" s="9"/>
    </row>
    <row r="2" spans="1:15" ht="13.5" customHeight="1" x14ac:dyDescent="0.2">
      <c r="A2" s="1"/>
      <c r="B2" s="23"/>
      <c r="C2" s="1"/>
      <c r="D2" s="1"/>
      <c r="E2" s="1"/>
      <c r="F2" s="1"/>
      <c r="G2" s="23"/>
      <c r="H2" s="23"/>
      <c r="I2" s="1"/>
      <c r="J2" s="1"/>
      <c r="K2" s="1"/>
      <c r="O2" s="11"/>
    </row>
    <row r="3" spans="1:15" ht="23" customHeight="1" x14ac:dyDescent="0.2">
      <c r="A3" s="1"/>
      <c r="B3" s="23"/>
      <c r="C3" s="1"/>
      <c r="D3" s="1"/>
      <c r="E3" s="1"/>
      <c r="F3" s="1"/>
      <c r="G3" s="23"/>
      <c r="H3" s="23"/>
      <c r="I3" s="1"/>
      <c r="J3" s="1"/>
      <c r="K3" s="24" t="s">
        <v>8</v>
      </c>
      <c r="L3" s="38"/>
      <c r="M3" s="39"/>
      <c r="O3" s="11"/>
    </row>
    <row r="4" spans="1:15" s="12" customFormat="1" ht="70" customHeight="1" x14ac:dyDescent="0.2">
      <c r="A4" s="22" t="s">
        <v>15</v>
      </c>
      <c r="B4" s="22" t="s">
        <v>1</v>
      </c>
      <c r="C4" s="22" t="s">
        <v>7</v>
      </c>
      <c r="D4" s="22" t="s">
        <v>9</v>
      </c>
      <c r="E4" s="22" t="s">
        <v>3</v>
      </c>
      <c r="F4" s="22" t="s">
        <v>6</v>
      </c>
      <c r="G4" s="22" t="s">
        <v>4</v>
      </c>
      <c r="H4" s="22" t="s">
        <v>5</v>
      </c>
      <c r="I4" s="22" t="s">
        <v>12</v>
      </c>
      <c r="J4" s="22" t="s">
        <v>10</v>
      </c>
      <c r="K4" s="22" t="s">
        <v>11</v>
      </c>
      <c r="L4" s="19"/>
      <c r="M4" s="15"/>
    </row>
    <row r="5" spans="1:15" s="12" customFormat="1" ht="80.150000000000006" customHeight="1" x14ac:dyDescent="0.2">
      <c r="A5" s="3" t="s">
        <v>40</v>
      </c>
      <c r="B5" s="3" t="s">
        <v>41</v>
      </c>
      <c r="C5" s="4">
        <v>45748</v>
      </c>
      <c r="D5" s="3" t="s">
        <v>42</v>
      </c>
      <c r="E5" s="3" t="s">
        <v>43</v>
      </c>
      <c r="F5" s="5">
        <v>440000000</v>
      </c>
      <c r="G5" s="5">
        <v>440000000</v>
      </c>
      <c r="H5" s="40">
        <f>IF(F5="－","－",G5/F5)</f>
        <v>1</v>
      </c>
      <c r="I5" s="3" t="s">
        <v>44</v>
      </c>
      <c r="J5" s="21"/>
      <c r="K5" s="3"/>
      <c r="L5" s="16"/>
      <c r="M5" s="16"/>
    </row>
    <row r="6" spans="1:15" s="18" customFormat="1" ht="91.9" customHeight="1" x14ac:dyDescent="0.2">
      <c r="A6" s="3" t="s">
        <v>45</v>
      </c>
      <c r="B6" s="3" t="s">
        <v>46</v>
      </c>
      <c r="C6" s="4">
        <v>45748</v>
      </c>
      <c r="D6" s="3" t="s">
        <v>47</v>
      </c>
      <c r="E6" s="3" t="s">
        <v>48</v>
      </c>
      <c r="F6" s="5">
        <v>329406000</v>
      </c>
      <c r="G6" s="5">
        <v>329406000</v>
      </c>
      <c r="H6" s="40">
        <f t="shared" ref="H5:H9" si="0">IF(F6="－","－",G6/F6)</f>
        <v>1</v>
      </c>
      <c r="I6" s="3" t="s">
        <v>49</v>
      </c>
      <c r="J6" s="21" t="s">
        <v>50</v>
      </c>
      <c r="K6" s="3"/>
      <c r="L6" s="17"/>
      <c r="M6" s="17"/>
    </row>
    <row r="7" spans="1:15" s="12" customFormat="1" ht="96" customHeight="1" x14ac:dyDescent="0.2">
      <c r="A7" s="3" t="s">
        <v>51</v>
      </c>
      <c r="B7" s="3" t="s">
        <v>46</v>
      </c>
      <c r="C7" s="4">
        <v>45748</v>
      </c>
      <c r="D7" s="3" t="s">
        <v>52</v>
      </c>
      <c r="E7" s="3" t="s">
        <v>48</v>
      </c>
      <c r="F7" s="5">
        <v>10525944</v>
      </c>
      <c r="G7" s="5">
        <v>10525944</v>
      </c>
      <c r="H7" s="40">
        <f t="shared" si="0"/>
        <v>1</v>
      </c>
      <c r="I7" s="3" t="s">
        <v>53</v>
      </c>
      <c r="J7" s="21" t="s">
        <v>50</v>
      </c>
      <c r="K7" s="3"/>
      <c r="L7" s="16"/>
      <c r="M7" s="16"/>
    </row>
    <row r="8" spans="1:15" s="12" customFormat="1" ht="80.150000000000006" customHeight="1" x14ac:dyDescent="0.2">
      <c r="A8" s="3" t="s">
        <v>54</v>
      </c>
      <c r="B8" s="3" t="s">
        <v>46</v>
      </c>
      <c r="C8" s="4">
        <v>45748</v>
      </c>
      <c r="D8" s="3" t="s">
        <v>55</v>
      </c>
      <c r="E8" s="3" t="s">
        <v>48</v>
      </c>
      <c r="F8" s="5">
        <v>29696040</v>
      </c>
      <c r="G8" s="5">
        <v>29641920</v>
      </c>
      <c r="H8" s="40">
        <f t="shared" si="0"/>
        <v>0.99817753478241544</v>
      </c>
      <c r="I8" s="3" t="s">
        <v>56</v>
      </c>
      <c r="J8" s="21" t="s">
        <v>50</v>
      </c>
      <c r="K8" s="3"/>
      <c r="L8" s="16"/>
      <c r="M8" s="16"/>
    </row>
    <row r="9" spans="1:15" s="12" customFormat="1" ht="80.150000000000006" customHeight="1" x14ac:dyDescent="0.2">
      <c r="A9" s="3" t="s">
        <v>57</v>
      </c>
      <c r="B9" s="3" t="s">
        <v>46</v>
      </c>
      <c r="C9" s="4">
        <v>45748</v>
      </c>
      <c r="D9" s="3" t="s">
        <v>52</v>
      </c>
      <c r="E9" s="3" t="s">
        <v>48</v>
      </c>
      <c r="F9" s="5">
        <v>4884000</v>
      </c>
      <c r="G9" s="5">
        <v>4884000</v>
      </c>
      <c r="H9" s="40">
        <f t="shared" si="0"/>
        <v>1</v>
      </c>
      <c r="I9" s="3" t="s">
        <v>58</v>
      </c>
      <c r="J9" s="21" t="s">
        <v>50</v>
      </c>
      <c r="K9" s="3"/>
      <c r="L9" s="16"/>
      <c r="M9" s="16"/>
    </row>
    <row r="10" spans="1:15" s="2" customFormat="1" ht="18" customHeight="1" x14ac:dyDescent="0.2">
      <c r="A10" s="2" t="s">
        <v>29</v>
      </c>
    </row>
    <row r="11" spans="1:15" s="33" customFormat="1" ht="18" customHeight="1" x14ac:dyDescent="0.2">
      <c r="A11" s="33" t="s">
        <v>33</v>
      </c>
    </row>
    <row r="12" spans="1:15" s="2" customFormat="1" ht="18" customHeight="1" x14ac:dyDescent="0.2">
      <c r="A12" s="2" t="s">
        <v>34</v>
      </c>
      <c r="B12" s="34"/>
      <c r="C12" s="34"/>
      <c r="D12" s="34"/>
      <c r="E12" s="34"/>
      <c r="F12" s="34"/>
      <c r="G12" s="34"/>
      <c r="H12" s="34"/>
      <c r="I12" s="34"/>
      <c r="J12" s="34"/>
      <c r="K12" s="34"/>
    </row>
    <row r="13" spans="1:15" s="2" customFormat="1" ht="18" customHeight="1" x14ac:dyDescent="0.2">
      <c r="A13" s="2" t="s">
        <v>35</v>
      </c>
      <c r="B13" s="34"/>
      <c r="C13" s="34"/>
      <c r="D13" s="34"/>
      <c r="E13" s="34"/>
      <c r="F13" s="34"/>
      <c r="G13" s="34"/>
      <c r="H13" s="34"/>
      <c r="I13" s="34"/>
      <c r="J13" s="34"/>
      <c r="K13" s="34"/>
    </row>
    <row r="14" spans="1:15" s="2" customFormat="1" ht="18" customHeight="1" x14ac:dyDescent="0.2">
      <c r="A14" s="2" t="s">
        <v>36</v>
      </c>
      <c r="B14" s="34"/>
      <c r="C14" s="34"/>
      <c r="D14" s="34"/>
      <c r="E14" s="34"/>
      <c r="F14" s="34"/>
      <c r="G14" s="34"/>
      <c r="H14" s="34"/>
      <c r="I14" s="34"/>
      <c r="J14" s="34"/>
      <c r="K14" s="34"/>
    </row>
    <row r="15" spans="1:15" s="2" customFormat="1" ht="18" customHeight="1" x14ac:dyDescent="0.2">
      <c r="A15" s="2" t="s">
        <v>37</v>
      </c>
      <c r="B15" s="34"/>
      <c r="C15" s="34"/>
      <c r="D15" s="34"/>
      <c r="E15" s="34"/>
      <c r="F15" s="34"/>
      <c r="G15" s="34"/>
      <c r="H15" s="34"/>
      <c r="I15" s="34"/>
      <c r="K15" s="34"/>
    </row>
    <row r="16" spans="1:15" s="2" customFormat="1" ht="18" customHeight="1" x14ac:dyDescent="0.2">
      <c r="A16" s="2" t="s">
        <v>38</v>
      </c>
      <c r="B16" s="34"/>
      <c r="C16" s="34"/>
      <c r="D16" s="34"/>
      <c r="E16" s="34"/>
      <c r="F16" s="34"/>
      <c r="G16" s="34"/>
      <c r="H16" s="34"/>
      <c r="I16" s="34"/>
      <c r="K16" s="34"/>
    </row>
    <row r="17" spans="1:11" s="2" customFormat="1" ht="18" customHeight="1" x14ac:dyDescent="0.2">
      <c r="A17" s="2" t="s">
        <v>39</v>
      </c>
      <c r="B17" s="34"/>
      <c r="C17" s="34"/>
      <c r="D17" s="34"/>
      <c r="E17" s="34"/>
      <c r="F17" s="34"/>
      <c r="G17" s="34"/>
      <c r="H17" s="34"/>
      <c r="I17" s="34"/>
      <c r="K17" s="34"/>
    </row>
  </sheetData>
  <sheetProtection selectLockedCells="1" selectUnlockedCells="1"/>
  <autoFilter ref="A4:K17" xr:uid="{00000000-0001-0000-0600-000000000000}"/>
  <mergeCells count="2">
    <mergeCell ref="A1:K1"/>
    <mergeCell ref="L3:M3"/>
  </mergeCells>
  <phoneticPr fontId="6"/>
  <conditionalFormatting sqref="A5:A9">
    <cfRule type="duplicateValues" dxfId="0" priority="3"/>
  </conditionalFormatting>
  <dataValidations count="1">
    <dataValidation type="list" allowBlank="1" showInputMessage="1" showErrorMessage="1" sqref="J5:J9"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