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41ACDA8D-104C-46AB-B2CF-16B6FD5D941E}"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競争性のない随意契約によらざるを得ないもの!$A$4:$P$87</definedName>
    <definedName name="_xlnm._FilterDatabase" localSheetId="1" hidden="1">緊急の必要により競争に付することができないもの!$A$4:$O$8</definedName>
    <definedName name="_xlnm.Print_Area" localSheetId="0">競争性のない随意契約によらざるを得ないもの!$A$1:$P$58</definedName>
    <definedName name="_xlnm.Print_Area" localSheetId="1">緊急の必要により競争に付することができないもの!$A$1:$O$5</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58" i="1" l="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<sst xmlns="http://schemas.openxmlformats.org/spreadsheetml/2006/main" count="509" uniqueCount="136">
  <si>
    <t>ニ（ヘ）</t>
  </si>
  <si>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</si>
  <si>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</si>
  <si>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</si>
  <si>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</si>
  <si>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九州地方整備局（港湾空港）</t>
    <rPh sb="0" eb="2">
      <t>キュウシュウ</t>
    </rPh>
    <rPh sb="2" eb="4">
      <t>チホウ</t>
    </rPh>
    <rPh sb="4" eb="7">
      <t>セイビキョク</t>
    </rPh>
    <rPh sb="8" eb="10">
      <t>コウワン</t>
    </rPh>
    <rPh sb="10" eb="12">
      <t>クウコウ</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</si>
  <si>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</si>
  <si>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</si>
  <si>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</si>
  <si>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行政目的を達成するために不可欠な特定の情報について当該情報を提供することが可能な者から提供を受けるもの</t>
  </si>
  <si>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</si>
  <si>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</si>
  <si>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</si>
  <si>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</si>
  <si>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</si>
  <si>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</si>
  <si>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</si>
  <si>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</si>
  <si>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</si>
  <si>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</si>
  <si>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</si>
  <si>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</si>
  <si>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</si>
  <si>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</si>
  <si>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</si>
  <si>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会計法第２９条の３第４項</t>
    <phoneticPr fontId="6"/>
  </si>
  <si>
    <t>物件の借入</t>
  </si>
  <si>
    <t>当該場所でなければ行政事務を行うことが不可能であることから場所が限定され、供給者が一に特定されるため</t>
  </si>
  <si>
    <t>令和７年度会議室賃貸</t>
    <phoneticPr fontId="6"/>
  </si>
  <si>
    <t>支出負担行為担当官
九州地方整備局副局長 坂井 功
九州地方整備局
福岡市博多区博多駅東2-10-7</t>
    <rPh sb="21" eb="23">
      <t>サカイ</t>
    </rPh>
    <rPh sb="24" eb="25">
      <t>イサオ</t>
    </rPh>
    <phoneticPr fontId="6"/>
  </si>
  <si>
    <t>（株）東福ビル　
福岡市博多区博多駅東２－９－１３</t>
  </si>
  <si>
    <t>宿舎１６戸賃貸借</t>
    <rPh sb="0" eb="2">
      <t>シュクシャ</t>
    </rPh>
    <rPh sb="4" eb="5">
      <t>ト</t>
    </rPh>
    <rPh sb="5" eb="8">
      <t>チンタイシャク</t>
    </rPh>
    <phoneticPr fontId="6"/>
  </si>
  <si>
    <t>（株）西川グループ本社
鹿児島市南栄５－１０－９</t>
    <rPh sb="0" eb="3">
      <t>カブ</t>
    </rPh>
    <rPh sb="3" eb="5">
      <t>ニシカワ</t>
    </rPh>
    <rPh sb="9" eb="11">
      <t>ホンシャ</t>
    </rPh>
    <rPh sb="12" eb="16">
      <t>カゴシマシ</t>
    </rPh>
    <rPh sb="16" eb="18">
      <t>ナンエイ</t>
    </rPh>
    <phoneticPr fontId="6"/>
  </si>
  <si>
    <t>土地1,160㎡使用料（その２）</t>
    <rPh sb="0" eb="2">
      <t>トチ</t>
    </rPh>
    <rPh sb="8" eb="11">
      <t>シヨウリョウ</t>
    </rPh>
    <phoneticPr fontId="6"/>
  </si>
  <si>
    <t>分任支出負担行為担当官九州地方整備局北九州港湾・空港整備事務所長　鈴木　賢治　　九州地方整備局北九州港湾・空港整備事務所　北九州市門司区西海岸１－４－４０</t>
    <rPh sb="0" eb="11">
      <t>ブンニンシシュツフタンコウイタントウカン</t>
    </rPh>
    <rPh sb="11" eb="23">
      <t>キュウシュウチホウセイビキョクキタキュウシュウコウワン</t>
    </rPh>
    <rPh sb="24" eb="31">
      <t>クウコウセイビジムショ</t>
    </rPh>
    <rPh sb="31" eb="32">
      <t>チョウ</t>
    </rPh>
    <rPh sb="33" eb="35">
      <t>スズキ</t>
    </rPh>
    <rPh sb="36" eb="38">
      <t>ケンジ</t>
    </rPh>
    <rPh sb="40" eb="52">
      <t>キュウシュウチホウセイビキョクキタキュウシュウコウワン</t>
    </rPh>
    <rPh sb="53" eb="60">
      <t>クウコウセイビジムショ</t>
    </rPh>
    <rPh sb="61" eb="71">
      <t>キタキュウシュウシモジクニシカイガン</t>
    </rPh>
    <phoneticPr fontId="6"/>
  </si>
  <si>
    <t>北九州市
北九州市小倉北区城内1-1</t>
    <rPh sb="0" eb="4">
      <t>キタキュウシュウシ</t>
    </rPh>
    <rPh sb="5" eb="9">
      <t>キタキュウシュウシ</t>
    </rPh>
    <rPh sb="9" eb="13">
      <t>コクラキタク</t>
    </rPh>
    <rPh sb="13" eb="14">
      <t>シロ</t>
    </rPh>
    <rPh sb="14" eb="15">
      <t>ナイ</t>
    </rPh>
    <phoneticPr fontId="6"/>
  </si>
  <si>
    <t>当該場所でなければ、効率的に作業を行うことが不可能であることから場所が限定され、供給者が－に特定されるため</t>
    <rPh sb="0" eb="2">
      <t>トウガイ</t>
    </rPh>
    <rPh sb="2" eb="4">
      <t>バショ</t>
    </rPh>
    <rPh sb="10" eb="13">
      <t>コウリツテキ</t>
    </rPh>
    <rPh sb="14" eb="16">
      <t>サギョウ</t>
    </rPh>
    <rPh sb="17" eb="18">
      <t>オコナ</t>
    </rPh>
    <rPh sb="22" eb="25">
      <t>フカノウ</t>
    </rPh>
    <rPh sb="32" eb="34">
      <t>バショ</t>
    </rPh>
    <rPh sb="35" eb="37">
      <t>ゲンテイ</t>
    </rPh>
    <rPh sb="40" eb="43">
      <t>キョウキュウシャ</t>
    </rPh>
    <rPh sb="46" eb="48">
      <t>トクテイ</t>
    </rPh>
    <phoneticPr fontId="6"/>
  </si>
  <si>
    <t>使用期間
R7.8.18～R8.3.19</t>
    <rPh sb="0" eb="2">
      <t>シヨウ</t>
    </rPh>
    <rPh sb="2" eb="4">
      <t>キカン</t>
    </rPh>
    <phoneticPr fontId="6"/>
  </si>
  <si>
    <t>新門司沖土砂処分場(Ⅱ期)みなとカメラ設置場所賃貸借</t>
    <rPh sb="0" eb="1">
      <t>シン</t>
    </rPh>
    <rPh sb="1" eb="3">
      <t>モジ</t>
    </rPh>
    <rPh sb="3" eb="4">
      <t>オキ</t>
    </rPh>
    <rPh sb="4" eb="6">
      <t>ドシャ</t>
    </rPh>
    <rPh sb="6" eb="9">
      <t>ショブンジョウ</t>
    </rPh>
    <rPh sb="11" eb="12">
      <t>キ</t>
    </rPh>
    <rPh sb="19" eb="21">
      <t>セッチ</t>
    </rPh>
    <rPh sb="21" eb="23">
      <t>バショ</t>
    </rPh>
    <rPh sb="23" eb="26">
      <t>チンタイシャク</t>
    </rPh>
    <phoneticPr fontId="6"/>
  </si>
  <si>
    <t>(株)東横イン
北九州市小倉南区空港北町２－４</t>
    <rPh sb="0" eb="3">
      <t>カブ</t>
    </rPh>
    <rPh sb="3" eb="5">
      <t>トウヨコ</t>
    </rPh>
    <rPh sb="8" eb="12">
      <t>キタキュウシュウシ</t>
    </rPh>
    <rPh sb="12" eb="15">
      <t>コクラミナミ</t>
    </rPh>
    <rPh sb="15" eb="16">
      <t>ク</t>
    </rPh>
    <rPh sb="16" eb="18">
      <t>クウコウ</t>
    </rPh>
    <rPh sb="18" eb="20">
      <t>キタマチ</t>
    </rPh>
    <phoneticPr fontId="6"/>
  </si>
  <si>
    <t>使用期間
R7.５.26～R8.3.31</t>
    <rPh sb="0" eb="2">
      <t>シヨウ</t>
    </rPh>
    <rPh sb="2" eb="4">
      <t>キカン</t>
    </rPh>
    <phoneticPr fontId="6"/>
  </si>
  <si>
    <t>令和7年度土地97,885.91㎡賃貸借</t>
    <rPh sb="0" eb="2">
      <t>レイワ</t>
    </rPh>
    <rPh sb="3" eb="5">
      <t>ネンド</t>
    </rPh>
    <rPh sb="5" eb="7">
      <t>トチ</t>
    </rPh>
    <rPh sb="17" eb="20">
      <t>チンタイシャク</t>
    </rPh>
    <phoneticPr fontId="6"/>
  </si>
  <si>
    <t>分任支出負担行為担当官
九州地方整備局博多港湾・空港整備事務所長
苔口　聖史
福岡市中央区大手門2-5-33</t>
    <rPh sb="0" eb="2">
      <t>ブンニン</t>
    </rPh>
    <rPh sb="2" eb="4">
      <t>シシュツ</t>
    </rPh>
    <rPh sb="4" eb="6">
      <t>フタン</t>
    </rPh>
    <rPh sb="6" eb="8">
      <t>コウイ</t>
    </rPh>
    <rPh sb="8" eb="11">
      <t>タントウカン</t>
    </rPh>
    <rPh sb="12" eb="19">
      <t>キュウシュウチホウセイビキョク</t>
    </rPh>
    <rPh sb="19" eb="21">
      <t>ハカタ</t>
    </rPh>
    <rPh sb="21" eb="23">
      <t>コウワン</t>
    </rPh>
    <rPh sb="24" eb="26">
      <t>クウコウ</t>
    </rPh>
    <rPh sb="26" eb="28">
      <t>セイビ</t>
    </rPh>
    <rPh sb="28" eb="31">
      <t>ジムショ</t>
    </rPh>
    <rPh sb="31" eb="32">
      <t>チョウ</t>
    </rPh>
    <rPh sb="33" eb="35">
      <t>コケグチ</t>
    </rPh>
    <rPh sb="36" eb="37">
      <t>マサ</t>
    </rPh>
    <rPh sb="37" eb="38">
      <t>フミ</t>
    </rPh>
    <rPh sb="39" eb="42">
      <t>フクオカシ</t>
    </rPh>
    <rPh sb="42" eb="45">
      <t>チュウオウク</t>
    </rPh>
    <rPh sb="45" eb="48">
      <t>オオテモン</t>
    </rPh>
    <phoneticPr fontId="6"/>
  </si>
  <si>
    <t>日本コークス工業（株）九州事務所
福岡県大牟田市小浜町1-2-1</t>
    <rPh sb="0" eb="2">
      <t>ニホン</t>
    </rPh>
    <rPh sb="6" eb="8">
      <t>コウギョウ</t>
    </rPh>
    <rPh sb="8" eb="11">
      <t>カブ</t>
    </rPh>
    <rPh sb="11" eb="13">
      <t>キュウシュウ</t>
    </rPh>
    <rPh sb="13" eb="16">
      <t>ジムショ</t>
    </rPh>
    <rPh sb="17" eb="20">
      <t>フクオカケン</t>
    </rPh>
    <rPh sb="20" eb="24">
      <t>オオムタシ</t>
    </rPh>
    <rPh sb="24" eb="26">
      <t>オハマ</t>
    </rPh>
    <rPh sb="26" eb="27">
      <t>マチ</t>
    </rPh>
    <phoneticPr fontId="6"/>
  </si>
  <si>
    <t>令和7年度建物59.34㎡賃貸借</t>
    <rPh sb="0" eb="2">
      <t>レイワ</t>
    </rPh>
    <rPh sb="3" eb="5">
      <t>ネンド</t>
    </rPh>
    <rPh sb="5" eb="7">
      <t>タテモノ</t>
    </rPh>
    <rPh sb="12" eb="16">
      <t>ヘイホウメートルチンタイシャク</t>
    </rPh>
    <phoneticPr fontId="6"/>
  </si>
  <si>
    <t>令和7年度土地656.16㎡賃貸借</t>
    <rPh sb="14" eb="17">
      <t>チンタイシャク</t>
    </rPh>
    <phoneticPr fontId="6"/>
  </si>
  <si>
    <t>分任支出負担行為担当官
九州地方整備局唐津港湾事務所長
吉田　豊成
九州地方整備局唐津港湾事務所
唐津市二タ子3丁目214-6</t>
    <phoneticPr fontId="6"/>
  </si>
  <si>
    <t>河原石油株式会社
佐賀県伊万里市新天町
61番地</t>
    <phoneticPr fontId="6"/>
  </si>
  <si>
    <t>会計法第29条の3第4項</t>
    <phoneticPr fontId="6"/>
  </si>
  <si>
    <t xml:space="preserve">当該場所でなければ行政事務を行うことが不可能であることから場所が限定され、供給者が一に特定されるため </t>
    <phoneticPr fontId="6"/>
  </si>
  <si>
    <t>国東港土地18,693.88㎡賃貸借</t>
    <phoneticPr fontId="6"/>
  </si>
  <si>
    <t>分任支出負担行為担当官
九州地方整備局別府港湾・空港整備事務所長　冨安　真一郎
別府市石垣東１０－３－１５</t>
    <rPh sb="33" eb="35">
      <t>トミヤス</t>
    </rPh>
    <rPh sb="36" eb="39">
      <t>シンイチロウ</t>
    </rPh>
    <phoneticPr fontId="6"/>
  </si>
  <si>
    <t>大分県国東土木事務所
国東市国東町安国寺７８６－１</t>
  </si>
  <si>
    <t>土地27,600㎡賃貸借</t>
    <rPh sb="9" eb="12">
      <t>チンタイシャク</t>
    </rPh>
    <phoneticPr fontId="27"/>
  </si>
  <si>
    <t>（株）三井Ｅ＆Ｓ　大分総合事務所
大分市大字日吉原3</t>
  </si>
  <si>
    <t>土地29,290㎡賃貸借</t>
    <rPh sb="9" eb="12">
      <t>チンタイシャク</t>
    </rPh>
    <phoneticPr fontId="27"/>
  </si>
  <si>
    <t>フジボウ愛媛（株）　大分工場
大分市大字青崎１１－２</t>
    <rPh sb="4" eb="6">
      <t>エヒメ</t>
    </rPh>
    <rPh sb="6" eb="9">
      <t>カブ</t>
    </rPh>
    <rPh sb="10" eb="12">
      <t>オオイタ</t>
    </rPh>
    <rPh sb="12" eb="14">
      <t>コウジョウ</t>
    </rPh>
    <rPh sb="15" eb="18">
      <t>オオイタシ</t>
    </rPh>
    <rPh sb="18" eb="20">
      <t>オオアザ</t>
    </rPh>
    <rPh sb="20" eb="22">
      <t>アオサキ</t>
    </rPh>
    <phoneticPr fontId="6"/>
  </si>
  <si>
    <t>土地27,600㎡賃貸借（２）</t>
    <rPh sb="9" eb="12">
      <t>チンタイシャク</t>
    </rPh>
    <phoneticPr fontId="27"/>
  </si>
  <si>
    <t>令和７年度大分港海上通信業務</t>
    <phoneticPr fontId="6"/>
  </si>
  <si>
    <t>（株）東洋信号通信社
神奈川県横浜市中区山手町186番地</t>
  </si>
  <si>
    <t>土地２，９７６．６０平方米借受料</t>
  </si>
  <si>
    <t>分任支出負担行為担当官
九州地方整備局長崎港湾・空港整備事務所長　野口　博之
長崎市小ヶ倉町３丁目７６－７２</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19" eb="21">
      <t>ナガサキ</t>
    </rPh>
    <rPh sb="21" eb="23">
      <t>コウワン</t>
    </rPh>
    <rPh sb="24" eb="26">
      <t>クウコウ</t>
    </rPh>
    <rPh sb="26" eb="28">
      <t>セイビ</t>
    </rPh>
    <rPh sb="28" eb="30">
      <t>ジム</t>
    </rPh>
    <rPh sb="30" eb="32">
      <t>ショチョウ</t>
    </rPh>
    <rPh sb="39" eb="42">
      <t>ナガサキシ</t>
    </rPh>
    <rPh sb="42" eb="46">
      <t>コガクラマチ</t>
    </rPh>
    <rPh sb="47" eb="49">
      <t>チョウメ</t>
    </rPh>
    <phoneticPr fontId="28"/>
  </si>
  <si>
    <t>長崎県長崎振興局長崎港湾漁港事務所
長崎市万才町３－１７</t>
  </si>
  <si>
    <t>令和７年度宿舎２戸賃貸借</t>
    <phoneticPr fontId="6"/>
  </si>
  <si>
    <t>分任支出負担行為担当官九州地方整備局宮崎港湾・空港整備事務所長　久島　秋浩
宮崎県宮崎市港１丁目１６番地</t>
    <rPh sb="32" eb="34">
      <t>ヒサジマ</t>
    </rPh>
    <rPh sb="35" eb="36">
      <t>アキ</t>
    </rPh>
    <rPh sb="36" eb="37">
      <t>ヒロ</t>
    </rPh>
    <phoneticPr fontId="6"/>
  </si>
  <si>
    <t>(株)西村
宮崎県日向市大字日知屋15837番地2</t>
    <rPh sb="0" eb="3">
      <t>カブ</t>
    </rPh>
    <rPh sb="3" eb="5">
      <t>ニシムラ</t>
    </rPh>
    <rPh sb="6" eb="9">
      <t>ミヤザキケン</t>
    </rPh>
    <rPh sb="9" eb="12">
      <t>ヒュウガシ</t>
    </rPh>
    <rPh sb="12" eb="14">
      <t>オオアザ</t>
    </rPh>
    <rPh sb="14" eb="15">
      <t>ヒ</t>
    </rPh>
    <rPh sb="15" eb="16">
      <t>シ</t>
    </rPh>
    <rPh sb="16" eb="17">
      <t>ヤ</t>
    </rPh>
    <rPh sb="22" eb="24">
      <t>バンチ</t>
    </rPh>
    <phoneticPr fontId="6"/>
  </si>
  <si>
    <t>当該場所でなければ行政事務を行うことが不可能であることから場所が限定され、供給者が一に特定されるため。</t>
    <phoneticPr fontId="6"/>
  </si>
  <si>
    <t xml:space="preserve">土地8572.94㎡賃貸借 </t>
    <rPh sb="10" eb="13">
      <t>チンタイシャク</t>
    </rPh>
    <phoneticPr fontId="6"/>
  </si>
  <si>
    <t>旭化成(株)延岡支社
宮崎県延岡市旭町2丁目1番地3</t>
    <rPh sb="0" eb="3">
      <t>アサヒカセイ</t>
    </rPh>
    <rPh sb="3" eb="6">
      <t>カブ</t>
    </rPh>
    <rPh sb="6" eb="8">
      <t>ノベオカ</t>
    </rPh>
    <rPh sb="8" eb="10">
      <t>シシャ</t>
    </rPh>
    <rPh sb="11" eb="14">
      <t>ミヤザキケン</t>
    </rPh>
    <rPh sb="14" eb="17">
      <t>ノベオカシ</t>
    </rPh>
    <rPh sb="17" eb="19">
      <t>アサヒマチ</t>
    </rPh>
    <rPh sb="20" eb="22">
      <t>チョウメ</t>
    </rPh>
    <rPh sb="23" eb="25">
      <t>バンチ</t>
    </rPh>
    <phoneticPr fontId="6"/>
  </si>
  <si>
    <t>川内港出張所庁舎賃貸借</t>
    <rPh sb="0" eb="3">
      <t>センダイコウ</t>
    </rPh>
    <rPh sb="3" eb="6">
      <t>シュッチョウジョ</t>
    </rPh>
    <rPh sb="6" eb="8">
      <t>チョウシャ</t>
    </rPh>
    <rPh sb="8" eb="11">
      <t>チンタイシャク</t>
    </rPh>
    <phoneticPr fontId="6"/>
  </si>
  <si>
    <t>分任支出負担行為担当官
九州地方整備局鹿児島港湾・空港整備事務所長 藤井　寧
鹿児島港湾・空港整備事務所
鹿児島市城南町２３－１</t>
    <rPh sb="34" eb="36">
      <t>フジイ</t>
    </rPh>
    <rPh sb="37" eb="38">
      <t>ネイ</t>
    </rPh>
    <phoneticPr fontId="6"/>
  </si>
  <si>
    <t>（株）ワット
鹿児島県薩摩川内市高江町２９１８ー１</t>
    <rPh sb="7" eb="11">
      <t>カゴシマケン</t>
    </rPh>
    <rPh sb="11" eb="16">
      <t>サツマセンダイシ</t>
    </rPh>
    <rPh sb="16" eb="19">
      <t>タカエマチ</t>
    </rPh>
    <phoneticPr fontId="3"/>
  </si>
  <si>
    <t>当該場所でなければ行政事務を行うことが不可能であることから場所が限定され、供給者が一に特定されるため。</t>
  </si>
  <si>
    <t>土地５，４４２㎡使用料</t>
    <rPh sb="0" eb="2">
      <t>トチ</t>
    </rPh>
    <rPh sb="8" eb="11">
      <t>シヨウリョウ</t>
    </rPh>
    <phoneticPr fontId="6"/>
  </si>
  <si>
    <t>鹿児島県南薩地域
振興局
鹿児島県南さつま市加世田東本町８－１３</t>
    <rPh sb="0" eb="3">
      <t>カゴシマ</t>
    </rPh>
    <rPh sb="3" eb="4">
      <t>ケン</t>
    </rPh>
    <rPh sb="4" eb="6">
      <t>ナンサツ</t>
    </rPh>
    <rPh sb="6" eb="8">
      <t>チイキ</t>
    </rPh>
    <rPh sb="9" eb="12">
      <t>シンコウキョク</t>
    </rPh>
    <rPh sb="13" eb="17">
      <t>カゴシマケン</t>
    </rPh>
    <rPh sb="17" eb="18">
      <t>ミナミ</t>
    </rPh>
    <rPh sb="21" eb="22">
      <t>シ</t>
    </rPh>
    <rPh sb="22" eb="25">
      <t>カセタ</t>
    </rPh>
    <rPh sb="25" eb="26">
      <t>ヒガシ</t>
    </rPh>
    <rPh sb="26" eb="28">
      <t>ホンマチ</t>
    </rPh>
    <phoneticPr fontId="6"/>
  </si>
  <si>
    <t>土地８，４０１．７２㎡使用料</t>
    <rPh sb="0" eb="2">
      <t>トチ</t>
    </rPh>
    <rPh sb="10" eb="14">
      <t>ヘイホウメートルシヨウリョウ</t>
    </rPh>
    <phoneticPr fontId="6"/>
  </si>
  <si>
    <t>鹿児島県鹿児島地域振興局
鹿児島県小川町３－５６</t>
    <rPh sb="0" eb="4">
      <t>カゴシマケン</t>
    </rPh>
    <rPh sb="4" eb="7">
      <t>カゴシマ</t>
    </rPh>
    <rPh sb="7" eb="9">
      <t>チイキ</t>
    </rPh>
    <rPh sb="9" eb="12">
      <t>シンコウキョク</t>
    </rPh>
    <rPh sb="13" eb="17">
      <t>カゴシマケン</t>
    </rPh>
    <rPh sb="17" eb="20">
      <t>オガワマチ</t>
    </rPh>
    <phoneticPr fontId="6"/>
  </si>
  <si>
    <t>土地９，９４７．０４㎡使用料</t>
    <rPh sb="0" eb="2">
      <t>トチ</t>
    </rPh>
    <rPh sb="10" eb="14">
      <t>ヘイホウメートルシヨウリョウ</t>
    </rPh>
    <phoneticPr fontId="6"/>
  </si>
  <si>
    <t>志布志港外港地区野積場３，８０８．３㎡使用料</t>
    <phoneticPr fontId="6"/>
  </si>
  <si>
    <t>分任支出負担行為担当官
九州地方整備局志布志港湾事務所長　渡邉　佑輔
志布志港湾事務所
志布志市志布志町帖６６１７－１８２</t>
    <phoneticPr fontId="6"/>
  </si>
  <si>
    <t>大隅地域振興局　建設部　河川港湾課　志布志市駐在機関
鹿児島県志布志市志布志町帖６６１７－１７</t>
    <phoneticPr fontId="6"/>
  </si>
  <si>
    <t>土地２２，２３６．５㎡使用料</t>
    <rPh sb="0" eb="2">
      <t>トチ</t>
    </rPh>
    <rPh sb="10" eb="14">
      <t>ヘイホウメートルシヨウリョウ</t>
    </rPh>
    <phoneticPr fontId="6"/>
  </si>
  <si>
    <t>分任支出負担行為担当官
九州地方整備局西之表港湾事務所長　辻本　陽琢
鹿児島県西之表市西之表１６３１４－６</t>
    <rPh sb="0" eb="2">
      <t>ブンニン</t>
    </rPh>
    <rPh sb="2" eb="4">
      <t>シシュツ</t>
    </rPh>
    <rPh sb="4" eb="6">
      <t>フタン</t>
    </rPh>
    <rPh sb="6" eb="8">
      <t>コウイ</t>
    </rPh>
    <rPh sb="8" eb="11">
      <t>タントウカン</t>
    </rPh>
    <rPh sb="12" eb="14">
      <t>キュウシュウ</t>
    </rPh>
    <rPh sb="14" eb="16">
      <t>チホウ</t>
    </rPh>
    <rPh sb="16" eb="19">
      <t>セイビキョク</t>
    </rPh>
    <rPh sb="19" eb="22">
      <t>ニシノオモテ</t>
    </rPh>
    <rPh sb="22" eb="24">
      <t>コウワン</t>
    </rPh>
    <rPh sb="24" eb="27">
      <t>ジムショ</t>
    </rPh>
    <rPh sb="27" eb="28">
      <t>チョウ</t>
    </rPh>
    <rPh sb="29" eb="31">
      <t>ツジモト</t>
    </rPh>
    <rPh sb="32" eb="33">
      <t>ヨウ</t>
    </rPh>
    <rPh sb="33" eb="34">
      <t>タク</t>
    </rPh>
    <rPh sb="35" eb="39">
      <t>カゴシマケン</t>
    </rPh>
    <rPh sb="39" eb="43">
      <t>ニシノオモテシ</t>
    </rPh>
    <rPh sb="43" eb="46">
      <t>ニシノオモテ</t>
    </rPh>
    <phoneticPr fontId="6"/>
  </si>
  <si>
    <t>鹿児島県鹿児島地域振興局
鹿児島県鹿児島市小川町３番５６号</t>
    <rPh sb="0" eb="4">
      <t>カゴシマケン</t>
    </rPh>
    <rPh sb="4" eb="9">
      <t>カゴシマチイキ</t>
    </rPh>
    <rPh sb="9" eb="12">
      <t>シンコウキョク</t>
    </rPh>
    <rPh sb="13" eb="17">
      <t>カゴシマケン</t>
    </rPh>
    <rPh sb="17" eb="21">
      <t>カゴシマシ</t>
    </rPh>
    <rPh sb="21" eb="24">
      <t>オガワチョウ</t>
    </rPh>
    <rPh sb="25" eb="26">
      <t>バン</t>
    </rPh>
    <rPh sb="28" eb="29">
      <t>ゴウ</t>
    </rPh>
    <phoneticPr fontId="6"/>
  </si>
  <si>
    <t>土地６，０００㎡使用料</t>
    <rPh sb="0" eb="2">
      <t>トチ</t>
    </rPh>
    <rPh sb="7" eb="11">
      <t>ヘイホウメートルシヨウリョウ</t>
    </rPh>
    <phoneticPr fontId="6"/>
  </si>
  <si>
    <t>土地４，５００㎡使用料</t>
    <rPh sb="0" eb="2">
      <t>トチ</t>
    </rPh>
    <rPh sb="7" eb="11">
      <t>ヘイホウメートルシヨウリョウ</t>
    </rPh>
    <phoneticPr fontId="6"/>
  </si>
  <si>
    <t>土地１９２，３６２㎡使用料</t>
    <rPh sb="0" eb="2">
      <t>トチ</t>
    </rPh>
    <rPh sb="9" eb="13">
      <t>ヘイホウメートルシヨウリョウ</t>
    </rPh>
    <phoneticPr fontId="6"/>
  </si>
  <si>
    <t>鹿児島県
鹿児島県鹿児島市鴨池新町１０番１号</t>
    <rPh sb="0" eb="4">
      <t>カゴシマケン</t>
    </rPh>
    <rPh sb="5" eb="9">
      <t>カゴシマケン</t>
    </rPh>
    <rPh sb="9" eb="13">
      <t>カゴシマシ</t>
    </rPh>
    <rPh sb="13" eb="15">
      <t>カモイケ</t>
    </rPh>
    <rPh sb="15" eb="17">
      <t>シンマチ</t>
    </rPh>
    <rPh sb="19" eb="20">
      <t>バン</t>
    </rPh>
    <rPh sb="21" eb="22">
      <t>ゴウ</t>
    </rPh>
    <phoneticPr fontId="6"/>
  </si>
  <si>
    <t>土地２０，６０２㎡使用料</t>
    <rPh sb="0" eb="2">
      <t>トチ</t>
    </rPh>
    <rPh sb="8" eb="12">
      <t>ヘイホウメートルシヨウリョウ</t>
    </rPh>
    <phoneticPr fontId="6"/>
  </si>
  <si>
    <t>鹿児島県北薩地域振興局
鹿児島県薩摩川内市神田町１－２２</t>
    <rPh sb="0" eb="4">
      <t>カゴシマケン</t>
    </rPh>
    <rPh sb="4" eb="6">
      <t>ホクサツ</t>
    </rPh>
    <rPh sb="6" eb="8">
      <t>チイキ</t>
    </rPh>
    <rPh sb="8" eb="11">
      <t>シンコウキョク</t>
    </rPh>
    <rPh sb="12" eb="16">
      <t>カゴシマケン</t>
    </rPh>
    <rPh sb="16" eb="21">
      <t>サツマセンダイシ</t>
    </rPh>
    <rPh sb="21" eb="24">
      <t>カンダチョウ</t>
    </rPh>
    <phoneticPr fontId="6"/>
  </si>
  <si>
    <t>土地７０，０９４㎡使用料</t>
    <rPh sb="0" eb="2">
      <t>トチ</t>
    </rPh>
    <rPh sb="8" eb="12">
      <t>ヘイホウメートルシヨウリョウ</t>
    </rPh>
    <phoneticPr fontId="6"/>
  </si>
  <si>
    <t>鹿児島県大隅地域振興局志布志市駐在機関
鹿児島県志布志市志布志町帖６６１７－１７</t>
    <rPh sb="0" eb="4">
      <t>カゴシマケン</t>
    </rPh>
    <rPh sb="4" eb="6">
      <t>オオスミ</t>
    </rPh>
    <rPh sb="6" eb="8">
      <t>チイキ</t>
    </rPh>
    <rPh sb="8" eb="11">
      <t>シンコウキョク</t>
    </rPh>
    <rPh sb="11" eb="15">
      <t>シブシシ</t>
    </rPh>
    <rPh sb="15" eb="17">
      <t>チュウザイ</t>
    </rPh>
    <rPh sb="17" eb="19">
      <t>キカン</t>
    </rPh>
    <rPh sb="20" eb="24">
      <t>カゴシマケン</t>
    </rPh>
    <rPh sb="24" eb="28">
      <t>シブシシ</t>
    </rPh>
    <rPh sb="28" eb="32">
      <t>シブシチョウ</t>
    </rPh>
    <rPh sb="32" eb="33">
      <t>チョウ</t>
    </rPh>
    <phoneticPr fontId="6"/>
  </si>
  <si>
    <t>土地４，７９０㎡使用料</t>
    <rPh sb="0" eb="2">
      <t>トチ</t>
    </rPh>
    <rPh sb="7" eb="11">
      <t>ヘイホウメートルシヨウリョウ</t>
    </rPh>
    <phoneticPr fontId="6"/>
  </si>
  <si>
    <t>土地６，００４㎡使用料</t>
    <rPh sb="0" eb="2">
      <t>トチ</t>
    </rPh>
    <rPh sb="7" eb="11">
      <t>ヘイホウメートルシヨウリョウ</t>
    </rPh>
    <phoneticPr fontId="6"/>
  </si>
  <si>
    <t>奄美市
鹿児島県奄美市名瀬幸町２５－８</t>
    <rPh sb="0" eb="3">
      <t>アマミシ</t>
    </rPh>
    <rPh sb="4" eb="8">
      <t>カゴシマケン</t>
    </rPh>
    <rPh sb="8" eb="11">
      <t>アマミシ</t>
    </rPh>
    <rPh sb="11" eb="13">
      <t>ナゼ</t>
    </rPh>
    <rPh sb="13" eb="14">
      <t>シアワ</t>
    </rPh>
    <rPh sb="14" eb="15">
      <t>マチ</t>
    </rPh>
    <phoneticPr fontId="6"/>
  </si>
  <si>
    <t>土地９，４７２㎡使用料</t>
    <rPh sb="0" eb="2">
      <t>トチ</t>
    </rPh>
    <rPh sb="7" eb="11">
      <t>ヘイホウメートルシヨウリョウ</t>
    </rPh>
    <phoneticPr fontId="6"/>
  </si>
  <si>
    <t>土地１２，８３３㎡使用料</t>
    <rPh sb="0" eb="2">
      <t>トチ</t>
    </rPh>
    <rPh sb="8" eb="12">
      <t>ヘイホウメートルシヨウリョウ</t>
    </rPh>
    <phoneticPr fontId="6"/>
  </si>
  <si>
    <t>いちき串木野市
鹿児島県いちき串木野市昭和通り１３３－１</t>
    <rPh sb="3" eb="7">
      <t>クシキノシ</t>
    </rPh>
    <rPh sb="8" eb="12">
      <t>カゴシマケン</t>
    </rPh>
    <rPh sb="15" eb="19">
      <t>クシキノシ</t>
    </rPh>
    <rPh sb="19" eb="21">
      <t>ショウワ</t>
    </rPh>
    <rPh sb="21" eb="22">
      <t>トオ</t>
    </rPh>
    <phoneticPr fontId="6"/>
  </si>
  <si>
    <t>土地１２，３０２㎡使用料</t>
    <rPh sb="0" eb="2">
      <t>トチ</t>
    </rPh>
    <rPh sb="8" eb="12">
      <t>ヘイホウメートルシヨウリョウ</t>
    </rPh>
    <phoneticPr fontId="6"/>
  </si>
  <si>
    <t>南大隅町
鹿児島県肝属郡南大隅町根占川北２２６番地</t>
    <rPh sb="0" eb="4">
      <t>ミナミオオスミチョウ</t>
    </rPh>
    <rPh sb="5" eb="9">
      <t>カゴシマケン</t>
    </rPh>
    <rPh sb="9" eb="12">
      <t>キモツキグン</t>
    </rPh>
    <rPh sb="12" eb="16">
      <t>ミナミオオスミチョウ</t>
    </rPh>
    <rPh sb="16" eb="17">
      <t>ネ</t>
    </rPh>
    <rPh sb="17" eb="18">
      <t>シ</t>
    </rPh>
    <rPh sb="18" eb="19">
      <t>カワ</t>
    </rPh>
    <rPh sb="19" eb="20">
      <t>キタ</t>
    </rPh>
    <rPh sb="23" eb="25">
      <t>バンチ</t>
    </rPh>
    <phoneticPr fontId="6"/>
  </si>
  <si>
    <t>土地１２，３３６．３㎡使用料</t>
    <rPh sb="0" eb="2">
      <t>トチ</t>
    </rPh>
    <rPh sb="10" eb="14">
      <t>ヘイホウメートルシヨウリョウ</t>
    </rPh>
    <phoneticPr fontId="6"/>
  </si>
  <si>
    <t>土地７，２４７．６４㎡使用料</t>
    <rPh sb="0" eb="2">
      <t>トチ</t>
    </rPh>
    <rPh sb="10" eb="14">
      <t>ヘイホウメートルシヨウリョウ</t>
    </rPh>
    <phoneticPr fontId="6"/>
  </si>
  <si>
    <t>土地７，０００㎡使用料</t>
    <rPh sb="0" eb="2">
      <t>トチ</t>
    </rPh>
    <rPh sb="7" eb="11">
      <t>ヘイホウメートルシヨウリョウ</t>
    </rPh>
    <phoneticPr fontId="6"/>
  </si>
  <si>
    <t>土地７，６５６㎡使用料</t>
    <rPh sb="0" eb="2">
      <t>トチ</t>
    </rPh>
    <rPh sb="7" eb="11">
      <t>ヘイホウメートルシヨウリョウ</t>
    </rPh>
    <phoneticPr fontId="6"/>
  </si>
  <si>
    <t>鹿児島県大隅地域振興局
鹿児島県鹿屋市打馬二丁目１６番６号</t>
    <rPh sb="0" eb="4">
      <t>カゴシマケン</t>
    </rPh>
    <rPh sb="4" eb="11">
      <t>オオスミチイキシンコウキョク</t>
    </rPh>
    <rPh sb="12" eb="16">
      <t>カゴシマケン</t>
    </rPh>
    <rPh sb="16" eb="19">
      <t>カノヤシ</t>
    </rPh>
    <rPh sb="19" eb="21">
      <t>ウツマ</t>
    </rPh>
    <rPh sb="21" eb="22">
      <t>2</t>
    </rPh>
    <rPh sb="22" eb="24">
      <t>チョウメ</t>
    </rPh>
    <rPh sb="26" eb="27">
      <t>バン</t>
    </rPh>
    <rPh sb="28" eb="29">
      <t>ゴウ</t>
    </rPh>
    <phoneticPr fontId="6"/>
  </si>
  <si>
    <t>土地１０，０８５㎡使用料</t>
    <rPh sb="0" eb="2">
      <t>トチ</t>
    </rPh>
    <rPh sb="8" eb="12">
      <t>ヘイホウメートルシヨウリョウ</t>
    </rPh>
    <phoneticPr fontId="6"/>
  </si>
  <si>
    <t>土地２０，４５３㎡使用料</t>
    <rPh sb="0" eb="2">
      <t>トチ</t>
    </rPh>
    <rPh sb="8" eb="12">
      <t>ヘイホウメートルシヨウリョウ</t>
    </rPh>
    <phoneticPr fontId="6"/>
  </si>
  <si>
    <t>土地５，０４５㎡使用料</t>
    <rPh sb="0" eb="2">
      <t>トチ</t>
    </rPh>
    <rPh sb="7" eb="11">
      <t>ヘイホウメートルシヨウリョウ</t>
    </rPh>
    <phoneticPr fontId="6"/>
  </si>
  <si>
    <t>土地１０，０１０㎡使用料</t>
    <rPh sb="0" eb="2">
      <t>トチ</t>
    </rPh>
    <rPh sb="8" eb="12">
      <t>ヘイホウメートルシヨウリョウ</t>
    </rPh>
    <phoneticPr fontId="6"/>
  </si>
  <si>
    <t>分任支出負担行為担当官　代理　九州地方整備局西之表港湾事務所副所長　大崎　憲一
鹿児島県西之表市西之表１６３１４－６</t>
    <rPh sb="0" eb="2">
      <t>ブンニン</t>
    </rPh>
    <rPh sb="2" eb="4">
      <t>シシュツ</t>
    </rPh>
    <rPh sb="4" eb="6">
      <t>フタン</t>
    </rPh>
    <rPh sb="6" eb="8">
      <t>コウイ</t>
    </rPh>
    <rPh sb="8" eb="11">
      <t>タントウカン</t>
    </rPh>
    <rPh sb="12" eb="14">
      <t>ダイリ</t>
    </rPh>
    <rPh sb="15" eb="17">
      <t>キュウシュウ</t>
    </rPh>
    <rPh sb="17" eb="19">
      <t>チホウ</t>
    </rPh>
    <rPh sb="19" eb="22">
      <t>セイビキョク</t>
    </rPh>
    <rPh sb="22" eb="25">
      <t>ニシノオモテ</t>
    </rPh>
    <rPh sb="25" eb="27">
      <t>コウワン</t>
    </rPh>
    <rPh sb="27" eb="30">
      <t>ジムショ</t>
    </rPh>
    <rPh sb="30" eb="33">
      <t>フクショチョウ</t>
    </rPh>
    <rPh sb="34" eb="36">
      <t>オオサキ</t>
    </rPh>
    <rPh sb="37" eb="39">
      <t>ケンイチ</t>
    </rPh>
    <rPh sb="40" eb="44">
      <t>カゴシマケン</t>
    </rPh>
    <rPh sb="44" eb="48">
      <t>ニシノオモテシ</t>
    </rPh>
    <rPh sb="48" eb="51">
      <t>ニシノオモテ</t>
    </rPh>
    <phoneticPr fontId="6"/>
  </si>
  <si>
    <t>会計法第２９条の３第５項</t>
  </si>
  <si>
    <t>令和７年度大量漂流ごみ緊急回収業務</t>
  </si>
  <si>
    <t>分任支出負担行為担当官
九州地方整備局熊本港湾・空港整備事務所長
九州地方整備局熊本港湾・空港整備事務所
熊本市南区川尻2-8-62</t>
  </si>
  <si>
    <t>みらい建設工業株式会社九州支店
福岡県福岡市博多区上呉服町１０番１号</t>
  </si>
  <si>
    <t>本業務は、有明海において大量漂流ごみが発生したため緊急的な回収業務を実施するものです。
　九州地方整備局　熊本港湾・空港整備事務所は、一般社団法人日本埋立浚渫協会九州支部との間で、「大量浮遊ゴミ発生における緊急回収等業務に関する協定書」の締結を行っている。
　本協定書に基づき、出動可能企業調査を実施したところ、「みらい建設工業株式会社　九州支店」が対応可能との回答があったため、みらい建設工業株式会社　九州支店に出動要請を行うこととなった。
　したがって、みらい建設工業株式会社　九州支店と、会計法第２９条の３第４項及び予算決算及び会計令１０２条の４第３号により「緊急の必要により競争に付する事ができない場合」を適用し随意契約するものである。</t>
  </si>
  <si>
    <t>緊急の必要により競争に付することができないもの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</si>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</sst>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9"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20"/>
      <color theme="1"/>
      <name val="Meiryo UI"/>
      <family val="3"/>
    </font>
    <font>
      <sz val="11"/>
      <name val="Meiryo UI"/>
      <family val="3"/>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cellStyleXfs>
  <cellXfs count="73">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8" fillId="0" borderId="0" xfId="0" applyFont="1" applyFill="1" applyProtection="1">
      <alignment vertical="center"/>
    </xf>
    <xf numFmtId="0" fontId="20" fillId="0" borderId="0" xfId="0" applyFont="1" applyFill="1" applyProtection="1">
      <alignment vertical="center"/>
    </xf>
    <xf numFmtId="0" fontId="18" fillId="0" borderId="0" xfId="0" applyFont="1" applyFill="1" applyBorder="1" applyProtection="1">
      <alignment vertical="center"/>
    </xf>
    <xf numFmtId="0" fontId="12" fillId="0" borderId="0" xfId="0" applyFont="1" applyFill="1" applyAlignment="1" applyProtection="1">
      <alignment horizontal="center" vertical="center"/>
    </xf>
    <xf numFmtId="178" fontId="12" fillId="0" borderId="0" xfId="0" applyNumberFormat="1"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21" fillId="0" borderId="0" xfId="0" applyFont="1" applyFill="1" applyProtection="1">
      <alignment vertical="center"/>
    </xf>
    <xf numFmtId="0" fontId="12" fillId="0" borderId="0" xfId="0" applyFont="1" applyFill="1" applyAlignment="1" applyProtection="1">
      <alignment horizontal="left" vertical="top"/>
    </xf>
    <xf numFmtId="0" fontId="22" fillId="0" borderId="0" xfId="0" applyFont="1" applyFill="1" applyProtection="1">
      <alignment vertical="center"/>
    </xf>
    <xf numFmtId="0" fontId="23" fillId="0" borderId="0" xfId="0" applyFont="1" applyFill="1" applyProtection="1">
      <alignment vertical="center"/>
    </xf>
    <xf numFmtId="178" fontId="23" fillId="0" borderId="0" xfId="0" applyNumberFormat="1" applyFont="1" applyFill="1" applyAlignment="1" applyProtection="1">
      <alignment vertical="center" shrinkToFit="1"/>
    </xf>
    <xf numFmtId="0" fontId="12" fillId="0" borderId="0" xfId="0" applyFont="1" applyFill="1" applyAlignment="1" applyProtection="1">
      <alignment horizontal="right" vertical="center"/>
    </xf>
    <xf numFmtId="0" fontId="16" fillId="0" borderId="0" xfId="0" applyFont="1" applyFill="1" applyProtection="1">
      <alignment vertical="center"/>
    </xf>
    <xf numFmtId="0" fontId="17" fillId="0" borderId="0" xfId="0" applyFont="1" applyFill="1" applyBorder="1" applyAlignment="1" applyProtection="1">
      <alignment horizontal="center" vertical="center" wrapText="1"/>
    </xf>
    <xf numFmtId="0" fontId="10" fillId="0" borderId="0" xfId="0" applyFont="1" applyFill="1" applyProtection="1">
      <alignment vertical="center"/>
    </xf>
    <xf numFmtId="0" fontId="14" fillId="0" borderId="0" xfId="0" applyFont="1" applyFill="1" applyProtection="1">
      <alignment vertical="center"/>
    </xf>
    <xf numFmtId="0" fontId="12" fillId="0" borderId="0" xfId="0" applyFont="1" applyFill="1" applyBorder="1" applyAlignment="1" applyProtection="1">
      <alignment horizontal="left" vertical="top"/>
    </xf>
    <xf numFmtId="177" fontId="22" fillId="0" borderId="0" xfId="0" applyNumberFormat="1" applyFont="1" applyFill="1" applyAlignment="1" applyProtection="1">
      <alignment vertical="center" shrinkToFit="1"/>
    </xf>
    <xf numFmtId="0" fontId="10" fillId="0" borderId="0" xfId="0" applyFont="1" applyFill="1" applyBorder="1" applyProtection="1">
      <alignment vertical="center"/>
    </xf>
    <xf numFmtId="0" fontId="24" fillId="0" borderId="0" xfId="0" applyFont="1" applyFill="1" applyBorder="1" applyAlignment="1" applyProtection="1">
      <alignment horizontal="center" vertical="center" wrapText="1"/>
    </xf>
    <xf numFmtId="0" fontId="26" fillId="0" borderId="3" xfId="0" applyFont="1" applyBorder="1" applyAlignment="1" applyProtection="1">
      <alignment horizontal="center" vertical="center" wrapText="1"/>
      <protection locked="0"/>
    </xf>
    <xf numFmtId="0" fontId="22" fillId="0" borderId="0" xfId="0" applyFont="1" applyFill="1" applyAlignment="1" applyProtection="1"/>
    <xf numFmtId="0" fontId="25" fillId="0" borderId="0" xfId="0" applyFont="1" applyFill="1" applyBorder="1" applyAlignment="1" applyProtection="1">
      <alignment horizontal="center" vertical="center" wrapText="1"/>
    </xf>
    <xf numFmtId="0" fontId="26" fillId="0" borderId="2"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180" fontId="8" fillId="0" borderId="3"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26" fillId="0" borderId="3" xfId="0" applyFont="1" applyFill="1" applyBorder="1" applyAlignment="1" applyProtection="1">
      <alignment horizontal="center" vertical="center" wrapText="1"/>
      <protection locked="0"/>
    </xf>
    <xf numFmtId="176" fontId="8" fillId="0" borderId="3" xfId="13" applyNumberFormat="1" applyFont="1" applyFill="1" applyBorder="1" applyAlignment="1" applyProtection="1">
      <alignment horizontal="center" vertical="center" shrinkToFit="1"/>
      <protection locked="0"/>
    </xf>
    <xf numFmtId="38" fontId="8" fillId="0" borderId="3" xfId="12" applyFont="1" applyFill="1" applyBorder="1" applyAlignment="1" applyProtection="1">
      <alignment horizontal="center" vertical="center" shrinkToFit="1"/>
      <protection locked="0"/>
    </xf>
    <xf numFmtId="0" fontId="8" fillId="0" borderId="5" xfId="0" applyFont="1" applyBorder="1" applyAlignment="1" applyProtection="1">
      <alignment horizontal="left" vertical="center" wrapText="1"/>
      <protection locked="0"/>
    </xf>
    <xf numFmtId="38" fontId="8" fillId="0" borderId="5" xfId="12" applyFont="1" applyFill="1" applyBorder="1" applyAlignment="1" applyProtection="1">
      <alignment horizontal="center" vertical="center" shrinkToFit="1"/>
      <protection locked="0"/>
    </xf>
    <xf numFmtId="180" fontId="8" fillId="0" borderId="5"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left" vertical="center" wrapText="1"/>
      <protection locked="0"/>
    </xf>
    <xf numFmtId="38" fontId="8" fillId="0" borderId="1" xfId="12" applyFont="1" applyFill="1" applyBorder="1" applyAlignment="1" applyProtection="1">
      <alignment horizontal="center" vertical="center" shrinkToFit="1"/>
      <protection locked="0"/>
    </xf>
    <xf numFmtId="0" fontId="11" fillId="0" borderId="5" xfId="0" applyFont="1" applyBorder="1" applyAlignment="1" applyProtection="1">
      <alignment horizontal="center" vertical="center"/>
      <protection locked="0"/>
    </xf>
    <xf numFmtId="0" fontId="8" fillId="2" borderId="2" xfId="0" applyFont="1" applyFill="1" applyBorder="1" applyAlignment="1" applyProtection="1">
      <alignment horizontal="left" vertical="center" wrapText="1"/>
      <protection locked="0"/>
    </xf>
    <xf numFmtId="180" fontId="8" fillId="2" borderId="3" xfId="0" applyNumberFormat="1" applyFont="1" applyFill="1" applyBorder="1" applyAlignment="1" applyProtection="1">
      <alignment horizontal="center" vertical="center" shrinkToFit="1"/>
      <protection locked="0"/>
    </xf>
    <xf numFmtId="38" fontId="8" fillId="2" borderId="3" xfId="12"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protection locked="0"/>
    </xf>
    <xf numFmtId="176" fontId="8" fillId="0" borderId="5" xfId="13" applyNumberFormat="1" applyFont="1" applyFill="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176" fontId="8" fillId="2" borderId="2" xfId="13" applyNumberFormat="1" applyFont="1" applyFill="1" applyBorder="1" applyAlignment="1" applyProtection="1">
      <alignment horizontal="center" vertical="center" shrinkToFit="1"/>
      <protection locked="0"/>
    </xf>
    <xf numFmtId="176" fontId="8" fillId="0" borderId="3" xfId="13" applyNumberFormat="1" applyFont="1" applyBorder="1" applyAlignment="1">
      <alignment horizontal="center" vertical="center" wrapText="1"/>
    </xf>
    <xf numFmtId="0" fontId="11" fillId="0" borderId="5" xfId="0" applyFont="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38" fontId="8" fillId="0" borderId="3" xfId="12" applyFont="1" applyBorder="1" applyAlignment="1" applyProtection="1">
      <alignment horizontal="center" vertical="center"/>
      <protection locked="0"/>
    </xf>
    <xf numFmtId="38" fontId="8" fillId="0" borderId="5" xfId="12" applyFont="1" applyBorder="1" applyAlignment="1" applyProtection="1">
      <alignment horizontal="center" vertical="center"/>
      <protection locked="0"/>
    </xf>
    <xf numFmtId="38" fontId="8" fillId="0" borderId="6" xfId="12" applyFont="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xf>
    <xf numFmtId="179" fontId="10" fillId="0" borderId="4" xfId="0" applyNumberFormat="1" applyFont="1" applyFill="1" applyBorder="1" applyAlignment="1" applyProtection="1">
      <alignment horizontal="center" vertical="center" wrapText="1"/>
    </xf>
    <xf numFmtId="178" fontId="10" fillId="0" borderId="4"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8" fillId="0" borderId="0" xfId="0" applyFont="1">
      <alignment vertical="center"/>
    </xf>
    <xf numFmtId="0" fontId="11" fillId="0" borderId="0" xfId="0" applyFont="1">
      <alignment vertical="center"/>
    </xf>
    <xf numFmtId="0" fontId="8" fillId="0" borderId="0" xfId="0" applyFont="1">
      <alignment vertical="center"/>
    </xf>
    <xf numFmtId="0" fontId="26" fillId="0" borderId="2" xfId="0" applyFont="1" applyFill="1" applyBorder="1" applyAlignment="1" applyProtection="1">
      <alignment horizontal="center" vertical="center" wrapText="1"/>
      <protection locked="0"/>
    </xf>
    <xf numFmtId="0" fontId="26" fillId="0" borderId="5"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xf>
    <xf numFmtId="178" fontId="19" fillId="0" borderId="0" xfId="0" applyNumberFormat="1" applyFont="1" applyFill="1" applyAlignment="1" applyProtection="1">
      <alignment horizontal="center" vertical="center"/>
    </xf>
    <xf numFmtId="0" fontId="16" fillId="0" borderId="0" xfId="0" applyFont="1" applyFill="1" applyBorder="1" applyAlignment="1" applyProtection="1">
      <alignment horizontal="center" vertical="top"/>
    </xf>
    <xf numFmtId="0" fontId="26" fillId="0" borderId="0" xfId="0" applyFont="1" applyAlignment="1">
      <alignment horizontal="left" vertical="center" wrapText="1"/>
    </xf>
    <xf numFmtId="0" fontId="10" fillId="0" borderId="3"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87"/>
  <sheetViews>
    <sheetView tabSelected="1" view="pageBreakPreview" zoomScale="55" zoomScaleSheetLayoutView="55" workbookViewId="0">
      <pane xSplit="2" ySplit="4" topLeftCell="C6" activePane="bottomRight" state="frozen"/>
      <selection pane="topRight"/>
      <selection pane="bottomLeft"/>
      <selection pane="bottomRight" activeCell="N17" sqref="N16:N17"/>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68" t="s">
        <v>116</v>
      </c>
      <c r="B1" s="68"/>
      <c r="C1" s="68"/>
      <c r="D1" s="68"/>
      <c r="E1" s="68"/>
      <c r="F1" s="69"/>
      <c r="G1" s="69"/>
      <c r="H1" s="68"/>
      <c r="I1" s="68"/>
      <c r="J1" s="68"/>
      <c r="K1" s="68"/>
      <c r="L1" s="68"/>
      <c r="M1" s="68"/>
      <c r="N1" s="68"/>
      <c r="Q1" s="6"/>
      <c r="R1" s="6"/>
    </row>
    <row r="2" spans="1:18" x14ac:dyDescent="0.2">
      <c r="B2" s="7"/>
      <c r="G2" s="9"/>
      <c r="H2" s="7"/>
    </row>
    <row r="3" spans="1:18" ht="30" customHeight="1" x14ac:dyDescent="0.2">
      <c r="A3" s="12"/>
      <c r="B3" s="7"/>
      <c r="C3" s="13"/>
      <c r="F3" s="14"/>
      <c r="G3" s="14"/>
      <c r="H3" s="7"/>
      <c r="N3" s="15" t="s">
        <v>13</v>
      </c>
      <c r="O3" s="16"/>
      <c r="Q3" s="70"/>
      <c r="R3" s="70"/>
    </row>
    <row r="4" spans="1:18" ht="64" x14ac:dyDescent="0.2">
      <c r="A4" s="59" t="s">
        <v>23</v>
      </c>
      <c r="B4" s="59" t="s">
        <v>3</v>
      </c>
      <c r="C4" s="60" t="s">
        <v>12</v>
      </c>
      <c r="D4" s="59" t="s">
        <v>14</v>
      </c>
      <c r="E4" s="59" t="s">
        <v>4</v>
      </c>
      <c r="F4" s="61" t="s">
        <v>8</v>
      </c>
      <c r="G4" s="61" t="s">
        <v>6</v>
      </c>
      <c r="H4" s="59" t="s">
        <v>7</v>
      </c>
      <c r="I4" s="59" t="s">
        <v>21</v>
      </c>
      <c r="J4" s="59" t="s">
        <v>22</v>
      </c>
      <c r="K4" s="59" t="s">
        <v>15</v>
      </c>
      <c r="L4" s="59" t="s">
        <v>16</v>
      </c>
      <c r="M4" s="59" t="s">
        <v>17</v>
      </c>
      <c r="N4" s="59" t="s">
        <v>18</v>
      </c>
      <c r="O4" s="59" t="s">
        <v>19</v>
      </c>
      <c r="P4" s="59" t="s">
        <v>10</v>
      </c>
      <c r="Q4" s="26"/>
      <c r="R4" s="17"/>
    </row>
    <row r="5" spans="1:18" ht="64" x14ac:dyDescent="0.2">
      <c r="A5" s="41" t="s">
        <v>28</v>
      </c>
      <c r="B5" s="41" t="s">
        <v>29</v>
      </c>
      <c r="C5" s="40">
        <v>45748</v>
      </c>
      <c r="D5" s="41" t="s">
        <v>30</v>
      </c>
      <c r="E5" s="41" t="s">
        <v>11</v>
      </c>
      <c r="F5" s="42">
        <v>5933400</v>
      </c>
      <c r="G5" s="42">
        <v>5933400</v>
      </c>
      <c r="H5" s="48">
        <f t="shared" ref="H5:H52" si="0">IF(F5="－","－",G5/F5)</f>
        <v>1</v>
      </c>
      <c r="I5" s="41" t="s">
        <v>27</v>
      </c>
      <c r="J5" s="33" t="s">
        <v>2</v>
      </c>
      <c r="K5" s="33"/>
      <c r="L5" s="33"/>
      <c r="M5" s="33"/>
      <c r="N5" s="34"/>
      <c r="O5" s="27" t="s">
        <v>26</v>
      </c>
      <c r="P5" s="66" t="s">
        <v>5</v>
      </c>
    </row>
    <row r="6" spans="1:18" ht="64" x14ac:dyDescent="0.2">
      <c r="A6" s="29" t="s">
        <v>31</v>
      </c>
      <c r="B6" s="29" t="s">
        <v>29</v>
      </c>
      <c r="C6" s="30">
        <v>45748</v>
      </c>
      <c r="D6" s="29" t="s">
        <v>32</v>
      </c>
      <c r="E6" s="29" t="s">
        <v>11</v>
      </c>
      <c r="F6" s="37">
        <v>23126400</v>
      </c>
      <c r="G6" s="37">
        <v>23126400</v>
      </c>
      <c r="H6" s="36">
        <f t="shared" si="0"/>
        <v>1</v>
      </c>
      <c r="I6" s="29" t="s">
        <v>27</v>
      </c>
      <c r="J6" s="33" t="s">
        <v>2</v>
      </c>
      <c r="K6" s="33"/>
      <c r="L6" s="33"/>
      <c r="M6" s="33"/>
      <c r="N6" s="34"/>
      <c r="O6" s="27" t="s">
        <v>26</v>
      </c>
      <c r="P6" s="66" t="s">
        <v>5</v>
      </c>
    </row>
    <row r="7" spans="1:18" ht="80" x14ac:dyDescent="0.2">
      <c r="A7" s="29" t="s">
        <v>33</v>
      </c>
      <c r="B7" s="52" t="s">
        <v>34</v>
      </c>
      <c r="C7" s="30">
        <v>45804</v>
      </c>
      <c r="D7" s="29" t="s">
        <v>35</v>
      </c>
      <c r="E7" s="29" t="s">
        <v>25</v>
      </c>
      <c r="F7" s="37">
        <v>3400888</v>
      </c>
      <c r="G7" s="37">
        <v>3400888</v>
      </c>
      <c r="H7" s="36">
        <f t="shared" si="0"/>
        <v>1</v>
      </c>
      <c r="I7" s="52" t="s">
        <v>36</v>
      </c>
      <c r="J7" s="31" t="s">
        <v>2</v>
      </c>
      <c r="K7" s="31"/>
      <c r="L7" s="31"/>
      <c r="M7" s="31"/>
      <c r="N7" s="29" t="s">
        <v>37</v>
      </c>
      <c r="O7" s="24" t="s">
        <v>26</v>
      </c>
      <c r="P7" s="35" t="s">
        <v>5</v>
      </c>
    </row>
    <row r="8" spans="1:18" ht="80" x14ac:dyDescent="0.2">
      <c r="A8" s="29" t="s">
        <v>38</v>
      </c>
      <c r="B8" s="52" t="s">
        <v>34</v>
      </c>
      <c r="C8" s="30">
        <v>45797</v>
      </c>
      <c r="D8" s="29" t="s">
        <v>39</v>
      </c>
      <c r="E8" s="29" t="s">
        <v>25</v>
      </c>
      <c r="F8" s="37">
        <v>1514412</v>
      </c>
      <c r="G8" s="37">
        <v>1514412</v>
      </c>
      <c r="H8" s="36">
        <f t="shared" si="0"/>
        <v>1</v>
      </c>
      <c r="I8" s="38" t="s">
        <v>27</v>
      </c>
      <c r="J8" s="31" t="s">
        <v>2</v>
      </c>
      <c r="K8" s="31"/>
      <c r="L8" s="31"/>
      <c r="M8" s="31"/>
      <c r="N8" s="29" t="s">
        <v>40</v>
      </c>
      <c r="O8" s="24" t="s">
        <v>26</v>
      </c>
      <c r="P8" s="35" t="s">
        <v>5</v>
      </c>
    </row>
    <row r="9" spans="1:18" ht="80" x14ac:dyDescent="0.2">
      <c r="A9" s="29" t="s">
        <v>41</v>
      </c>
      <c r="B9" s="29" t="s">
        <v>42</v>
      </c>
      <c r="C9" s="30">
        <v>45748</v>
      </c>
      <c r="D9" s="29" t="s">
        <v>43</v>
      </c>
      <c r="E9" s="29" t="s">
        <v>11</v>
      </c>
      <c r="F9" s="37">
        <v>20066611</v>
      </c>
      <c r="G9" s="37">
        <v>10033305</v>
      </c>
      <c r="H9" s="36">
        <f t="shared" si="0"/>
        <v>0.49999997508298738</v>
      </c>
      <c r="I9" s="29" t="s">
        <v>27</v>
      </c>
      <c r="J9" s="31" t="s">
        <v>2</v>
      </c>
      <c r="K9" s="31"/>
      <c r="L9" s="31"/>
      <c r="M9" s="31"/>
      <c r="N9" s="29"/>
      <c r="O9" s="24" t="s">
        <v>26</v>
      </c>
      <c r="P9" s="35" t="s">
        <v>5</v>
      </c>
    </row>
    <row r="10" spans="1:18" ht="80" x14ac:dyDescent="0.2">
      <c r="A10" s="38" t="s">
        <v>44</v>
      </c>
      <c r="B10" s="29" t="s">
        <v>42</v>
      </c>
      <c r="C10" s="30">
        <v>45748</v>
      </c>
      <c r="D10" s="29" t="s">
        <v>43</v>
      </c>
      <c r="E10" s="38" t="s">
        <v>11</v>
      </c>
      <c r="F10" s="39">
        <v>2142148</v>
      </c>
      <c r="G10" s="39">
        <v>2142148</v>
      </c>
      <c r="H10" s="36">
        <f t="shared" si="0"/>
        <v>1</v>
      </c>
      <c r="I10" s="38" t="s">
        <v>27</v>
      </c>
      <c r="J10" s="32" t="s">
        <v>2</v>
      </c>
      <c r="K10" s="31"/>
      <c r="L10" s="32"/>
      <c r="M10" s="32"/>
      <c r="N10" s="38"/>
      <c r="O10" s="28" t="s">
        <v>26</v>
      </c>
      <c r="P10" s="35" t="s">
        <v>5</v>
      </c>
    </row>
    <row r="11" spans="1:18" ht="80" x14ac:dyDescent="0.2">
      <c r="A11" s="29" t="s">
        <v>45</v>
      </c>
      <c r="B11" s="29" t="s">
        <v>46</v>
      </c>
      <c r="C11" s="30">
        <v>45748</v>
      </c>
      <c r="D11" s="29" t="s">
        <v>47</v>
      </c>
      <c r="E11" s="29" t="s">
        <v>48</v>
      </c>
      <c r="F11" s="37">
        <v>1688955</v>
      </c>
      <c r="G11" s="37">
        <v>1688600</v>
      </c>
      <c r="H11" s="36">
        <f t="shared" si="0"/>
        <v>0.99978981085937757</v>
      </c>
      <c r="I11" s="29" t="s">
        <v>49</v>
      </c>
      <c r="J11" s="31" t="s">
        <v>2</v>
      </c>
      <c r="K11" s="31"/>
      <c r="L11" s="31"/>
      <c r="M11" s="31"/>
      <c r="N11" s="29"/>
      <c r="O11" s="24" t="s">
        <v>26</v>
      </c>
      <c r="P11" s="35" t="s">
        <v>5</v>
      </c>
    </row>
    <row r="12" spans="1:18" ht="64" x14ac:dyDescent="0.2">
      <c r="A12" s="38" t="s">
        <v>50</v>
      </c>
      <c r="B12" s="52" t="s">
        <v>51</v>
      </c>
      <c r="C12" s="30">
        <v>45748</v>
      </c>
      <c r="D12" s="52" t="s">
        <v>52</v>
      </c>
      <c r="E12" s="52" t="s">
        <v>11</v>
      </c>
      <c r="F12" s="39">
        <v>10238820</v>
      </c>
      <c r="G12" s="39">
        <v>10238820</v>
      </c>
      <c r="H12" s="36">
        <f t="shared" si="0"/>
        <v>1</v>
      </c>
      <c r="I12" s="52" t="s">
        <v>27</v>
      </c>
      <c r="J12" s="32" t="s">
        <v>2</v>
      </c>
      <c r="K12" s="31"/>
      <c r="L12" s="32"/>
      <c r="M12" s="32"/>
      <c r="N12" s="38"/>
      <c r="O12" s="28" t="s">
        <v>26</v>
      </c>
      <c r="P12" s="35" t="s">
        <v>5</v>
      </c>
    </row>
    <row r="13" spans="1:18" ht="64" x14ac:dyDescent="0.2">
      <c r="A13" s="38" t="s">
        <v>53</v>
      </c>
      <c r="B13" s="52" t="s">
        <v>51</v>
      </c>
      <c r="C13" s="30">
        <v>45768</v>
      </c>
      <c r="D13" s="52" t="s">
        <v>54</v>
      </c>
      <c r="E13" s="52" t="s">
        <v>11</v>
      </c>
      <c r="F13" s="39">
        <v>4343084</v>
      </c>
      <c r="G13" s="39">
        <v>4341480</v>
      </c>
      <c r="H13" s="36">
        <f t="shared" si="0"/>
        <v>0.99963067718699428</v>
      </c>
      <c r="I13" s="52" t="s">
        <v>27</v>
      </c>
      <c r="J13" s="32" t="s">
        <v>2</v>
      </c>
      <c r="K13" s="31"/>
      <c r="L13" s="32"/>
      <c r="M13" s="32"/>
      <c r="N13" s="38"/>
      <c r="O13" s="28" t="s">
        <v>26</v>
      </c>
      <c r="P13" s="35" t="s">
        <v>5</v>
      </c>
    </row>
    <row r="14" spans="1:18" ht="64" x14ac:dyDescent="0.2">
      <c r="A14" s="38" t="s">
        <v>55</v>
      </c>
      <c r="B14" s="52" t="s">
        <v>51</v>
      </c>
      <c r="C14" s="30">
        <v>45839</v>
      </c>
      <c r="D14" s="38" t="s">
        <v>56</v>
      </c>
      <c r="E14" s="52" t="s">
        <v>11</v>
      </c>
      <c r="F14" s="39">
        <v>13710700</v>
      </c>
      <c r="G14" s="39">
        <v>13710700</v>
      </c>
      <c r="H14" s="36">
        <f t="shared" si="0"/>
        <v>1</v>
      </c>
      <c r="I14" s="52" t="s">
        <v>27</v>
      </c>
      <c r="J14" s="32" t="s">
        <v>2</v>
      </c>
      <c r="K14" s="31"/>
      <c r="L14" s="32"/>
      <c r="M14" s="32"/>
      <c r="N14" s="38"/>
      <c r="O14" s="28" t="s">
        <v>26</v>
      </c>
      <c r="P14" s="35" t="s">
        <v>5</v>
      </c>
    </row>
    <row r="15" spans="1:18" ht="64" x14ac:dyDescent="0.2">
      <c r="A15" s="38" t="s">
        <v>57</v>
      </c>
      <c r="B15" s="52" t="s">
        <v>51</v>
      </c>
      <c r="C15" s="30">
        <v>45877</v>
      </c>
      <c r="D15" s="52" t="s">
        <v>54</v>
      </c>
      <c r="E15" s="52" t="s">
        <v>11</v>
      </c>
      <c r="F15" s="39">
        <v>4895840</v>
      </c>
      <c r="G15" s="39">
        <v>4894032</v>
      </c>
      <c r="H15" s="36">
        <f t="shared" si="0"/>
        <v>0.99963070688584599</v>
      </c>
      <c r="I15" s="52" t="s">
        <v>27</v>
      </c>
      <c r="J15" s="32" t="s">
        <v>2</v>
      </c>
      <c r="K15" s="31"/>
      <c r="L15" s="32"/>
      <c r="M15" s="32"/>
      <c r="N15" s="38"/>
      <c r="O15" s="28" t="s">
        <v>26</v>
      </c>
      <c r="P15" s="35" t="s">
        <v>5</v>
      </c>
    </row>
    <row r="16" spans="1:18" ht="64" x14ac:dyDescent="0.2">
      <c r="A16" s="38" t="s">
        <v>58</v>
      </c>
      <c r="B16" s="52" t="s">
        <v>51</v>
      </c>
      <c r="C16" s="30">
        <v>45877</v>
      </c>
      <c r="D16" s="52" t="s">
        <v>59</v>
      </c>
      <c r="E16" s="52" t="s">
        <v>11</v>
      </c>
      <c r="F16" s="39">
        <v>3268540</v>
      </c>
      <c r="G16" s="39">
        <v>3268540</v>
      </c>
      <c r="H16" s="36">
        <f t="shared" si="0"/>
        <v>1</v>
      </c>
      <c r="I16" s="52" t="s">
        <v>9</v>
      </c>
      <c r="J16" s="43" t="s">
        <v>0</v>
      </c>
      <c r="K16" s="31"/>
      <c r="L16" s="32" t="s">
        <v>24</v>
      </c>
      <c r="M16" s="32">
        <v>3268540</v>
      </c>
      <c r="N16" s="38"/>
      <c r="O16" s="28" t="s">
        <v>1</v>
      </c>
      <c r="P16" s="35" t="s">
        <v>5</v>
      </c>
    </row>
    <row r="17" spans="1:16" ht="64" x14ac:dyDescent="0.2">
      <c r="A17" s="29" t="s">
        <v>60</v>
      </c>
      <c r="B17" s="29" t="s">
        <v>61</v>
      </c>
      <c r="C17" s="30">
        <v>45748</v>
      </c>
      <c r="D17" s="29" t="s">
        <v>62</v>
      </c>
      <c r="E17" s="29" t="s">
        <v>11</v>
      </c>
      <c r="F17" s="37">
        <v>7535977</v>
      </c>
      <c r="G17" s="37">
        <v>7535977</v>
      </c>
      <c r="H17" s="36">
        <f t="shared" si="0"/>
        <v>1</v>
      </c>
      <c r="I17" s="29" t="s">
        <v>27</v>
      </c>
      <c r="J17" s="31" t="s">
        <v>2</v>
      </c>
      <c r="K17" s="31"/>
      <c r="L17" s="31"/>
      <c r="M17" s="31"/>
      <c r="N17" s="29"/>
      <c r="O17" s="24" t="s">
        <v>26</v>
      </c>
      <c r="P17" s="35" t="s">
        <v>5</v>
      </c>
    </row>
    <row r="18" spans="1:16" ht="64" x14ac:dyDescent="0.2">
      <c r="A18" s="38" t="s">
        <v>63</v>
      </c>
      <c r="B18" s="29" t="s">
        <v>64</v>
      </c>
      <c r="C18" s="30">
        <v>45748</v>
      </c>
      <c r="D18" s="38" t="s">
        <v>65</v>
      </c>
      <c r="E18" s="38" t="s">
        <v>25</v>
      </c>
      <c r="F18" s="39">
        <v>1640000</v>
      </c>
      <c r="G18" s="39">
        <v>1640000</v>
      </c>
      <c r="H18" s="36">
        <f t="shared" si="0"/>
        <v>1</v>
      </c>
      <c r="I18" s="38" t="s">
        <v>66</v>
      </c>
      <c r="J18" s="32" t="s">
        <v>2</v>
      </c>
      <c r="K18" s="31"/>
      <c r="L18" s="32"/>
      <c r="M18" s="32"/>
      <c r="N18" s="38"/>
      <c r="O18" s="28" t="s">
        <v>26</v>
      </c>
      <c r="P18" s="35" t="s">
        <v>5</v>
      </c>
    </row>
    <row r="19" spans="1:16" ht="64" x14ac:dyDescent="0.2">
      <c r="A19" s="29" t="s">
        <v>67</v>
      </c>
      <c r="B19" s="29" t="s">
        <v>64</v>
      </c>
      <c r="C19" s="30">
        <v>45807</v>
      </c>
      <c r="D19" s="38" t="s">
        <v>68</v>
      </c>
      <c r="E19" s="38" t="s">
        <v>25</v>
      </c>
      <c r="F19" s="39">
        <v>4482068</v>
      </c>
      <c r="G19" s="39">
        <v>4143700</v>
      </c>
      <c r="H19" s="36">
        <f t="shared" si="0"/>
        <v>0.92450627701320021</v>
      </c>
      <c r="I19" s="38" t="s">
        <v>66</v>
      </c>
      <c r="J19" s="32" t="s">
        <v>2</v>
      </c>
      <c r="K19" s="31"/>
      <c r="L19" s="32"/>
      <c r="M19" s="32"/>
      <c r="N19" s="38"/>
      <c r="O19" s="28" t="s">
        <v>26</v>
      </c>
      <c r="P19" s="35" t="s">
        <v>5</v>
      </c>
    </row>
    <row r="20" spans="1:16" ht="80" x14ac:dyDescent="0.2">
      <c r="A20" s="44" t="s">
        <v>69</v>
      </c>
      <c r="B20" s="44" t="s">
        <v>70</v>
      </c>
      <c r="C20" s="45">
        <v>45748</v>
      </c>
      <c r="D20" s="53" t="s">
        <v>71</v>
      </c>
      <c r="E20" s="53" t="s">
        <v>11</v>
      </c>
      <c r="F20" s="46">
        <v>3115200</v>
      </c>
      <c r="G20" s="46">
        <v>3115200</v>
      </c>
      <c r="H20" s="50">
        <f t="shared" si="0"/>
        <v>1</v>
      </c>
      <c r="I20" s="29" t="s">
        <v>72</v>
      </c>
      <c r="J20" s="33" t="s">
        <v>2</v>
      </c>
      <c r="K20" s="47"/>
      <c r="L20" s="47"/>
      <c r="M20" s="47"/>
      <c r="N20" s="44"/>
      <c r="O20" s="27" t="s">
        <v>26</v>
      </c>
      <c r="P20" s="35" t="s">
        <v>5</v>
      </c>
    </row>
    <row r="21" spans="1:16" ht="80" x14ac:dyDescent="0.2">
      <c r="A21" s="29" t="s">
        <v>73</v>
      </c>
      <c r="B21" s="29" t="s">
        <v>70</v>
      </c>
      <c r="C21" s="30">
        <v>45761</v>
      </c>
      <c r="D21" s="29" t="s">
        <v>74</v>
      </c>
      <c r="E21" s="44" t="s">
        <v>25</v>
      </c>
      <c r="F21" s="37">
        <v>3514990</v>
      </c>
      <c r="G21" s="37">
        <v>3514990</v>
      </c>
      <c r="H21" s="51">
        <f t="shared" si="0"/>
        <v>1</v>
      </c>
      <c r="I21" s="29" t="s">
        <v>72</v>
      </c>
      <c r="J21" s="31" t="s">
        <v>2</v>
      </c>
      <c r="K21" s="31"/>
      <c r="L21" s="31"/>
      <c r="M21" s="31"/>
      <c r="N21" s="29"/>
      <c r="O21" s="24" t="s">
        <v>26</v>
      </c>
      <c r="P21" s="35" t="s">
        <v>5</v>
      </c>
    </row>
    <row r="22" spans="1:16" ht="80" x14ac:dyDescent="0.2">
      <c r="A22" s="38" t="s">
        <v>75</v>
      </c>
      <c r="B22" s="29" t="s">
        <v>70</v>
      </c>
      <c r="C22" s="30">
        <v>45748</v>
      </c>
      <c r="D22" s="38" t="s">
        <v>76</v>
      </c>
      <c r="E22" s="44" t="s">
        <v>25</v>
      </c>
      <c r="F22" s="39">
        <v>1911370</v>
      </c>
      <c r="G22" s="39">
        <v>1911370</v>
      </c>
      <c r="H22" s="49">
        <f t="shared" si="0"/>
        <v>1</v>
      </c>
      <c r="I22" s="29" t="s">
        <v>72</v>
      </c>
      <c r="J22" s="32" t="s">
        <v>2</v>
      </c>
      <c r="K22" s="31"/>
      <c r="L22" s="32"/>
      <c r="M22" s="32"/>
      <c r="N22" s="38"/>
      <c r="O22" s="28" t="s">
        <v>26</v>
      </c>
      <c r="P22" s="35" t="s">
        <v>5</v>
      </c>
    </row>
    <row r="23" spans="1:16" ht="80" x14ac:dyDescent="0.2">
      <c r="A23" s="38" t="s">
        <v>77</v>
      </c>
      <c r="B23" s="29" t="s">
        <v>70</v>
      </c>
      <c r="C23" s="30">
        <v>45748</v>
      </c>
      <c r="D23" s="38" t="s">
        <v>76</v>
      </c>
      <c r="E23" s="44" t="s">
        <v>25</v>
      </c>
      <c r="F23" s="39">
        <v>2263070</v>
      </c>
      <c r="G23" s="39">
        <v>2263070</v>
      </c>
      <c r="H23" s="36">
        <f t="shared" si="0"/>
        <v>1</v>
      </c>
      <c r="I23" s="29" t="s">
        <v>72</v>
      </c>
      <c r="J23" s="32" t="s">
        <v>2</v>
      </c>
      <c r="K23" s="31"/>
      <c r="L23" s="32"/>
      <c r="M23" s="32"/>
      <c r="N23" s="38"/>
      <c r="O23" s="28" t="s">
        <v>26</v>
      </c>
      <c r="P23" s="35" t="s">
        <v>5</v>
      </c>
    </row>
    <row r="24" spans="1:16" ht="80" x14ac:dyDescent="0.2">
      <c r="A24" s="38" t="s">
        <v>77</v>
      </c>
      <c r="B24" s="29" t="s">
        <v>70</v>
      </c>
      <c r="C24" s="30">
        <v>45832</v>
      </c>
      <c r="D24" s="38" t="s">
        <v>76</v>
      </c>
      <c r="E24" s="44" t="s">
        <v>25</v>
      </c>
      <c r="F24" s="39">
        <v>2263070</v>
      </c>
      <c r="G24" s="39">
        <v>2263070</v>
      </c>
      <c r="H24" s="36">
        <f t="shared" si="0"/>
        <v>1</v>
      </c>
      <c r="I24" s="29" t="s">
        <v>72</v>
      </c>
      <c r="J24" s="32" t="s">
        <v>2</v>
      </c>
      <c r="K24" s="31"/>
      <c r="L24" s="32"/>
      <c r="M24" s="32"/>
      <c r="N24" s="38"/>
      <c r="O24" s="28" t="s">
        <v>26</v>
      </c>
      <c r="P24" s="35" t="s">
        <v>5</v>
      </c>
    </row>
    <row r="25" spans="1:16" ht="80" x14ac:dyDescent="0.2">
      <c r="A25" s="38" t="s">
        <v>75</v>
      </c>
      <c r="B25" s="38" t="s">
        <v>70</v>
      </c>
      <c r="C25" s="40">
        <v>45832</v>
      </c>
      <c r="D25" s="38" t="s">
        <v>76</v>
      </c>
      <c r="E25" s="54" t="s">
        <v>25</v>
      </c>
      <c r="F25" s="39">
        <v>1911370</v>
      </c>
      <c r="G25" s="39">
        <v>1911370</v>
      </c>
      <c r="H25" s="48">
        <f t="shared" si="0"/>
        <v>1</v>
      </c>
      <c r="I25" s="38" t="s">
        <v>72</v>
      </c>
      <c r="J25" s="32" t="s">
        <v>2</v>
      </c>
      <c r="K25" s="32"/>
      <c r="L25" s="32"/>
      <c r="M25" s="32"/>
      <c r="N25" s="38"/>
      <c r="O25" s="28" t="s">
        <v>26</v>
      </c>
      <c r="P25" s="67" t="s">
        <v>5</v>
      </c>
    </row>
    <row r="26" spans="1:16" ht="96" x14ac:dyDescent="0.2">
      <c r="A26" s="29" t="s">
        <v>78</v>
      </c>
      <c r="B26" s="29" t="s">
        <v>79</v>
      </c>
      <c r="C26" s="30">
        <v>45778</v>
      </c>
      <c r="D26" s="29" t="s">
        <v>80</v>
      </c>
      <c r="E26" s="29" t="s">
        <v>25</v>
      </c>
      <c r="F26" s="37">
        <v>2447670</v>
      </c>
      <c r="G26" s="37">
        <v>2447670</v>
      </c>
      <c r="H26" s="36">
        <f t="shared" si="0"/>
        <v>1</v>
      </c>
      <c r="I26" s="29" t="s">
        <v>66</v>
      </c>
      <c r="J26" s="31" t="s">
        <v>2</v>
      </c>
      <c r="K26" s="31"/>
      <c r="L26" s="31"/>
      <c r="M26" s="31"/>
      <c r="N26" s="29"/>
      <c r="O26" s="24" t="s">
        <v>26</v>
      </c>
      <c r="P26" s="35" t="s">
        <v>5</v>
      </c>
    </row>
    <row r="27" spans="1:16" ht="80" x14ac:dyDescent="0.2">
      <c r="A27" s="29" t="s">
        <v>81</v>
      </c>
      <c r="B27" s="52" t="s">
        <v>82</v>
      </c>
      <c r="C27" s="30">
        <v>45748</v>
      </c>
      <c r="D27" s="29" t="s">
        <v>83</v>
      </c>
      <c r="E27" s="29" t="s">
        <v>11</v>
      </c>
      <c r="F27" s="37">
        <v>8690041</v>
      </c>
      <c r="G27" s="37">
        <v>8690041</v>
      </c>
      <c r="H27" s="36">
        <f t="shared" si="0"/>
        <v>1</v>
      </c>
      <c r="I27" s="29" t="s">
        <v>72</v>
      </c>
      <c r="J27" s="31" t="s">
        <v>2</v>
      </c>
      <c r="K27" s="31"/>
      <c r="L27" s="31"/>
      <c r="M27" s="31"/>
      <c r="N27" s="29"/>
      <c r="O27" s="24" t="s">
        <v>26</v>
      </c>
      <c r="P27" s="35" t="s">
        <v>5</v>
      </c>
    </row>
    <row r="28" spans="1:16" ht="80" x14ac:dyDescent="0.2">
      <c r="A28" s="29" t="s">
        <v>84</v>
      </c>
      <c r="B28" s="52" t="s">
        <v>82</v>
      </c>
      <c r="C28" s="30">
        <v>45748</v>
      </c>
      <c r="D28" s="29" t="s">
        <v>83</v>
      </c>
      <c r="E28" s="29" t="s">
        <v>11</v>
      </c>
      <c r="F28" s="37">
        <v>2344752</v>
      </c>
      <c r="G28" s="37">
        <v>2344752</v>
      </c>
      <c r="H28" s="36">
        <f t="shared" si="0"/>
        <v>1</v>
      </c>
      <c r="I28" s="29" t="s">
        <v>72</v>
      </c>
      <c r="J28" s="31" t="s">
        <v>2</v>
      </c>
      <c r="K28" s="31"/>
      <c r="L28" s="31"/>
      <c r="M28" s="31"/>
      <c r="N28" s="29"/>
      <c r="O28" s="24" t="s">
        <v>26</v>
      </c>
      <c r="P28" s="35" t="s">
        <v>5</v>
      </c>
    </row>
    <row r="29" spans="1:16" ht="80" x14ac:dyDescent="0.2">
      <c r="A29" s="29" t="s">
        <v>85</v>
      </c>
      <c r="B29" s="52" t="s">
        <v>82</v>
      </c>
      <c r="C29" s="30">
        <v>45748</v>
      </c>
      <c r="D29" s="29" t="s">
        <v>83</v>
      </c>
      <c r="E29" s="29" t="s">
        <v>11</v>
      </c>
      <c r="F29" s="37">
        <v>1758564</v>
      </c>
      <c r="G29" s="37">
        <v>1758564</v>
      </c>
      <c r="H29" s="36">
        <f t="shared" si="0"/>
        <v>1</v>
      </c>
      <c r="I29" s="29" t="s">
        <v>72</v>
      </c>
      <c r="J29" s="31" t="s">
        <v>2</v>
      </c>
      <c r="K29" s="31"/>
      <c r="L29" s="31"/>
      <c r="M29" s="31"/>
      <c r="N29" s="29"/>
      <c r="O29" s="24" t="s">
        <v>26</v>
      </c>
      <c r="P29" s="35" t="s">
        <v>5</v>
      </c>
    </row>
    <row r="30" spans="1:16" ht="80" x14ac:dyDescent="0.2">
      <c r="A30" s="29" t="s">
        <v>86</v>
      </c>
      <c r="B30" s="52" t="s">
        <v>82</v>
      </c>
      <c r="C30" s="30">
        <v>45748</v>
      </c>
      <c r="D30" s="29" t="s">
        <v>87</v>
      </c>
      <c r="E30" s="29" t="s">
        <v>11</v>
      </c>
      <c r="F30" s="37">
        <v>24237612</v>
      </c>
      <c r="G30" s="37">
        <v>24237612</v>
      </c>
      <c r="H30" s="36">
        <f t="shared" si="0"/>
        <v>1</v>
      </c>
      <c r="I30" s="29" t="s">
        <v>72</v>
      </c>
      <c r="J30" s="31" t="s">
        <v>2</v>
      </c>
      <c r="K30" s="31"/>
      <c r="L30" s="31"/>
      <c r="M30" s="31"/>
      <c r="N30" s="29"/>
      <c r="O30" s="24" t="s">
        <v>26</v>
      </c>
      <c r="P30" s="35" t="s">
        <v>5</v>
      </c>
    </row>
    <row r="31" spans="1:16" ht="80" x14ac:dyDescent="0.2">
      <c r="A31" s="29" t="s">
        <v>88</v>
      </c>
      <c r="B31" s="52" t="s">
        <v>82</v>
      </c>
      <c r="C31" s="30">
        <v>45748</v>
      </c>
      <c r="D31" s="29" t="s">
        <v>89</v>
      </c>
      <c r="E31" s="29" t="s">
        <v>11</v>
      </c>
      <c r="F31" s="37">
        <v>5895303</v>
      </c>
      <c r="G31" s="37">
        <v>5895303</v>
      </c>
      <c r="H31" s="36">
        <f t="shared" si="0"/>
        <v>1</v>
      </c>
      <c r="I31" s="29" t="s">
        <v>72</v>
      </c>
      <c r="J31" s="31" t="s">
        <v>2</v>
      </c>
      <c r="K31" s="31"/>
      <c r="L31" s="31"/>
      <c r="M31" s="31"/>
      <c r="N31" s="29"/>
      <c r="O31" s="24" t="s">
        <v>26</v>
      </c>
      <c r="P31" s="35" t="s">
        <v>5</v>
      </c>
    </row>
    <row r="32" spans="1:16" ht="80" x14ac:dyDescent="0.2">
      <c r="A32" s="29" t="s">
        <v>90</v>
      </c>
      <c r="B32" s="52" t="s">
        <v>82</v>
      </c>
      <c r="C32" s="30">
        <v>45748</v>
      </c>
      <c r="D32" s="29" t="s">
        <v>91</v>
      </c>
      <c r="E32" s="29" t="s">
        <v>11</v>
      </c>
      <c r="F32" s="37">
        <v>12227900</v>
      </c>
      <c r="G32" s="37">
        <v>12227900</v>
      </c>
      <c r="H32" s="36">
        <f t="shared" si="0"/>
        <v>1</v>
      </c>
      <c r="I32" s="29" t="s">
        <v>72</v>
      </c>
      <c r="J32" s="31" t="s">
        <v>2</v>
      </c>
      <c r="K32" s="31"/>
      <c r="L32" s="31"/>
      <c r="M32" s="31"/>
      <c r="N32" s="29"/>
      <c r="O32" s="24" t="s">
        <v>26</v>
      </c>
      <c r="P32" s="35" t="s">
        <v>5</v>
      </c>
    </row>
    <row r="33" spans="1:16" ht="80" x14ac:dyDescent="0.2">
      <c r="A33" s="29" t="s">
        <v>92</v>
      </c>
      <c r="B33" s="52" t="s">
        <v>82</v>
      </c>
      <c r="C33" s="30">
        <v>45748</v>
      </c>
      <c r="D33" s="29" t="s">
        <v>89</v>
      </c>
      <c r="E33" s="29" t="s">
        <v>11</v>
      </c>
      <c r="F33" s="37">
        <v>1504820</v>
      </c>
      <c r="G33" s="37">
        <v>1504820</v>
      </c>
      <c r="H33" s="36">
        <f t="shared" si="0"/>
        <v>1</v>
      </c>
      <c r="I33" s="29" t="s">
        <v>72</v>
      </c>
      <c r="J33" s="31" t="s">
        <v>2</v>
      </c>
      <c r="K33" s="31"/>
      <c r="L33" s="31"/>
      <c r="M33" s="31"/>
      <c r="N33" s="29"/>
      <c r="O33" s="24" t="s">
        <v>26</v>
      </c>
      <c r="P33" s="35" t="s">
        <v>5</v>
      </c>
    </row>
    <row r="34" spans="1:16" ht="80" x14ac:dyDescent="0.2">
      <c r="A34" s="29" t="s">
        <v>93</v>
      </c>
      <c r="B34" s="52" t="s">
        <v>82</v>
      </c>
      <c r="C34" s="30">
        <v>45748</v>
      </c>
      <c r="D34" s="29" t="s">
        <v>94</v>
      </c>
      <c r="E34" s="29" t="s">
        <v>11</v>
      </c>
      <c r="F34" s="37">
        <v>7925280</v>
      </c>
      <c r="G34" s="37">
        <v>7925280</v>
      </c>
      <c r="H34" s="36">
        <f t="shared" si="0"/>
        <v>1</v>
      </c>
      <c r="I34" s="29" t="s">
        <v>72</v>
      </c>
      <c r="J34" s="31" t="s">
        <v>2</v>
      </c>
      <c r="K34" s="31"/>
      <c r="L34" s="31"/>
      <c r="M34" s="31"/>
      <c r="N34" s="29"/>
      <c r="O34" s="24" t="s">
        <v>26</v>
      </c>
      <c r="P34" s="35" t="s">
        <v>5</v>
      </c>
    </row>
    <row r="35" spans="1:16" ht="80" x14ac:dyDescent="0.2">
      <c r="A35" s="29" t="s">
        <v>95</v>
      </c>
      <c r="B35" s="52" t="s">
        <v>82</v>
      </c>
      <c r="C35" s="30">
        <v>45748</v>
      </c>
      <c r="D35" s="29" t="s">
        <v>94</v>
      </c>
      <c r="E35" s="29" t="s">
        <v>11</v>
      </c>
      <c r="F35" s="37">
        <v>2462720</v>
      </c>
      <c r="G35" s="37">
        <v>2462720</v>
      </c>
      <c r="H35" s="36">
        <f t="shared" si="0"/>
        <v>1</v>
      </c>
      <c r="I35" s="29" t="s">
        <v>72</v>
      </c>
      <c r="J35" s="31" t="s">
        <v>2</v>
      </c>
      <c r="K35" s="31"/>
      <c r="L35" s="31"/>
      <c r="M35" s="31"/>
      <c r="N35" s="29"/>
      <c r="O35" s="24" t="s">
        <v>26</v>
      </c>
      <c r="P35" s="35" t="s">
        <v>5</v>
      </c>
    </row>
    <row r="36" spans="1:16" ht="80" x14ac:dyDescent="0.2">
      <c r="A36" s="29" t="s">
        <v>96</v>
      </c>
      <c r="B36" s="52" t="s">
        <v>82</v>
      </c>
      <c r="C36" s="30">
        <v>45748</v>
      </c>
      <c r="D36" s="29" t="s">
        <v>97</v>
      </c>
      <c r="E36" s="29" t="s">
        <v>11</v>
      </c>
      <c r="F36" s="37">
        <v>2746260</v>
      </c>
      <c r="G36" s="37">
        <v>2746260</v>
      </c>
      <c r="H36" s="36">
        <f t="shared" si="0"/>
        <v>1</v>
      </c>
      <c r="I36" s="29" t="s">
        <v>72</v>
      </c>
      <c r="J36" s="31" t="s">
        <v>2</v>
      </c>
      <c r="K36" s="31"/>
      <c r="L36" s="31"/>
      <c r="M36" s="31"/>
      <c r="N36" s="29"/>
      <c r="O36" s="24" t="s">
        <v>26</v>
      </c>
      <c r="P36" s="35" t="s">
        <v>5</v>
      </c>
    </row>
    <row r="37" spans="1:16" ht="80" x14ac:dyDescent="0.2">
      <c r="A37" s="29" t="s">
        <v>98</v>
      </c>
      <c r="B37" s="52" t="s">
        <v>82</v>
      </c>
      <c r="C37" s="30">
        <v>45748</v>
      </c>
      <c r="D37" s="29" t="s">
        <v>99</v>
      </c>
      <c r="E37" s="29" t="s">
        <v>11</v>
      </c>
      <c r="F37" s="37">
        <v>2214360</v>
      </c>
      <c r="G37" s="37">
        <v>2214360</v>
      </c>
      <c r="H37" s="36">
        <f t="shared" si="0"/>
        <v>1</v>
      </c>
      <c r="I37" s="29" t="s">
        <v>72</v>
      </c>
      <c r="J37" s="31" t="s">
        <v>2</v>
      </c>
      <c r="K37" s="31"/>
      <c r="L37" s="31"/>
      <c r="M37" s="31"/>
      <c r="N37" s="29"/>
      <c r="O37" s="24" t="s">
        <v>26</v>
      </c>
      <c r="P37" s="35" t="s">
        <v>5</v>
      </c>
    </row>
    <row r="38" spans="1:16" ht="80" x14ac:dyDescent="0.2">
      <c r="A38" s="29" t="s">
        <v>100</v>
      </c>
      <c r="B38" s="52" t="s">
        <v>82</v>
      </c>
      <c r="C38" s="30">
        <v>45748</v>
      </c>
      <c r="D38" s="29" t="s">
        <v>83</v>
      </c>
      <c r="E38" s="29" t="s">
        <v>11</v>
      </c>
      <c r="F38" s="37">
        <v>3212700</v>
      </c>
      <c r="G38" s="37">
        <v>3212700</v>
      </c>
      <c r="H38" s="36">
        <f t="shared" si="0"/>
        <v>1</v>
      </c>
      <c r="I38" s="29" t="s">
        <v>72</v>
      </c>
      <c r="J38" s="31" t="s">
        <v>2</v>
      </c>
      <c r="K38" s="31"/>
      <c r="L38" s="31"/>
      <c r="M38" s="31"/>
      <c r="N38" s="29"/>
      <c r="O38" s="24" t="s">
        <v>26</v>
      </c>
      <c r="P38" s="35" t="s">
        <v>5</v>
      </c>
    </row>
    <row r="39" spans="1:16" ht="80" x14ac:dyDescent="0.2">
      <c r="A39" s="29" t="s">
        <v>101</v>
      </c>
      <c r="B39" s="52" t="s">
        <v>82</v>
      </c>
      <c r="C39" s="30">
        <v>45748</v>
      </c>
      <c r="D39" s="29" t="s">
        <v>83</v>
      </c>
      <c r="E39" s="29" t="s">
        <v>11</v>
      </c>
      <c r="F39" s="37">
        <v>2737140</v>
      </c>
      <c r="G39" s="37">
        <v>2737140</v>
      </c>
      <c r="H39" s="36">
        <f t="shared" si="0"/>
        <v>1</v>
      </c>
      <c r="I39" s="29" t="s">
        <v>72</v>
      </c>
      <c r="J39" s="31" t="s">
        <v>2</v>
      </c>
      <c r="K39" s="31"/>
      <c r="L39" s="31"/>
      <c r="M39" s="31"/>
      <c r="N39" s="29"/>
      <c r="O39" s="24" t="s">
        <v>26</v>
      </c>
      <c r="P39" s="35" t="s">
        <v>5</v>
      </c>
    </row>
    <row r="40" spans="1:16" ht="80" x14ac:dyDescent="0.2">
      <c r="A40" s="29" t="s">
        <v>102</v>
      </c>
      <c r="B40" s="52" t="s">
        <v>82</v>
      </c>
      <c r="C40" s="30">
        <v>45748</v>
      </c>
      <c r="D40" s="29" t="s">
        <v>83</v>
      </c>
      <c r="E40" s="29" t="s">
        <v>11</v>
      </c>
      <c r="F40" s="37">
        <v>1592430</v>
      </c>
      <c r="G40" s="37">
        <v>1592430</v>
      </c>
      <c r="H40" s="36">
        <f t="shared" si="0"/>
        <v>1</v>
      </c>
      <c r="I40" s="29" t="s">
        <v>72</v>
      </c>
      <c r="J40" s="31" t="s">
        <v>2</v>
      </c>
      <c r="K40" s="31"/>
      <c r="L40" s="31"/>
      <c r="M40" s="31"/>
      <c r="N40" s="29"/>
      <c r="O40" s="24" t="s">
        <v>26</v>
      </c>
      <c r="P40" s="35" t="s">
        <v>5</v>
      </c>
    </row>
    <row r="41" spans="1:16" ht="80" x14ac:dyDescent="0.2">
      <c r="A41" s="29" t="s">
        <v>103</v>
      </c>
      <c r="B41" s="52" t="s">
        <v>82</v>
      </c>
      <c r="C41" s="30">
        <v>45748</v>
      </c>
      <c r="D41" s="29" t="s">
        <v>104</v>
      </c>
      <c r="E41" s="29" t="s">
        <v>11</v>
      </c>
      <c r="F41" s="37">
        <v>2485140</v>
      </c>
      <c r="G41" s="37">
        <v>2485140</v>
      </c>
      <c r="H41" s="36">
        <f t="shared" si="0"/>
        <v>1</v>
      </c>
      <c r="I41" s="29" t="s">
        <v>72</v>
      </c>
      <c r="J41" s="31" t="s">
        <v>2</v>
      </c>
      <c r="K41" s="31"/>
      <c r="L41" s="31"/>
      <c r="M41" s="31"/>
      <c r="N41" s="29"/>
      <c r="O41" s="24" t="s">
        <v>26</v>
      </c>
      <c r="P41" s="35" t="s">
        <v>5</v>
      </c>
    </row>
    <row r="42" spans="1:16" ht="80" x14ac:dyDescent="0.2">
      <c r="A42" s="29" t="s">
        <v>105</v>
      </c>
      <c r="B42" s="52" t="s">
        <v>82</v>
      </c>
      <c r="C42" s="30">
        <v>45748</v>
      </c>
      <c r="D42" s="29" t="s">
        <v>104</v>
      </c>
      <c r="E42" s="29" t="s">
        <v>11</v>
      </c>
      <c r="F42" s="37">
        <v>1759340</v>
      </c>
      <c r="G42" s="37">
        <v>1759340</v>
      </c>
      <c r="H42" s="36">
        <f t="shared" si="0"/>
        <v>1</v>
      </c>
      <c r="I42" s="29" t="s">
        <v>72</v>
      </c>
      <c r="J42" s="31" t="s">
        <v>2</v>
      </c>
      <c r="K42" s="31"/>
      <c r="L42" s="31"/>
      <c r="M42" s="31"/>
      <c r="N42" s="29"/>
      <c r="O42" s="24" t="s">
        <v>26</v>
      </c>
      <c r="P42" s="35" t="s">
        <v>5</v>
      </c>
    </row>
    <row r="43" spans="1:16" ht="80" x14ac:dyDescent="0.2">
      <c r="A43" s="29" t="s">
        <v>106</v>
      </c>
      <c r="B43" s="52" t="s">
        <v>82</v>
      </c>
      <c r="C43" s="30">
        <v>45777</v>
      </c>
      <c r="D43" s="29" t="s">
        <v>83</v>
      </c>
      <c r="E43" s="29" t="s">
        <v>11</v>
      </c>
      <c r="F43" s="37">
        <v>1550950</v>
      </c>
      <c r="G43" s="37">
        <v>1550950</v>
      </c>
      <c r="H43" s="36">
        <f t="shared" si="0"/>
        <v>1</v>
      </c>
      <c r="I43" s="29" t="s">
        <v>72</v>
      </c>
      <c r="J43" s="31" t="s">
        <v>2</v>
      </c>
      <c r="K43" s="31"/>
      <c r="L43" s="31"/>
      <c r="M43" s="31"/>
      <c r="N43" s="29"/>
      <c r="O43" s="24" t="s">
        <v>26</v>
      </c>
      <c r="P43" s="35" t="s">
        <v>5</v>
      </c>
    </row>
    <row r="44" spans="1:16" ht="80" x14ac:dyDescent="0.2">
      <c r="A44" s="29" t="s">
        <v>107</v>
      </c>
      <c r="B44" s="52" t="s">
        <v>82</v>
      </c>
      <c r="C44" s="30">
        <v>45807</v>
      </c>
      <c r="D44" s="29" t="s">
        <v>83</v>
      </c>
      <c r="E44" s="29" t="s">
        <v>11</v>
      </c>
      <c r="F44" s="37">
        <v>1913520</v>
      </c>
      <c r="G44" s="37">
        <v>1913520</v>
      </c>
      <c r="H44" s="36">
        <f t="shared" si="0"/>
        <v>1</v>
      </c>
      <c r="I44" s="29" t="s">
        <v>72</v>
      </c>
      <c r="J44" s="31" t="s">
        <v>2</v>
      </c>
      <c r="K44" s="31"/>
      <c r="L44" s="31"/>
      <c r="M44" s="31"/>
      <c r="N44" s="29"/>
      <c r="O44" s="24" t="s">
        <v>26</v>
      </c>
      <c r="P44" s="35" t="s">
        <v>5</v>
      </c>
    </row>
    <row r="45" spans="1:16" ht="80" x14ac:dyDescent="0.2">
      <c r="A45" s="29" t="s">
        <v>106</v>
      </c>
      <c r="B45" s="52" t="s">
        <v>82</v>
      </c>
      <c r="C45" s="30">
        <v>45807</v>
      </c>
      <c r="D45" s="29" t="s">
        <v>83</v>
      </c>
      <c r="E45" s="29" t="s">
        <v>11</v>
      </c>
      <c r="F45" s="37">
        <v>4652860</v>
      </c>
      <c r="G45" s="37">
        <v>4652860</v>
      </c>
      <c r="H45" s="36">
        <f t="shared" si="0"/>
        <v>1</v>
      </c>
      <c r="I45" s="29" t="s">
        <v>72</v>
      </c>
      <c r="J45" s="31" t="s">
        <v>2</v>
      </c>
      <c r="K45" s="31"/>
      <c r="L45" s="31"/>
      <c r="M45" s="31"/>
      <c r="N45" s="29"/>
      <c r="O45" s="24" t="s">
        <v>26</v>
      </c>
      <c r="P45" s="35" t="s">
        <v>5</v>
      </c>
    </row>
    <row r="46" spans="1:16" ht="80" x14ac:dyDescent="0.2">
      <c r="A46" s="29" t="s">
        <v>90</v>
      </c>
      <c r="B46" s="52" t="s">
        <v>82</v>
      </c>
      <c r="C46" s="30">
        <v>45828</v>
      </c>
      <c r="D46" s="29" t="s">
        <v>91</v>
      </c>
      <c r="E46" s="29" t="s">
        <v>11</v>
      </c>
      <c r="F46" s="37">
        <v>12227900</v>
      </c>
      <c r="G46" s="37">
        <v>12227900</v>
      </c>
      <c r="H46" s="36">
        <f t="shared" si="0"/>
        <v>1</v>
      </c>
      <c r="I46" s="29" t="s">
        <v>72</v>
      </c>
      <c r="J46" s="31" t="s">
        <v>2</v>
      </c>
      <c r="K46" s="31"/>
      <c r="L46" s="31"/>
      <c r="M46" s="31"/>
      <c r="N46" s="29"/>
      <c r="O46" s="24" t="s">
        <v>26</v>
      </c>
      <c r="P46" s="35" t="s">
        <v>5</v>
      </c>
    </row>
    <row r="47" spans="1:16" ht="80" x14ac:dyDescent="0.2">
      <c r="A47" s="29" t="s">
        <v>92</v>
      </c>
      <c r="B47" s="52" t="s">
        <v>82</v>
      </c>
      <c r="C47" s="30">
        <v>45828</v>
      </c>
      <c r="D47" s="29" t="s">
        <v>89</v>
      </c>
      <c r="E47" s="29" t="s">
        <v>11</v>
      </c>
      <c r="F47" s="37">
        <v>1511220</v>
      </c>
      <c r="G47" s="37">
        <v>1511220</v>
      </c>
      <c r="H47" s="36">
        <f t="shared" si="0"/>
        <v>1</v>
      </c>
      <c r="I47" s="29" t="s">
        <v>72</v>
      </c>
      <c r="J47" s="31" t="s">
        <v>2</v>
      </c>
      <c r="K47" s="31"/>
      <c r="L47" s="31"/>
      <c r="M47" s="31"/>
      <c r="N47" s="29"/>
      <c r="O47" s="24" t="s">
        <v>26</v>
      </c>
      <c r="P47" s="35" t="s">
        <v>5</v>
      </c>
    </row>
    <row r="48" spans="1:16" ht="80" x14ac:dyDescent="0.2">
      <c r="A48" s="29" t="s">
        <v>108</v>
      </c>
      <c r="B48" s="52" t="s">
        <v>82</v>
      </c>
      <c r="C48" s="30">
        <v>45839</v>
      </c>
      <c r="D48" s="29" t="s">
        <v>83</v>
      </c>
      <c r="E48" s="29" t="s">
        <v>11</v>
      </c>
      <c r="F48" s="37">
        <v>2277180</v>
      </c>
      <c r="G48" s="37">
        <v>2277180</v>
      </c>
      <c r="H48" s="36">
        <f t="shared" si="0"/>
        <v>1</v>
      </c>
      <c r="I48" s="29" t="s">
        <v>72</v>
      </c>
      <c r="J48" s="31" t="s">
        <v>2</v>
      </c>
      <c r="K48" s="31"/>
      <c r="L48" s="31"/>
      <c r="M48" s="31"/>
      <c r="N48" s="29"/>
      <c r="O48" s="24" t="s">
        <v>26</v>
      </c>
      <c r="P48" s="35" t="s">
        <v>5</v>
      </c>
    </row>
    <row r="49" spans="1:16" ht="80" x14ac:dyDescent="0.2">
      <c r="A49" s="29" t="s">
        <v>101</v>
      </c>
      <c r="B49" s="52" t="s">
        <v>82</v>
      </c>
      <c r="C49" s="30">
        <v>45839</v>
      </c>
      <c r="D49" s="29" t="s">
        <v>83</v>
      </c>
      <c r="E49" s="29" t="s">
        <v>11</v>
      </c>
      <c r="F49" s="37">
        <v>2749100</v>
      </c>
      <c r="G49" s="37">
        <v>2749100</v>
      </c>
      <c r="H49" s="36">
        <f t="shared" si="0"/>
        <v>1</v>
      </c>
      <c r="I49" s="29" t="s">
        <v>72</v>
      </c>
      <c r="J49" s="31" t="s">
        <v>2</v>
      </c>
      <c r="K49" s="31"/>
      <c r="L49" s="31"/>
      <c r="M49" s="31"/>
      <c r="N49" s="29"/>
      <c r="O49" s="24" t="s">
        <v>26</v>
      </c>
      <c r="P49" s="35" t="s">
        <v>5</v>
      </c>
    </row>
    <row r="50" spans="1:16" ht="80" x14ac:dyDescent="0.2">
      <c r="A50" s="29" t="s">
        <v>100</v>
      </c>
      <c r="B50" s="52" t="s">
        <v>82</v>
      </c>
      <c r="C50" s="30">
        <v>45839</v>
      </c>
      <c r="D50" s="29" t="s">
        <v>83</v>
      </c>
      <c r="E50" s="29" t="s">
        <v>11</v>
      </c>
      <c r="F50" s="37">
        <v>3217170</v>
      </c>
      <c r="G50" s="37">
        <v>3217170</v>
      </c>
      <c r="H50" s="36">
        <f t="shared" si="0"/>
        <v>1</v>
      </c>
      <c r="I50" s="29" t="s">
        <v>72</v>
      </c>
      <c r="J50" s="31" t="s">
        <v>2</v>
      </c>
      <c r="K50" s="31"/>
      <c r="L50" s="31"/>
      <c r="M50" s="31"/>
      <c r="N50" s="29"/>
      <c r="O50" s="24" t="s">
        <v>26</v>
      </c>
      <c r="P50" s="35" t="s">
        <v>5</v>
      </c>
    </row>
    <row r="51" spans="1:16" ht="80" x14ac:dyDescent="0.2">
      <c r="A51" s="29" t="s">
        <v>103</v>
      </c>
      <c r="B51" s="52" t="s">
        <v>82</v>
      </c>
      <c r="C51" s="30">
        <v>45832</v>
      </c>
      <c r="D51" s="29" t="s">
        <v>104</v>
      </c>
      <c r="E51" s="29" t="s">
        <v>11</v>
      </c>
      <c r="F51" s="37">
        <v>2497770</v>
      </c>
      <c r="G51" s="37">
        <v>2497770</v>
      </c>
      <c r="H51" s="36">
        <f t="shared" si="0"/>
        <v>1</v>
      </c>
      <c r="I51" s="29" t="s">
        <v>72</v>
      </c>
      <c r="J51" s="31" t="s">
        <v>2</v>
      </c>
      <c r="K51" s="31"/>
      <c r="L51" s="31"/>
      <c r="M51" s="31"/>
      <c r="N51" s="29"/>
      <c r="O51" s="24" t="s">
        <v>26</v>
      </c>
      <c r="P51" s="35" t="s">
        <v>5</v>
      </c>
    </row>
    <row r="52" spans="1:16" ht="80" x14ac:dyDescent="0.2">
      <c r="A52" s="29" t="s">
        <v>105</v>
      </c>
      <c r="B52" s="52" t="s">
        <v>82</v>
      </c>
      <c r="C52" s="30">
        <v>45832</v>
      </c>
      <c r="D52" s="29" t="s">
        <v>104</v>
      </c>
      <c r="E52" s="29" t="s">
        <v>11</v>
      </c>
      <c r="F52" s="37">
        <v>1759340</v>
      </c>
      <c r="G52" s="37">
        <v>1759340</v>
      </c>
      <c r="H52" s="36">
        <f t="shared" si="0"/>
        <v>1</v>
      </c>
      <c r="I52" s="29" t="s">
        <v>72</v>
      </c>
      <c r="J52" s="31" t="s">
        <v>2</v>
      </c>
      <c r="K52" s="31"/>
      <c r="L52" s="31"/>
      <c r="M52" s="31"/>
      <c r="N52" s="29"/>
      <c r="O52" s="24" t="s">
        <v>26</v>
      </c>
      <c r="P52" s="35" t="s">
        <v>5</v>
      </c>
    </row>
    <row r="53" spans="1:16" ht="80" x14ac:dyDescent="0.2">
      <c r="A53" s="29" t="s">
        <v>107</v>
      </c>
      <c r="B53" s="52" t="s">
        <v>109</v>
      </c>
      <c r="C53" s="30">
        <v>45897</v>
      </c>
      <c r="D53" s="29" t="s">
        <v>83</v>
      </c>
      <c r="E53" s="29" t="s">
        <v>11</v>
      </c>
      <c r="F53" s="37">
        <v>1905200</v>
      </c>
      <c r="G53" s="37">
        <v>1905200</v>
      </c>
      <c r="H53" s="36">
        <f t="shared" ref="H53:H58" si="1">IF(F53="－","－",G53/F53)</f>
        <v>1</v>
      </c>
      <c r="I53" s="29" t="s">
        <v>72</v>
      </c>
      <c r="J53" s="31" t="s">
        <v>2</v>
      </c>
      <c r="K53" s="31"/>
      <c r="L53" s="31"/>
      <c r="M53" s="31"/>
      <c r="N53" s="29"/>
      <c r="O53" s="24" t="s">
        <v>26</v>
      </c>
      <c r="P53" s="35" t="s">
        <v>5</v>
      </c>
    </row>
    <row r="54" spans="1:16" ht="80" x14ac:dyDescent="0.2">
      <c r="A54" s="29" t="s">
        <v>106</v>
      </c>
      <c r="B54" s="52" t="s">
        <v>109</v>
      </c>
      <c r="C54" s="30">
        <v>45897</v>
      </c>
      <c r="D54" s="29" t="s">
        <v>83</v>
      </c>
      <c r="E54" s="29" t="s">
        <v>11</v>
      </c>
      <c r="F54" s="37">
        <v>4652860</v>
      </c>
      <c r="G54" s="37">
        <v>4652860</v>
      </c>
      <c r="H54" s="36">
        <f t="shared" si="1"/>
        <v>1</v>
      </c>
      <c r="I54" s="29" t="s">
        <v>72</v>
      </c>
      <c r="J54" s="31" t="s">
        <v>2</v>
      </c>
      <c r="K54" s="31"/>
      <c r="L54" s="31"/>
      <c r="M54" s="31"/>
      <c r="N54" s="29"/>
      <c r="O54" s="24" t="s">
        <v>26</v>
      </c>
      <c r="P54" s="35" t="s">
        <v>5</v>
      </c>
    </row>
    <row r="55" spans="1:16" ht="80" x14ac:dyDescent="0.2">
      <c r="A55" s="29" t="s">
        <v>90</v>
      </c>
      <c r="B55" s="52" t="s">
        <v>82</v>
      </c>
      <c r="C55" s="30">
        <v>45902</v>
      </c>
      <c r="D55" s="29" t="s">
        <v>91</v>
      </c>
      <c r="E55" s="29" t="s">
        <v>11</v>
      </c>
      <c r="F55" s="37">
        <v>12227900</v>
      </c>
      <c r="G55" s="37">
        <v>12227900</v>
      </c>
      <c r="H55" s="36">
        <f t="shared" si="1"/>
        <v>1</v>
      </c>
      <c r="I55" s="29" t="s">
        <v>72</v>
      </c>
      <c r="J55" s="31" t="s">
        <v>2</v>
      </c>
      <c r="K55" s="31"/>
      <c r="L55" s="31"/>
      <c r="M55" s="31"/>
      <c r="N55" s="29"/>
      <c r="O55" s="24" t="s">
        <v>26</v>
      </c>
      <c r="P55" s="35" t="s">
        <v>5</v>
      </c>
    </row>
    <row r="56" spans="1:16" ht="80" x14ac:dyDescent="0.2">
      <c r="A56" s="29" t="s">
        <v>92</v>
      </c>
      <c r="B56" s="52" t="s">
        <v>82</v>
      </c>
      <c r="C56" s="30">
        <v>45903</v>
      </c>
      <c r="D56" s="29" t="s">
        <v>89</v>
      </c>
      <c r="E56" s="29" t="s">
        <v>11</v>
      </c>
      <c r="F56" s="37">
        <v>1511220</v>
      </c>
      <c r="G56" s="37">
        <v>1511220</v>
      </c>
      <c r="H56" s="36">
        <f t="shared" si="1"/>
        <v>1</v>
      </c>
      <c r="I56" s="29" t="s">
        <v>72</v>
      </c>
      <c r="J56" s="31" t="s">
        <v>2</v>
      </c>
      <c r="K56" s="31"/>
      <c r="L56" s="31"/>
      <c r="M56" s="31"/>
      <c r="N56" s="29"/>
      <c r="O56" s="24" t="s">
        <v>26</v>
      </c>
      <c r="P56" s="35" t="s">
        <v>5</v>
      </c>
    </row>
    <row r="57" spans="1:16" ht="80" x14ac:dyDescent="0.2">
      <c r="A57" s="29" t="s">
        <v>103</v>
      </c>
      <c r="B57" s="52" t="s">
        <v>82</v>
      </c>
      <c r="C57" s="30">
        <v>45904</v>
      </c>
      <c r="D57" s="29" t="s">
        <v>104</v>
      </c>
      <c r="E57" s="29" t="s">
        <v>11</v>
      </c>
      <c r="F57" s="37">
        <v>2497770</v>
      </c>
      <c r="G57" s="37">
        <v>2497770</v>
      </c>
      <c r="H57" s="36">
        <f t="shared" si="1"/>
        <v>1</v>
      </c>
      <c r="I57" s="29" t="s">
        <v>72</v>
      </c>
      <c r="J57" s="31" t="s">
        <v>2</v>
      </c>
      <c r="K57" s="31"/>
      <c r="L57" s="31"/>
      <c r="M57" s="31"/>
      <c r="N57" s="29"/>
      <c r="O57" s="24" t="s">
        <v>26</v>
      </c>
      <c r="P57" s="35" t="s">
        <v>5</v>
      </c>
    </row>
    <row r="58" spans="1:16" ht="80" x14ac:dyDescent="0.2">
      <c r="A58" s="38" t="s">
        <v>105</v>
      </c>
      <c r="B58" s="52" t="s">
        <v>82</v>
      </c>
      <c r="C58" s="40">
        <v>45904</v>
      </c>
      <c r="D58" s="38" t="s">
        <v>104</v>
      </c>
      <c r="E58" s="38" t="s">
        <v>11</v>
      </c>
      <c r="F58" s="39">
        <v>1759340</v>
      </c>
      <c r="G58" s="39">
        <v>1759340</v>
      </c>
      <c r="H58" s="48">
        <f t="shared" si="1"/>
        <v>1</v>
      </c>
      <c r="I58" s="38" t="s">
        <v>72</v>
      </c>
      <c r="J58" s="32" t="s">
        <v>2</v>
      </c>
      <c r="K58" s="32"/>
      <c r="L58" s="32"/>
      <c r="M58" s="32"/>
      <c r="N58" s="38"/>
      <c r="O58" s="28" t="s">
        <v>26</v>
      </c>
      <c r="P58" s="67" t="s">
        <v>5</v>
      </c>
    </row>
    <row r="59" spans="1:16" s="1" customFormat="1" ht="18" customHeight="1" x14ac:dyDescent="0.2">
      <c r="A59" s="1" t="s">
        <v>117</v>
      </c>
      <c r="B59" s="62"/>
      <c r="C59" s="62"/>
      <c r="D59" s="62"/>
      <c r="E59" s="62"/>
      <c r="F59" s="62"/>
      <c r="G59" s="62"/>
      <c r="H59" s="62"/>
      <c r="I59" s="62"/>
      <c r="J59" s="62"/>
      <c r="K59" s="62"/>
    </row>
    <row r="60" spans="1:16" s="1" customFormat="1" ht="18" customHeight="1" x14ac:dyDescent="0.2">
      <c r="A60" s="1" t="s">
        <v>118</v>
      </c>
      <c r="B60" s="62"/>
      <c r="C60" s="62"/>
      <c r="D60" s="62"/>
      <c r="E60" s="62"/>
      <c r="F60" s="62"/>
      <c r="G60" s="62"/>
      <c r="H60" s="62"/>
      <c r="I60" s="62"/>
      <c r="J60" s="62"/>
      <c r="K60" s="62"/>
    </row>
    <row r="61" spans="1:16" s="1" customFormat="1" ht="18" customHeight="1" x14ac:dyDescent="0.2">
      <c r="A61" s="1" t="s">
        <v>119</v>
      </c>
      <c r="B61" s="62"/>
      <c r="C61" s="62"/>
      <c r="D61" s="62"/>
      <c r="E61" s="62"/>
      <c r="F61" s="62"/>
      <c r="G61" s="62"/>
      <c r="H61" s="62"/>
      <c r="I61" s="62"/>
      <c r="J61" s="62"/>
      <c r="K61" s="62"/>
    </row>
    <row r="62" spans="1:16" s="1" customFormat="1" ht="18" customHeight="1" x14ac:dyDescent="0.2">
      <c r="A62" s="1" t="s">
        <v>120</v>
      </c>
      <c r="B62" s="62"/>
      <c r="C62" s="62"/>
      <c r="D62" s="62"/>
      <c r="E62" s="62"/>
      <c r="F62" s="62"/>
      <c r="G62" s="62"/>
      <c r="H62" s="62"/>
      <c r="I62" s="62"/>
      <c r="J62" s="62"/>
      <c r="K62" s="62"/>
    </row>
    <row r="63" spans="1:16" s="1" customFormat="1" ht="18" customHeight="1" x14ac:dyDescent="0.2">
      <c r="A63" s="1" t="s">
        <v>121</v>
      </c>
      <c r="B63" s="62"/>
      <c r="C63" s="62"/>
      <c r="D63" s="62"/>
      <c r="E63" s="62"/>
      <c r="F63" s="62"/>
      <c r="G63" s="62"/>
      <c r="H63" s="62"/>
      <c r="I63" s="62"/>
      <c r="J63" s="62"/>
      <c r="K63" s="62"/>
    </row>
    <row r="64" spans="1:16" s="1" customFormat="1" ht="18" customHeight="1" x14ac:dyDescent="0.2">
      <c r="A64" s="1" t="s">
        <v>122</v>
      </c>
      <c r="B64" s="62"/>
      <c r="C64" s="62"/>
      <c r="D64" s="62"/>
      <c r="E64" s="62"/>
      <c r="F64" s="62"/>
      <c r="G64" s="62"/>
      <c r="H64" s="62"/>
      <c r="I64" s="62"/>
      <c r="J64" s="62"/>
      <c r="K64" s="62"/>
    </row>
    <row r="65" spans="1:11" s="1" customFormat="1" ht="18" customHeight="1" x14ac:dyDescent="0.2">
      <c r="A65" s="1" t="s">
        <v>123</v>
      </c>
    </row>
    <row r="66" spans="1:11" s="1" customFormat="1" ht="18" customHeight="1" x14ac:dyDescent="0.2">
      <c r="A66" s="1" t="s">
        <v>124</v>
      </c>
    </row>
    <row r="67" spans="1:11" s="1" customFormat="1" ht="18" customHeight="1" x14ac:dyDescent="0.2">
      <c r="A67" s="1" t="s">
        <v>125</v>
      </c>
    </row>
    <row r="68" spans="1:11" s="1" customFormat="1" ht="18" customHeight="1" x14ac:dyDescent="0.2">
      <c r="A68" s="1" t="s">
        <v>126</v>
      </c>
    </row>
    <row r="69" spans="1:11" s="1" customFormat="1" ht="18" customHeight="1" x14ac:dyDescent="0.2">
      <c r="A69" s="1" t="s">
        <v>127</v>
      </c>
    </row>
    <row r="70" spans="1:11" s="1" customFormat="1" ht="18" customHeight="1" x14ac:dyDescent="0.2">
      <c r="A70" s="1" t="s">
        <v>128</v>
      </c>
    </row>
    <row r="71" spans="1:11" s="1" customFormat="1" ht="18" customHeight="1" x14ac:dyDescent="0.2">
      <c r="A71" s="1" t="s">
        <v>129</v>
      </c>
    </row>
    <row r="72" spans="1:11" s="1" customFormat="1" ht="18" customHeight="1" x14ac:dyDescent="0.2">
      <c r="A72" s="1" t="s">
        <v>130</v>
      </c>
    </row>
    <row r="73" spans="1:11" s="1" customFormat="1" ht="18" customHeight="1" x14ac:dyDescent="0.2">
      <c r="A73" s="1" t="s">
        <v>131</v>
      </c>
    </row>
    <row r="74" spans="1:11" s="1" customFormat="1" ht="18" customHeight="1" x14ac:dyDescent="0.2">
      <c r="A74" s="1" t="s">
        <v>132</v>
      </c>
      <c r="B74" s="62"/>
      <c r="C74" s="62"/>
      <c r="D74" s="62"/>
      <c r="E74" s="62"/>
      <c r="F74" s="62"/>
      <c r="G74" s="62"/>
      <c r="H74" s="62"/>
      <c r="I74" s="62"/>
      <c r="J74" s="62"/>
      <c r="K74" s="62"/>
    </row>
    <row r="75" spans="1:11" s="1" customFormat="1" ht="18" customHeight="1" x14ac:dyDescent="0.2">
      <c r="A75" s="1" t="s">
        <v>118</v>
      </c>
      <c r="B75" s="62"/>
      <c r="C75" s="62"/>
      <c r="D75" s="62"/>
      <c r="E75" s="62"/>
      <c r="F75" s="62"/>
      <c r="G75" s="62"/>
      <c r="H75" s="62"/>
      <c r="I75" s="62"/>
      <c r="J75" s="62"/>
      <c r="K75" s="62"/>
    </row>
    <row r="76" spans="1:11" s="1" customFormat="1" ht="18" customHeight="1" x14ac:dyDescent="0.2">
      <c r="A76" s="1" t="s">
        <v>119</v>
      </c>
      <c r="B76" s="62"/>
      <c r="C76" s="62"/>
      <c r="D76" s="62"/>
      <c r="E76" s="62"/>
      <c r="F76" s="62"/>
      <c r="G76" s="62"/>
      <c r="H76" s="62"/>
      <c r="I76" s="62"/>
      <c r="J76" s="62"/>
      <c r="K76" s="62"/>
    </row>
    <row r="77" spans="1:11" s="1" customFormat="1" ht="18" customHeight="1" x14ac:dyDescent="0.2">
      <c r="A77" s="1" t="s">
        <v>120</v>
      </c>
      <c r="B77" s="62"/>
      <c r="C77" s="62"/>
      <c r="D77" s="62"/>
      <c r="E77" s="62"/>
      <c r="F77" s="62"/>
      <c r="G77" s="62"/>
      <c r="H77" s="62"/>
      <c r="I77" s="62"/>
      <c r="J77" s="62"/>
      <c r="K77" s="62"/>
    </row>
    <row r="78" spans="1:11" s="1" customFormat="1" ht="18" customHeight="1" x14ac:dyDescent="0.2">
      <c r="A78" s="1" t="s">
        <v>121</v>
      </c>
      <c r="B78" s="62"/>
      <c r="C78" s="62"/>
      <c r="D78" s="62"/>
      <c r="E78" s="62"/>
      <c r="F78" s="62"/>
      <c r="G78" s="62"/>
      <c r="H78" s="62"/>
      <c r="I78" s="62"/>
      <c r="J78" s="62"/>
      <c r="K78" s="62"/>
    </row>
    <row r="79" spans="1:11" s="1" customFormat="1" ht="18" customHeight="1" x14ac:dyDescent="0.2">
      <c r="A79" s="1" t="s">
        <v>122</v>
      </c>
      <c r="B79" s="62"/>
      <c r="C79" s="62"/>
      <c r="D79" s="62"/>
      <c r="E79" s="62"/>
      <c r="F79" s="62"/>
      <c r="G79" s="62"/>
      <c r="H79" s="62"/>
      <c r="I79" s="62"/>
      <c r="J79" s="62"/>
      <c r="K79" s="62"/>
    </row>
    <row r="80" spans="1:11" s="1" customFormat="1" ht="18" customHeight="1" x14ac:dyDescent="0.2">
      <c r="A80" s="1" t="s">
        <v>123</v>
      </c>
    </row>
    <row r="81" spans="1:1" s="1" customFormat="1" ht="18" customHeight="1" x14ac:dyDescent="0.2">
      <c r="A81" s="1" t="s">
        <v>124</v>
      </c>
    </row>
    <row r="82" spans="1:1" s="1" customFormat="1" ht="18" customHeight="1" x14ac:dyDescent="0.2">
      <c r="A82" s="1" t="s">
        <v>125</v>
      </c>
    </row>
    <row r="83" spans="1:1" s="1" customFormat="1" ht="18" customHeight="1" x14ac:dyDescent="0.2">
      <c r="A83" s="1" t="s">
        <v>126</v>
      </c>
    </row>
    <row r="84" spans="1:1" s="1" customFormat="1" ht="18" customHeight="1" x14ac:dyDescent="0.2">
      <c r="A84" s="1" t="s">
        <v>127</v>
      </c>
    </row>
    <row r="85" spans="1:1" s="1" customFormat="1" ht="18" customHeight="1" x14ac:dyDescent="0.2">
      <c r="A85" s="1" t="s">
        <v>128</v>
      </c>
    </row>
    <row r="86" spans="1:1" s="1" customFormat="1" ht="18" customHeight="1" x14ac:dyDescent="0.2">
      <c r="A86" s="1" t="s">
        <v>129</v>
      </c>
    </row>
    <row r="87" spans="1:1" s="63" customFormat="1" ht="18" customHeight="1" x14ac:dyDescent="0.2">
      <c r="A87" s="63" t="s">
        <v>133</v>
      </c>
    </row>
  </sheetData>
  <autoFilter ref="A4:P87" xr:uid="{00000000-0001-0000-0400-000000000000}"/>
  <mergeCells count="2">
    <mergeCell ref="A1:N1"/>
    <mergeCell ref="Q3:R3"/>
  </mergeCells>
  <phoneticPr fontId="6"/>
  <dataValidations count="4">
    <dataValidation type="list" allowBlank="1" showInputMessage="1" showErrorMessage="1" sqref="K5:K58" xr:uid="{92CAB081-5BBF-4D44-AF77-5039D2062B40}">
      <formula1>$Q$4:$Q$4</formula1>
    </dataValidation>
    <dataValidation type="list" allowBlank="1" showInputMessage="1" showErrorMessage="1" sqref="L5:L58" xr:uid="{00000000-0002-0000-0400-000005000000}">
      <formula1>"○"</formula1>
    </dataValidation>
    <dataValidation type="list" allowBlank="1" showInputMessage="1" showErrorMessage="1" sqref="J5:J58" xr:uid="{00000000-0002-0000-0400-000007000000}">
      <formula1>"イ（イ）,イ（ロ）,イ（ハ）,イ（ニ）,ロ,ハ,ニ（イ）,ニ（ロ）,ニ（ハ）,ニ（ニ）,ニ（ホ）,ニ（ヘ）"</formula1>
    </dataValidation>
    <dataValidation type="list" allowBlank="1" showInputMessage="1" showErrorMessage="1" sqref="O5:O58"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U8"/>
  <sheetViews>
    <sheetView view="pageBreakPreview" zoomScale="55" zoomScaleSheetLayoutView="55" workbookViewId="0">
      <pane xSplit="1" ySplit="4" topLeftCell="B5" activePane="bottomRight" state="frozen"/>
      <selection pane="topRight"/>
      <selection pane="bottomLeft"/>
      <selection pane="bottomRight" activeCell="J21" sqref="J21"/>
    </sheetView>
  </sheetViews>
  <sheetFormatPr defaultColWidth="7.6328125" defaultRowHeight="19.5" x14ac:dyDescent="0.2"/>
  <cols>
    <col min="1" max="1" width="40.6328125" style="2" customWidth="1"/>
    <col min="2" max="2" width="35.6328125" style="2" customWidth="1"/>
    <col min="3" max="3" width="20.6328125" style="2" customWidth="1"/>
    <col min="4" max="5" width="25.6328125" style="2" customWidth="1"/>
    <col min="6" max="7" width="17.7265625" style="2" customWidth="1"/>
    <col min="8" max="8" width="14.6328125" style="2" customWidth="1"/>
    <col min="9" max="9" width="120.6328125" style="2" customWidth="1"/>
    <col min="10" max="10" width="20.6328125" style="2" customWidth="1"/>
    <col min="11" max="11" width="10.6328125" style="2" customWidth="1"/>
    <col min="12" max="12" width="14.6328125" style="19" customWidth="1"/>
    <col min="13" max="13" width="20.6328125" style="2" customWidth="1"/>
    <col min="14" max="14" width="11" style="2" customWidth="1"/>
    <col min="15" max="15" width="25.6328125" style="10" customWidth="1"/>
    <col min="16" max="16" width="22.08984375" style="3" customWidth="1"/>
    <col min="17" max="17" width="9.08984375" style="2" bestFit="1" customWidth="1"/>
    <col min="18" max="16384" width="7.6328125" style="2"/>
  </cols>
  <sheetData>
    <row r="1" spans="1:21" s="4" customFormat="1" ht="30" customHeight="1" x14ac:dyDescent="0.2">
      <c r="A1" s="68" t="s">
        <v>115</v>
      </c>
      <c r="B1" s="68"/>
      <c r="C1" s="68"/>
      <c r="D1" s="68"/>
      <c r="E1" s="68"/>
      <c r="F1" s="68"/>
      <c r="G1" s="68"/>
      <c r="H1" s="68"/>
      <c r="I1" s="68"/>
      <c r="J1" s="68"/>
      <c r="K1" s="68"/>
      <c r="L1" s="68"/>
      <c r="M1" s="68"/>
      <c r="O1" s="5"/>
      <c r="P1" s="6"/>
      <c r="Q1" s="6"/>
      <c r="R1" s="6"/>
    </row>
    <row r="2" spans="1:21" x14ac:dyDescent="0.2">
      <c r="B2" s="7"/>
      <c r="G2" s="7"/>
      <c r="H2" s="7"/>
      <c r="P2" s="20"/>
      <c r="Q2" s="3"/>
      <c r="R2" s="3"/>
      <c r="U2" s="11"/>
    </row>
    <row r="3" spans="1:21" ht="25" customHeight="1" x14ac:dyDescent="0.5">
      <c r="A3" s="25"/>
      <c r="B3" s="7"/>
      <c r="C3" s="25"/>
      <c r="D3" s="19"/>
      <c r="E3" s="19"/>
      <c r="F3" s="21"/>
      <c r="G3" s="21"/>
      <c r="H3" s="7"/>
      <c r="M3" s="15" t="s">
        <v>13</v>
      </c>
      <c r="P3" s="70"/>
      <c r="Q3" s="70"/>
      <c r="R3" s="70"/>
      <c r="U3" s="11"/>
    </row>
    <row r="4" spans="1:21" s="18" customFormat="1" ht="66" customHeight="1" x14ac:dyDescent="0.2">
      <c r="A4" s="59" t="s">
        <v>23</v>
      </c>
      <c r="B4" s="59" t="s">
        <v>3</v>
      </c>
      <c r="C4" s="59" t="s">
        <v>12</v>
      </c>
      <c r="D4" s="59" t="s">
        <v>14</v>
      </c>
      <c r="E4" s="59" t="s">
        <v>4</v>
      </c>
      <c r="F4" s="59" t="s">
        <v>8</v>
      </c>
      <c r="G4" s="59" t="s">
        <v>6</v>
      </c>
      <c r="H4" s="59" t="s">
        <v>7</v>
      </c>
      <c r="I4" s="59" t="s">
        <v>20</v>
      </c>
      <c r="J4" s="59" t="s">
        <v>15</v>
      </c>
      <c r="K4" s="59" t="s">
        <v>16</v>
      </c>
      <c r="L4" s="59" t="s">
        <v>17</v>
      </c>
      <c r="M4" s="59" t="s">
        <v>18</v>
      </c>
      <c r="N4" s="59" t="s">
        <v>19</v>
      </c>
      <c r="O4" s="59" t="s">
        <v>10</v>
      </c>
      <c r="P4" s="23"/>
      <c r="Q4" s="23"/>
      <c r="R4" s="23"/>
      <c r="S4" s="22"/>
      <c r="T4" s="22"/>
    </row>
    <row r="5" spans="1:21" ht="133" customHeight="1" x14ac:dyDescent="0.2">
      <c r="A5" s="38" t="s">
        <v>111</v>
      </c>
      <c r="B5" s="38" t="s">
        <v>112</v>
      </c>
      <c r="C5" s="30">
        <v>45891</v>
      </c>
      <c r="D5" s="55" t="s">
        <v>113</v>
      </c>
      <c r="E5" s="55" t="s">
        <v>110</v>
      </c>
      <c r="F5" s="39">
        <v>5995000</v>
      </c>
      <c r="G5" s="39">
        <v>5940000</v>
      </c>
      <c r="H5" s="36">
        <f t="shared" ref="H5" si="0">IF(F5="－","－",G5/F5)</f>
        <v>0.99082568807339455</v>
      </c>
      <c r="I5" s="38" t="s">
        <v>114</v>
      </c>
      <c r="J5" s="56"/>
      <c r="K5" s="57"/>
      <c r="L5" s="57"/>
      <c r="M5" s="58"/>
      <c r="N5" s="28" t="s">
        <v>1</v>
      </c>
      <c r="O5" s="72" t="s">
        <v>5</v>
      </c>
    </row>
    <row r="6" spans="1:21" s="65" customFormat="1" ht="18" customHeight="1" x14ac:dyDescent="0.2">
      <c r="A6" s="64" t="s">
        <v>130</v>
      </c>
      <c r="J6" s="1"/>
    </row>
    <row r="7" spans="1:21" s="65" customFormat="1" ht="18" customHeight="1" x14ac:dyDescent="0.2">
      <c r="A7" s="64" t="s">
        <v>134</v>
      </c>
      <c r="J7" s="1"/>
    </row>
    <row r="8" spans="1:21" s="65" customFormat="1" ht="21.5" customHeight="1" x14ac:dyDescent="0.2">
      <c r="A8" s="71" t="s">
        <v>135</v>
      </c>
      <c r="B8" s="71"/>
      <c r="C8" s="71"/>
      <c r="D8" s="71"/>
      <c r="E8" s="71"/>
      <c r="F8" s="71"/>
      <c r="G8" s="71"/>
      <c r="H8" s="71"/>
      <c r="I8" s="71"/>
      <c r="J8" s="71"/>
      <c r="K8" s="71"/>
    </row>
  </sheetData>
  <autoFilter ref="A4:O8" xr:uid="{00000000-0001-0000-0500-000000000000}"/>
  <mergeCells count="3">
    <mergeCell ref="A1:M1"/>
    <mergeCell ref="P3:R3"/>
    <mergeCell ref="A8:K8"/>
  </mergeCells>
  <phoneticPr fontId="6"/>
  <dataValidations count="3">
    <dataValidation type="list" allowBlank="1" showInputMessage="1" showErrorMessage="1" sqref="K5" xr:uid="{00000000-0002-0000-0500-000006000000}">
      <formula1>"○"</formula1>
    </dataValidation>
    <dataValidation type="list" allowBlank="1" showInputMessage="1" showErrorMessage="1" sqref="N5" xr:uid="{00000000-0002-0000-0500-000008000000}">
      <formula1>"工事・製造,財産の買入,物件の借入,その他"</formula1>
    </dataValidation>
    <dataValidation type="list" allowBlank="1" showInputMessage="1" showErrorMessage="1" sqref="J5" xr:uid="{5725DE79-E154-44E6-A029-79731171CE13}">
      <formula1>$P$4:$P$4</formula1>
    </dataValidation>
  </dataValidations>
  <printOptions horizontalCentered="1"/>
  <pageMargins left="0.39370078740157483" right="0.27559055118110237" top="0.59055118110236227" bottom="0.35433070866141736" header="0.31496062992125984" footer="0.31496062992125984"/>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