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8C21665A-5F3B-482B-84CF-63B01069BF1E}"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競争性のない随意契約によらざるを得ないもの!$A$4:$P$38</definedName>
    <definedName name="_xlnm.Print_Area" localSheetId="0">競争性のない随意契約によらざるを得ないもの!$A$1:$P$9</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<sst xmlns="http://schemas.openxmlformats.org/spreadsheetml/2006/main" count="90" uniqueCount="62">
  <si>
    <t>ニ（ヘ）</t>
  </si>
  <si>
    <t>その他</t>
  </si>
  <si>
    <t>東京航空局</t>
    <rPh sb="0" eb="2">
      <t>トウキョウ</t>
    </rPh>
    <rPh sb="2" eb="5">
      <t>コウクウキョク</t>
    </rPh>
    <phoneticPr fontId="9"/>
  </si>
  <si>
    <t>ニ（ロ）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</si>
  <si>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</si>
  <si>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</si>
  <si>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</si>
  <si>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</si>
  <si>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</si>
  <si>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</si>
  <si>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</si>
  <si>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</si>
  <si>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</si>
  <si>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</si>
  <si>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</si>
  <si>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</si>
  <si>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</si>
  <si>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</si>
  <si>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</si>
  <si>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</si>
  <si>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</si>
  <si>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</si>
  <si>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</si>
  <si>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</si>
  <si>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</si>
  <si>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工事・製造</t>
  </si>
  <si>
    <t>東京国際空港消防庁舎新築工事計画通知関連業務</t>
  </si>
  <si>
    <t>支出負担行為担当官
東京航空局長今井和哉
東京都千代田区九段南１－１－１５</t>
    <rPh sb="0" eb="2">
      <t>シシュツ</t>
    </rPh>
    <rPh sb="2" eb="4">
      <t>フタン</t>
    </rPh>
    <rPh sb="4" eb="6">
      <t>コウイ</t>
    </rPh>
    <rPh sb="6" eb="9">
      <t>タントウカン</t>
    </rPh>
    <rPh sb="10" eb="16">
      <t>トウキョウコウクウキョクチョウ</t>
    </rPh>
    <rPh sb="16" eb="18">
      <t>イマイ</t>
    </rPh>
    <rPh sb="18" eb="20">
      <t>カズヤ</t>
    </rPh>
    <rPh sb="21" eb="28">
      <t>トウキョウトチヨダク</t>
    </rPh>
    <rPh sb="28" eb="31">
      <t>クダンミナミ</t>
    </rPh>
    <phoneticPr fontId="3"/>
  </si>
  <si>
    <t>パシフィックコンサルタンツ（株）
東京都千代田区神田錦町３丁目２２番地</t>
    <rPh sb="13" eb="16">
      <t>カブ</t>
    </rPh>
    <phoneticPr fontId="6"/>
  </si>
  <si>
    <t>本業務の実施において、設計上の責任を明確にでき、行政機関からの質疑や指摘に対する説明や構造の再計算を正確に反映することが出来るのは、当該施設の設計を実施した当該指定業者に限られる。</t>
    <phoneticPr fontId="6"/>
  </si>
  <si>
    <t>令和７年度　東京空港事務所庁舎冷熱・温熱受給（単価契約）</t>
  </si>
  <si>
    <t>分任支出負担行為担当官
東京空港事務所長
松岡　慎治
東京都大田区羽田空港3-3-1</t>
  </si>
  <si>
    <t>東京空港冷暖房（株）
東京都大田区羽田空港3-5-9</t>
    <rPh sb="7" eb="10">
      <t>カブ</t>
    </rPh>
    <phoneticPr fontId="6"/>
  </si>
  <si>
    <t>東京国際空港地区内の熱供給事業は1か所のプラント（エネルギーセンター）で熱源を製造し、各建物へ供給を実施する方式の地域冷暖房システムにより、当該業者が一元化しての供給を担っているため。</t>
    <rPh sb="0" eb="8">
      <t>トウキョウコクサイクウコウチク</t>
    </rPh>
    <rPh sb="8" eb="9">
      <t>ナイ</t>
    </rPh>
    <rPh sb="10" eb="15">
      <t>ネツキョウキュウジギョウ</t>
    </rPh>
    <rPh sb="18" eb="19">
      <t>ショ</t>
    </rPh>
    <rPh sb="36" eb="38">
      <t>ネツゲン</t>
    </rPh>
    <rPh sb="39" eb="41">
      <t>セイゾウ</t>
    </rPh>
    <rPh sb="43" eb="44">
      <t>カク</t>
    </rPh>
    <rPh sb="44" eb="46">
      <t>タテモノ</t>
    </rPh>
    <rPh sb="47" eb="49">
      <t>キョウキュウ</t>
    </rPh>
    <rPh sb="50" eb="52">
      <t>ジッシ</t>
    </rPh>
    <rPh sb="54" eb="56">
      <t>ホウシキ</t>
    </rPh>
    <rPh sb="57" eb="62">
      <t>チイキレイダンボウ</t>
    </rPh>
    <rPh sb="70" eb="74">
      <t>トウガイギョウシャ</t>
    </rPh>
    <rPh sb="75" eb="78">
      <t>イチゲンカ</t>
    </rPh>
    <rPh sb="81" eb="83">
      <t>キョウキュウ</t>
    </rPh>
    <rPh sb="84" eb="85">
      <t>ニナ</t>
    </rPh>
    <phoneticPr fontId="6"/>
  </si>
  <si>
    <t>令和7年度 塵芥排出処理（単価契約）</t>
  </si>
  <si>
    <t>（株）櫻商会
東京都大田区京浜島２－１４－１１</t>
    <phoneticPr fontId="6"/>
  </si>
  <si>
    <t>東京国際空港地区内の塵芥処理は、廃棄物処理及び清掃に関する法律等で取り決められており、当該事業者が施設の運営・管理を行っているため。</t>
    <rPh sb="0" eb="9">
      <t>トウキョウコクサイクウコウチクナイ</t>
    </rPh>
    <rPh sb="10" eb="14">
      <t>ジンカイショリ</t>
    </rPh>
    <rPh sb="16" eb="22">
      <t>ハイキブツショリオヨ</t>
    </rPh>
    <rPh sb="23" eb="25">
      <t>セイソウ</t>
    </rPh>
    <rPh sb="26" eb="27">
      <t>カン</t>
    </rPh>
    <rPh sb="29" eb="31">
      <t>ホウリツ</t>
    </rPh>
    <rPh sb="31" eb="32">
      <t>トウ</t>
    </rPh>
    <rPh sb="33" eb="34">
      <t>ト</t>
    </rPh>
    <rPh sb="35" eb="36">
      <t>キ</t>
    </rPh>
    <rPh sb="43" eb="48">
      <t>トウガイジギョウシャ</t>
    </rPh>
    <rPh sb="49" eb="51">
      <t>シセツ</t>
    </rPh>
    <rPh sb="52" eb="54">
      <t>ウンエイ</t>
    </rPh>
    <rPh sb="55" eb="57">
      <t>カンリ</t>
    </rPh>
    <rPh sb="58" eb="59">
      <t>オコナ</t>
    </rPh>
    <phoneticPr fontId="6"/>
  </si>
  <si>
    <t>羽田空港旧整備場地区格納庫関連訴訟に関する法律相談</t>
  </si>
  <si>
    <t>弁護士　二本松　裕子
東京都千代田区丸の内2-6-1</t>
    <phoneticPr fontId="6"/>
  </si>
  <si>
    <t>当該弁護士は、本件訴訟等に係る法律相談を専属的に担当しており、本契約に含まれる一切の継続事件についての特定情報の提供が可能な唯一の者であるため。</t>
    <rPh sb="0" eb="2">
      <t>トウガイ</t>
    </rPh>
    <rPh sb="2" eb="5">
      <t>ベンゴシ</t>
    </rPh>
    <rPh sb="7" eb="9">
      <t>ホンケン</t>
    </rPh>
    <rPh sb="9" eb="11">
      <t>ソショウ</t>
    </rPh>
    <rPh sb="11" eb="12">
      <t>トウ</t>
    </rPh>
    <rPh sb="13" eb="14">
      <t>カカ</t>
    </rPh>
    <rPh sb="15" eb="17">
      <t>ホウリツ</t>
    </rPh>
    <rPh sb="17" eb="19">
      <t>ソウダン</t>
    </rPh>
    <rPh sb="20" eb="23">
      <t>センゾクテキ</t>
    </rPh>
    <rPh sb="24" eb="26">
      <t>タントウ</t>
    </rPh>
    <rPh sb="31" eb="34">
      <t>ホンケイヤク</t>
    </rPh>
    <rPh sb="35" eb="36">
      <t>フク</t>
    </rPh>
    <rPh sb="39" eb="41">
      <t>イッサイ</t>
    </rPh>
    <rPh sb="42" eb="44">
      <t>ケイゾク</t>
    </rPh>
    <rPh sb="44" eb="46">
      <t>ジケン</t>
    </rPh>
    <rPh sb="51" eb="53">
      <t>トクテイ</t>
    </rPh>
    <rPh sb="53" eb="55">
      <t>ジョウホウ</t>
    </rPh>
    <rPh sb="56" eb="58">
      <t>テイキョウ</t>
    </rPh>
    <rPh sb="59" eb="61">
      <t>カノウ</t>
    </rPh>
    <rPh sb="62" eb="64">
      <t>ユイイツ</t>
    </rPh>
    <rPh sb="65" eb="66">
      <t>シャ</t>
    </rPh>
    <phoneticPr fontId="6"/>
  </si>
  <si>
    <t>東京国際空港第１ターミナルビル延伸部駐機位置指示灯等架台設置工事委託</t>
    <phoneticPr fontId="6"/>
  </si>
  <si>
    <t>支出負担行為担当官
東京航空局長大辻󠄀統
東京都千代田区九段南１－１－１５</t>
    <rPh sb="0" eb="2">
      <t>シシュツ</t>
    </rPh>
    <rPh sb="2" eb="4">
      <t>フタン</t>
    </rPh>
    <rPh sb="4" eb="6">
      <t>コウイ</t>
    </rPh>
    <rPh sb="6" eb="9">
      <t>タントウカン</t>
    </rPh>
    <rPh sb="10" eb="16">
      <t>トウキョウコウクウキョクチョウ</t>
    </rPh>
    <rPh sb="16" eb="20">
      <t>オオツジ</t>
    </rPh>
    <rPh sb="20" eb="21">
      <t>ス</t>
    </rPh>
    <rPh sb="22" eb="29">
      <t>トウキョウトチヨダク</t>
    </rPh>
    <rPh sb="29" eb="32">
      <t>クダンミナミ</t>
    </rPh>
    <phoneticPr fontId="3"/>
  </si>
  <si>
    <t>日本空港ビルデング（株）
東京都大田区羽田空港３－３－２</t>
    <rPh sb="0" eb="4">
      <t>ニホンクウコウ</t>
    </rPh>
    <rPh sb="9" eb="12">
      <t>カブ</t>
    </rPh>
    <rPh sb="13" eb="16">
      <t>トウキョウト</t>
    </rPh>
    <rPh sb="16" eb="19">
      <t>オオタク</t>
    </rPh>
    <rPh sb="19" eb="23">
      <t>ハネダクウコウ</t>
    </rPh>
    <phoneticPr fontId="6"/>
  </si>
  <si>
    <t>東京航空局とＪＡＴＣＯは東京国際空港
ターミナルビル延伸部駐機位置指示灯等整備委託に関する協定書（令和４年８月３
１日締結）を締結し、当該協定書により、ＪＡＴＣＯと工事の発注に関する委託契
約を結ぶこととしているため。</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</si>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</sst>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42">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2" fillId="0" borderId="1"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0" fontId="22" fillId="0" borderId="4"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180" fontId="8" fillId="0" borderId="1"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2" fillId="0" borderId="1" xfId="0" applyFont="1" applyFill="1" applyBorder="1" applyAlignment="1" applyProtection="1">
      <alignment horizontal="center" vertical="center" wrapText="1"/>
      <protection locked="0"/>
    </xf>
    <xf numFmtId="176" fontId="8" fillId="0" borderId="1" xfId="13"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176" fontId="8" fillId="0" borderId="2" xfId="13"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wrapText="1"/>
    </xf>
    <xf numFmtId="179"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8"/>
  <sheetViews>
    <sheetView tabSelected="1" view="pageBreakPreview" zoomScale="55" zoomScaleSheetLayoutView="55" workbookViewId="0">
      <pane xSplit="2" ySplit="4" topLeftCell="C5" activePane="bottomRight" state="frozen"/>
      <selection pane="topRight"/>
      <selection pane="bottomLeft"/>
      <selection pane="bottomRight" activeCell="I24" sqref="I24"/>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9" t="s">
        <v>44</v>
      </c>
      <c r="B1" s="39"/>
      <c r="C1" s="39"/>
      <c r="D1" s="39"/>
      <c r="E1" s="39"/>
      <c r="F1" s="40"/>
      <c r="G1" s="40"/>
      <c r="H1" s="39"/>
      <c r="I1" s="39"/>
      <c r="J1" s="39"/>
      <c r="K1" s="39"/>
      <c r="L1" s="39"/>
      <c r="M1" s="39"/>
      <c r="N1" s="39"/>
      <c r="Q1" s="5"/>
      <c r="R1" s="5"/>
    </row>
    <row r="2" spans="1:18" x14ac:dyDescent="0.2">
      <c r="B2" s="6"/>
      <c r="G2" s="8"/>
      <c r="H2" s="6"/>
    </row>
    <row r="3" spans="1:18" ht="30" customHeight="1" x14ac:dyDescent="0.2">
      <c r="A3" s="10"/>
      <c r="B3" s="6"/>
      <c r="C3" s="11"/>
      <c r="F3" s="12"/>
      <c r="G3" s="12"/>
      <c r="H3" s="6"/>
      <c r="N3" s="13" t="s">
        <v>14</v>
      </c>
      <c r="O3" s="14"/>
      <c r="Q3" s="41"/>
      <c r="R3" s="41"/>
    </row>
    <row r="4" spans="1:18" ht="64" x14ac:dyDescent="0.2">
      <c r="A4" s="34" t="s">
        <v>23</v>
      </c>
      <c r="B4" s="34" t="s">
        <v>6</v>
      </c>
      <c r="C4" s="35" t="s">
        <v>13</v>
      </c>
      <c r="D4" s="34" t="s">
        <v>15</v>
      </c>
      <c r="E4" s="34" t="s">
        <v>7</v>
      </c>
      <c r="F4" s="36" t="s">
        <v>10</v>
      </c>
      <c r="G4" s="36" t="s">
        <v>8</v>
      </c>
      <c r="H4" s="34" t="s">
        <v>9</v>
      </c>
      <c r="I4" s="34" t="s">
        <v>21</v>
      </c>
      <c r="J4" s="34" t="s">
        <v>22</v>
      </c>
      <c r="K4" s="34" t="s">
        <v>16</v>
      </c>
      <c r="L4" s="34" t="s">
        <v>17</v>
      </c>
      <c r="M4" s="34" t="s">
        <v>18</v>
      </c>
      <c r="N4" s="34" t="s">
        <v>19</v>
      </c>
      <c r="O4" s="34" t="s">
        <v>20</v>
      </c>
      <c r="P4" s="34" t="s">
        <v>11</v>
      </c>
      <c r="Q4" s="18"/>
      <c r="R4" s="15"/>
    </row>
    <row r="5" spans="1:18" ht="64" x14ac:dyDescent="0.2">
      <c r="A5" s="20" t="s">
        <v>26</v>
      </c>
      <c r="B5" s="20" t="s">
        <v>27</v>
      </c>
      <c r="C5" s="21">
        <v>45853</v>
      </c>
      <c r="D5" s="20" t="s">
        <v>28</v>
      </c>
      <c r="E5" s="20" t="s">
        <v>12</v>
      </c>
      <c r="F5" s="26">
        <v>2140600</v>
      </c>
      <c r="G5" s="26">
        <v>2090000</v>
      </c>
      <c r="H5" s="25">
        <f t="shared" ref="H5:H9" si="0">IF(F5="－","－",G5/F5)</f>
        <v>0.97636176772867422</v>
      </c>
      <c r="I5" s="20" t="s">
        <v>29</v>
      </c>
      <c r="J5" s="22" t="s">
        <v>0</v>
      </c>
      <c r="K5" s="22"/>
      <c r="L5" s="22"/>
      <c r="M5" s="22"/>
      <c r="N5" s="20"/>
      <c r="O5" s="16" t="s">
        <v>1</v>
      </c>
      <c r="P5" s="24" t="s">
        <v>2</v>
      </c>
    </row>
    <row r="6" spans="1:18" ht="64" x14ac:dyDescent="0.2">
      <c r="A6" s="27" t="s">
        <v>30</v>
      </c>
      <c r="B6" s="27" t="s">
        <v>31</v>
      </c>
      <c r="C6" s="21">
        <v>45748</v>
      </c>
      <c r="D6" s="27" t="s">
        <v>32</v>
      </c>
      <c r="E6" s="20" t="s">
        <v>12</v>
      </c>
      <c r="F6" s="28">
        <v>66391941</v>
      </c>
      <c r="G6" s="28">
        <v>66391941</v>
      </c>
      <c r="H6" s="25">
        <f t="shared" si="0"/>
        <v>1</v>
      </c>
      <c r="I6" s="27" t="s">
        <v>33</v>
      </c>
      <c r="J6" s="23" t="s">
        <v>3</v>
      </c>
      <c r="K6" s="22"/>
      <c r="L6" s="23" t="s">
        <v>24</v>
      </c>
      <c r="M6" s="23"/>
      <c r="N6" s="27"/>
      <c r="O6" s="19" t="s">
        <v>1</v>
      </c>
      <c r="P6" s="24" t="s">
        <v>2</v>
      </c>
    </row>
    <row r="7" spans="1:18" ht="64" x14ac:dyDescent="0.2">
      <c r="A7" s="27" t="s">
        <v>34</v>
      </c>
      <c r="B7" s="27" t="s">
        <v>31</v>
      </c>
      <c r="C7" s="21">
        <v>45748</v>
      </c>
      <c r="D7" s="27" t="s">
        <v>35</v>
      </c>
      <c r="E7" s="20" t="s">
        <v>12</v>
      </c>
      <c r="F7" s="28">
        <v>2215257</v>
      </c>
      <c r="G7" s="28">
        <v>2215257</v>
      </c>
      <c r="H7" s="25">
        <f t="shared" si="0"/>
        <v>1</v>
      </c>
      <c r="I7" s="27" t="s">
        <v>36</v>
      </c>
      <c r="J7" s="23" t="s">
        <v>4</v>
      </c>
      <c r="K7" s="22"/>
      <c r="L7" s="23" t="s">
        <v>24</v>
      </c>
      <c r="M7" s="23"/>
      <c r="N7" s="27"/>
      <c r="O7" s="19" t="s">
        <v>1</v>
      </c>
      <c r="P7" s="24" t="s">
        <v>2</v>
      </c>
    </row>
    <row r="8" spans="1:18" ht="64" x14ac:dyDescent="0.2">
      <c r="A8" s="29" t="s">
        <v>37</v>
      </c>
      <c r="B8" s="29" t="s">
        <v>27</v>
      </c>
      <c r="C8" s="30">
        <v>45748</v>
      </c>
      <c r="D8" s="29" t="s">
        <v>38</v>
      </c>
      <c r="E8" s="29" t="s">
        <v>12</v>
      </c>
      <c r="F8" s="31">
        <v>6600000</v>
      </c>
      <c r="G8" s="31">
        <v>6600000</v>
      </c>
      <c r="H8" s="33">
        <f t="shared" si="0"/>
        <v>1</v>
      </c>
      <c r="I8" s="29" t="s">
        <v>39</v>
      </c>
      <c r="J8" s="32" t="s">
        <v>0</v>
      </c>
      <c r="K8" s="32"/>
      <c r="L8" s="32" t="s">
        <v>24</v>
      </c>
      <c r="M8" s="32"/>
      <c r="N8" s="29"/>
      <c r="O8" s="17" t="s">
        <v>1</v>
      </c>
      <c r="P8" s="24" t="s">
        <v>2</v>
      </c>
    </row>
    <row r="9" spans="1:18" ht="64" x14ac:dyDescent="0.2">
      <c r="A9" s="29" t="s">
        <v>40</v>
      </c>
      <c r="B9" s="29" t="s">
        <v>41</v>
      </c>
      <c r="C9" s="30">
        <v>45930</v>
      </c>
      <c r="D9" s="29" t="s">
        <v>42</v>
      </c>
      <c r="E9" s="29" t="s">
        <v>12</v>
      </c>
      <c r="F9" s="31">
        <v>57200000</v>
      </c>
      <c r="G9" s="31">
        <v>57200000</v>
      </c>
      <c r="H9" s="33">
        <f t="shared" si="0"/>
        <v>1</v>
      </c>
      <c r="I9" s="29" t="s">
        <v>43</v>
      </c>
      <c r="J9" s="32" t="s">
        <v>5</v>
      </c>
      <c r="K9" s="32"/>
      <c r="L9" s="32"/>
      <c r="M9" s="32"/>
      <c r="N9" s="29"/>
      <c r="O9" s="17" t="s">
        <v>25</v>
      </c>
      <c r="P9" s="24" t="s">
        <v>2</v>
      </c>
    </row>
    <row r="10" spans="1:18" s="1" customFormat="1" ht="18" customHeight="1" x14ac:dyDescent="0.2">
      <c r="A10" s="1" t="s">
        <v>45</v>
      </c>
      <c r="B10" s="37"/>
      <c r="C10" s="37"/>
      <c r="D10" s="37"/>
      <c r="E10" s="37"/>
      <c r="F10" s="37"/>
      <c r="G10" s="37"/>
      <c r="H10" s="37"/>
      <c r="I10" s="37"/>
      <c r="J10" s="37"/>
      <c r="K10" s="37"/>
    </row>
    <row r="11" spans="1:18" s="1" customFormat="1" ht="18" customHeight="1" x14ac:dyDescent="0.2">
      <c r="A11" s="1" t="s">
        <v>46</v>
      </c>
      <c r="B11" s="37"/>
      <c r="C11" s="37"/>
      <c r="D11" s="37"/>
      <c r="E11" s="37"/>
      <c r="F11" s="37"/>
      <c r="G11" s="37"/>
      <c r="H11" s="37"/>
      <c r="I11" s="37"/>
      <c r="J11" s="37"/>
      <c r="K11" s="37"/>
    </row>
    <row r="12" spans="1:18" s="1" customFormat="1" ht="18" customHeight="1" x14ac:dyDescent="0.2">
      <c r="A12" s="1" t="s">
        <v>47</v>
      </c>
      <c r="B12" s="37"/>
      <c r="C12" s="37"/>
      <c r="D12" s="37"/>
      <c r="E12" s="37"/>
      <c r="F12" s="37"/>
      <c r="G12" s="37"/>
      <c r="H12" s="37"/>
      <c r="I12" s="37"/>
      <c r="J12" s="37"/>
      <c r="K12" s="37"/>
    </row>
    <row r="13" spans="1:18" s="1" customFormat="1" ht="18" customHeight="1" x14ac:dyDescent="0.2">
      <c r="A13" s="1" t="s">
        <v>48</v>
      </c>
      <c r="B13" s="37"/>
      <c r="C13" s="37"/>
      <c r="D13" s="37"/>
      <c r="E13" s="37"/>
      <c r="F13" s="37"/>
      <c r="G13" s="37"/>
      <c r="H13" s="37"/>
      <c r="I13" s="37"/>
      <c r="J13" s="37"/>
      <c r="K13" s="37"/>
    </row>
    <row r="14" spans="1:18" s="1" customFormat="1" ht="18" customHeight="1" x14ac:dyDescent="0.2">
      <c r="A14" s="1" t="s">
        <v>49</v>
      </c>
      <c r="B14" s="37"/>
      <c r="C14" s="37"/>
      <c r="D14" s="37"/>
      <c r="E14" s="37"/>
      <c r="F14" s="37"/>
      <c r="G14" s="37"/>
      <c r="H14" s="37"/>
      <c r="I14" s="37"/>
      <c r="J14" s="37"/>
      <c r="K14" s="37"/>
    </row>
    <row r="15" spans="1:18" s="1" customFormat="1" ht="18" customHeight="1" x14ac:dyDescent="0.2">
      <c r="A15" s="1" t="s">
        <v>50</v>
      </c>
      <c r="B15" s="37"/>
      <c r="C15" s="37"/>
      <c r="D15" s="37"/>
      <c r="E15" s="37"/>
      <c r="F15" s="37"/>
      <c r="G15" s="37"/>
      <c r="H15" s="37"/>
      <c r="I15" s="37"/>
      <c r="J15" s="37"/>
      <c r="K15" s="37"/>
    </row>
    <row r="16" spans="1:18" s="1" customFormat="1" ht="18" customHeight="1" x14ac:dyDescent="0.2">
      <c r="A16" s="1" t="s">
        <v>51</v>
      </c>
    </row>
    <row r="17" spans="1:11" s="1" customFormat="1" ht="18" customHeight="1" x14ac:dyDescent="0.2">
      <c r="A17" s="1" t="s">
        <v>52</v>
      </c>
    </row>
    <row r="18" spans="1:11" s="1" customFormat="1" ht="18" customHeight="1" x14ac:dyDescent="0.2">
      <c r="A18" s="1" t="s">
        <v>53</v>
      </c>
    </row>
    <row r="19" spans="1:11" s="1" customFormat="1" ht="18" customHeight="1" x14ac:dyDescent="0.2">
      <c r="A19" s="1" t="s">
        <v>54</v>
      </c>
    </row>
    <row r="20" spans="1:11" s="1" customFormat="1" ht="18" customHeight="1" x14ac:dyDescent="0.2">
      <c r="A20" s="1" t="s">
        <v>55</v>
      </c>
    </row>
    <row r="21" spans="1:11" s="1" customFormat="1" ht="18" customHeight="1" x14ac:dyDescent="0.2">
      <c r="A21" s="1" t="s">
        <v>56</v>
      </c>
    </row>
    <row r="22" spans="1:11" s="1" customFormat="1" ht="18" customHeight="1" x14ac:dyDescent="0.2">
      <c r="A22" s="1" t="s">
        <v>57</v>
      </c>
    </row>
    <row r="23" spans="1:11" s="1" customFormat="1" ht="18" customHeight="1" x14ac:dyDescent="0.2">
      <c r="A23" s="1" t="s">
        <v>58</v>
      </c>
    </row>
    <row r="24" spans="1:11" s="1" customFormat="1" ht="18" customHeight="1" x14ac:dyDescent="0.2">
      <c r="A24" s="1" t="s">
        <v>59</v>
      </c>
    </row>
    <row r="25" spans="1:11" s="1" customFormat="1" ht="18" customHeight="1" x14ac:dyDescent="0.2">
      <c r="A25" s="1" t="s">
        <v>60</v>
      </c>
      <c r="B25" s="37"/>
      <c r="C25" s="37"/>
      <c r="D25" s="37"/>
      <c r="E25" s="37"/>
      <c r="F25" s="37"/>
      <c r="G25" s="37"/>
      <c r="H25" s="37"/>
      <c r="I25" s="37"/>
      <c r="J25" s="37"/>
      <c r="K25" s="37"/>
    </row>
    <row r="26" spans="1:11" s="1" customFormat="1" ht="18" customHeight="1" x14ac:dyDescent="0.2">
      <c r="A26" s="1" t="s">
        <v>46</v>
      </c>
      <c r="B26" s="37"/>
      <c r="C26" s="37"/>
      <c r="D26" s="37"/>
      <c r="E26" s="37"/>
      <c r="F26" s="37"/>
      <c r="G26" s="37"/>
      <c r="H26" s="37"/>
      <c r="I26" s="37"/>
      <c r="J26" s="37"/>
      <c r="K26" s="37"/>
    </row>
    <row r="27" spans="1:11" s="1" customFormat="1" ht="18" customHeight="1" x14ac:dyDescent="0.2">
      <c r="A27" s="1" t="s">
        <v>47</v>
      </c>
      <c r="B27" s="37"/>
      <c r="C27" s="37"/>
      <c r="D27" s="37"/>
      <c r="E27" s="37"/>
      <c r="F27" s="37"/>
      <c r="G27" s="37"/>
      <c r="H27" s="37"/>
      <c r="I27" s="37"/>
      <c r="J27" s="37"/>
      <c r="K27" s="37"/>
    </row>
    <row r="28" spans="1:11" s="1" customFormat="1" ht="18" customHeight="1" x14ac:dyDescent="0.2">
      <c r="A28" s="1" t="s">
        <v>48</v>
      </c>
      <c r="B28" s="37"/>
      <c r="C28" s="37"/>
      <c r="D28" s="37"/>
      <c r="E28" s="37"/>
      <c r="F28" s="37"/>
      <c r="G28" s="37"/>
      <c r="H28" s="37"/>
      <c r="I28" s="37"/>
      <c r="J28" s="37"/>
      <c r="K28" s="37"/>
    </row>
    <row r="29" spans="1:11" s="1" customFormat="1" ht="18" customHeight="1" x14ac:dyDescent="0.2">
      <c r="A29" s="1" t="s">
        <v>49</v>
      </c>
      <c r="B29" s="37"/>
      <c r="C29" s="37"/>
      <c r="D29" s="37"/>
      <c r="E29" s="37"/>
      <c r="F29" s="37"/>
      <c r="G29" s="37"/>
      <c r="H29" s="37"/>
      <c r="I29" s="37"/>
      <c r="J29" s="37"/>
      <c r="K29" s="37"/>
    </row>
    <row r="30" spans="1:11" s="1" customFormat="1" ht="18" customHeight="1" x14ac:dyDescent="0.2">
      <c r="A30" s="1" t="s">
        <v>50</v>
      </c>
      <c r="B30" s="37"/>
      <c r="C30" s="37"/>
      <c r="D30" s="37"/>
      <c r="E30" s="37"/>
      <c r="F30" s="37"/>
      <c r="G30" s="37"/>
      <c r="H30" s="37"/>
      <c r="I30" s="37"/>
      <c r="J30" s="37"/>
      <c r="K30" s="37"/>
    </row>
    <row r="31" spans="1:11" s="1" customFormat="1" ht="18" customHeight="1" x14ac:dyDescent="0.2">
      <c r="A31" s="1" t="s">
        <v>51</v>
      </c>
    </row>
    <row r="32" spans="1:11" s="1" customFormat="1" ht="18" customHeight="1" x14ac:dyDescent="0.2">
      <c r="A32" s="1" t="s">
        <v>52</v>
      </c>
    </row>
    <row r="33" spans="1:1" s="1" customFormat="1" ht="18" customHeight="1" x14ac:dyDescent="0.2">
      <c r="A33" s="1" t="s">
        <v>53</v>
      </c>
    </row>
    <row r="34" spans="1:1" s="1" customFormat="1" ht="18" customHeight="1" x14ac:dyDescent="0.2">
      <c r="A34" s="1" t="s">
        <v>54</v>
      </c>
    </row>
    <row r="35" spans="1:1" s="1" customFormat="1" ht="18" customHeight="1" x14ac:dyDescent="0.2">
      <c r="A35" s="1" t="s">
        <v>55</v>
      </c>
    </row>
    <row r="36" spans="1:1" s="1" customFormat="1" ht="18" customHeight="1" x14ac:dyDescent="0.2">
      <c r="A36" s="1" t="s">
        <v>56</v>
      </c>
    </row>
    <row r="37" spans="1:1" s="1" customFormat="1" ht="18" customHeight="1" x14ac:dyDescent="0.2">
      <c r="A37" s="1" t="s">
        <v>57</v>
      </c>
    </row>
    <row r="38" spans="1:1" s="38" customFormat="1" ht="18" customHeight="1" x14ac:dyDescent="0.2">
      <c r="A38" s="38" t="s">
        <v>61</v>
      </c>
    </row>
  </sheetData>
  <autoFilter ref="A4:P38" xr:uid="{00000000-0001-0000-0400-000000000000}"/>
  <mergeCells count="2">
    <mergeCell ref="A1:N1"/>
    <mergeCell ref="Q3:R3"/>
  </mergeCells>
  <phoneticPr fontId="6"/>
  <dataValidations count="4">
    <dataValidation type="list" allowBlank="1" showInputMessage="1" showErrorMessage="1" sqref="K5:K9" xr:uid="{FDD027F0-3F14-4765-B569-76E9E378C019}">
      <formula1>$Q$4:$Q$4</formula1>
    </dataValidation>
    <dataValidation type="list" allowBlank="1" showInputMessage="1" showErrorMessage="1" sqref="L5:L9" xr:uid="{00000000-0002-0000-0400-000005000000}">
      <formula1>"○"</formula1>
    </dataValidation>
    <dataValidation type="list" allowBlank="1" showInputMessage="1" showErrorMessage="1" sqref="J5:J9" xr:uid="{00000000-0002-0000-0400-000007000000}">
      <formula1>"イ（イ）,イ（ロ）,イ（ハ）,イ（ニ）,ロ,ハ,ニ（イ）,ニ（ロ）,ニ（ハ）,ニ（ニ）,ニ（ホ）,ニ（ヘ）"</formula1>
    </dataValidation>
    <dataValidation type="list" allowBlank="1" showInputMessage="1" showErrorMessage="1" sqref="O5:O9"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