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4F6FF56E-F3C3-4F03-83D6-4975DFEC0FBC}"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競争に付することが不利と認められるもの!$A$4:$P$15</definedName>
    <definedName name="_xlnm._FilterDatabase" localSheetId="0" hidden="1">競争性のない随意契約によらざるを得ないもの!$A$4:$P$197</definedName>
    <definedName name="_xlnm._FilterDatabase" localSheetId="1" hidden="1">緊急の必要により競争に付することができないもの!$A$4:$O$11</definedName>
    <definedName name="_xlnm.Print_Area" localSheetId="2">競争に付することが不利と認められるもの!$A$1:$P$7</definedName>
    <definedName name="_xlnm.Print_Area" localSheetId="0">競争性のない随意契約によらざるを得ないもの!$A$1:$P$168</definedName>
    <definedName name="_xlnm.Print_Area" localSheetId="1">緊急の必要により競争に付することができないもの!$A$1:$O$8</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H6" i="3"/>
  <c r="H5" i="3"/>
  <c r="H8" i="2"/>
  <c r="H7" i="2"/>
  <c r="H6" i="2"/>
  <c r="H5" i="2"/>
  <c r="H168" i="1" l="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<sst xmlns="http://schemas.openxmlformats.org/spreadsheetml/2006/main" count="1457" uniqueCount="135">
  <si>
    <t>ニ（ヘ）</t>
  </si>
  <si>
    <t>ニ（ニ）</t>
  </si>
  <si>
    <t>ハ</t>
  </si>
  <si>
    <t>その他</t>
  </si>
  <si>
    <t>ロ</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</si>
  <si>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</si>
  <si>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</si>
  <si>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</si>
  <si>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大阪航空局</t>
    <rPh sb="0" eb="2">
      <t>オオサカ</t>
    </rPh>
    <rPh sb="2" eb="5">
      <t>コウクウキョク</t>
    </rPh>
    <phoneticPr fontId="10"/>
  </si>
  <si>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</si>
  <si>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</si>
  <si>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落札率</t>
    <rPh sb="0" eb="2">
      <t>ラクサツ</t>
    </rPh>
    <rPh sb="2" eb="3">
      <t>リツ</t>
    </rPh>
    <phoneticPr fontId="6"/>
  </si>
  <si>
    <t>予定価格</t>
    <rPh sb="0" eb="2">
      <t>ヨテイ</t>
    </rPh>
    <rPh sb="2" eb="4">
      <t>カカク</t>
    </rPh>
    <phoneticPr fontId="6"/>
  </si>
  <si>
    <t>Ｂ</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</si>
  <si>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</si>
  <si>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</si>
  <si>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</si>
  <si>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</si>
  <si>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</si>
  <si>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</si>
  <si>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</si>
  <si>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</si>
  <si>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</si>
  <si>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</si>
  <si>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</si>
  <si>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</si>
  <si>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</si>
  <si>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</si>
  <si>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</si>
  <si>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財産の買入</t>
  </si>
  <si>
    <t>工事・製造</t>
  </si>
  <si>
    <t>物件の借入</t>
  </si>
  <si>
    <t>（独）国立印刷局
東京都港区虎ノ門２－２－３</t>
  </si>
  <si>
    <t>令和７年度官報公告等掲載契約</t>
  </si>
  <si>
    <t>石井　靖男
大阪航空局
大阪府大阪市中央区大手前３－１－４１</t>
    <rPh sb="0" eb="2">
      <t>イシイ</t>
    </rPh>
    <rPh sb="3" eb="5">
      <t>ヤスオ</t>
    </rPh>
    <phoneticPr fontId="28"/>
  </si>
  <si>
    <t>本件は、官報での公告等を行うものである。官報への掲載手続きは左記相手方のみが行っていることから、会計法第29条の3第4項、予算決算及び会計令第102条の4第3号の規定を適用し、左記相手方と随意契約を締結したものである。</t>
    <rPh sb="30" eb="32">
      <t>サキ</t>
    </rPh>
    <rPh sb="32" eb="35">
      <t>アイテガタ</t>
    </rPh>
    <phoneticPr fontId="3"/>
  </si>
  <si>
    <t>令和7年度 職員宿舎賃貸借</t>
  </si>
  <si>
    <t>個人情報保護法に基づき記載しない</t>
    <rPh sb="0" eb="4">
      <t>コジンジョウホウ</t>
    </rPh>
    <rPh sb="4" eb="7">
      <t>ホゴホウ</t>
    </rPh>
    <rPh sb="8" eb="9">
      <t>モト</t>
    </rPh>
    <rPh sb="11" eb="13">
      <t>キサイ</t>
    </rPh>
    <phoneticPr fontId="3"/>
  </si>
  <si>
    <t>職員用宿舎の用に供するため、会計法第29条の3第4項、予算決算及び会計令第102条の4第3号の規定を適用し、左記相手方と随意契約を締結したものである。</t>
    <rPh sb="0" eb="2">
      <t>ショクイン</t>
    </rPh>
    <rPh sb="2" eb="3">
      <t>ヨウ</t>
    </rPh>
    <rPh sb="3" eb="5">
      <t>シュクシャ</t>
    </rPh>
    <rPh sb="6" eb="7">
      <t>ヨウ</t>
    </rPh>
    <phoneticPr fontId="3"/>
  </si>
  <si>
    <t>住宅情報センター（株）
沖縄県宮古島市平良字西里1107-7</t>
    <rPh sb="12" eb="15">
      <t>オキナワケン</t>
    </rPh>
    <rPh sb="15" eb="19">
      <t>ミヤコジマシ</t>
    </rPh>
    <rPh sb="19" eb="21">
      <t>タイラ</t>
    </rPh>
    <rPh sb="21" eb="22">
      <t>アザ</t>
    </rPh>
    <rPh sb="22" eb="24">
      <t>ニシサト</t>
    </rPh>
    <phoneticPr fontId="3"/>
  </si>
  <si>
    <t>移転補償事務等委託契約（令和7年度現年分）</t>
  </si>
  <si>
    <t>（独）空港周辺整備機構
福岡県福岡市博多区博多駅東２丁目１７番５号</t>
  </si>
  <si>
    <t>公共用飛行場周辺における航空機騒音による障害の防止等に関する法律の規定等により契約の相手方が一に定められているために、会計法第29条の3第4項、予算決算及び会計令第102条の4第3号の規定を適用し、左記相手方と随意契約を締結したものである。</t>
  </si>
  <si>
    <t>緩衝緑地帯等整備事務委託契約（令和7年度現年分）</t>
  </si>
  <si>
    <t>旧名古屋空港（小牧市）エア・フロントオアシス施設維持運用業務委託</t>
  </si>
  <si>
    <t>小牧市
愛知県小牧市堀の内三丁目1番地</t>
  </si>
  <si>
    <t>エアフロント・オアシス整備事業の実施方針に基づく地方公共団体との取決めにより、契約の相手方が一に定められているため、会計法第29条の3第4項、予算決算及び会計令第102条の4第3号の規定を適用し、左記相手方と随意契約を締結したものである。</t>
  </si>
  <si>
    <t>令和７年度　高知空港エアフロントオアシス施設維持運用業務委託</t>
  </si>
  <si>
    <t>高知県
高知県高知市丸ノ内１丁目２番20号</t>
  </si>
  <si>
    <t>令和7年度那覇空港用地賃貸借契約に係る一部事務委託契約</t>
  </si>
  <si>
    <t>左記相手方を委託先として指定したため、会計法第29条の3第4項、予算決算及び会計令第102条の4第3号の規定を適用し、左記相手方と随意契約を締結したものである。</t>
  </si>
  <si>
    <t>福岡空港用地借上</t>
    <rPh sb="4" eb="6">
      <t>ヨウチ</t>
    </rPh>
    <rPh sb="6" eb="8">
      <t>カリア</t>
    </rPh>
    <phoneticPr fontId="3"/>
  </si>
  <si>
    <t>石井　靖男
大阪航空局
大阪府大阪市中央区大手前３－１－４１</t>
  </si>
  <si>
    <t>福岡市</t>
    <rPh sb="0" eb="3">
      <t>フクオカシ</t>
    </rPh>
    <phoneticPr fontId="3"/>
  </si>
  <si>
    <t>航空保安用地等に供するため、会計法第29条の3第4項、予算決算及び会計令第102条の4第3号の規定を適用し、左記相手方と随意契約を締結したものである。</t>
    <rPh sb="0" eb="4">
      <t>コウクウホアン</t>
    </rPh>
    <rPh sb="4" eb="6">
      <t>ヨウチ</t>
    </rPh>
    <rPh sb="6" eb="7">
      <t>トウ</t>
    </rPh>
    <rPh sb="8" eb="9">
      <t>キョウ</t>
    </rPh>
    <phoneticPr fontId="3"/>
  </si>
  <si>
    <t>令和７年度中部空港事務所給排水施設利用契約</t>
  </si>
  <si>
    <t>原田　隆幸
中部空港事務所
愛知県常滑市セントレア1-1</t>
    <rPh sb="0" eb="2">
      <t>ハラダ</t>
    </rPh>
    <rPh sb="3" eb="5">
      <t>タカユキ</t>
    </rPh>
    <rPh sb="6" eb="13">
      <t>チュウブクウコウジムショ</t>
    </rPh>
    <rPh sb="14" eb="20">
      <t>アイチケントコナメシ</t>
    </rPh>
    <phoneticPr fontId="3"/>
  </si>
  <si>
    <t>中部国際空港（株）
愛知県常滑市セントレア1-1</t>
    <rPh sb="0" eb="6">
      <t>チュウブコクサイクウコウ</t>
    </rPh>
    <rPh sb="7" eb="8">
      <t>カブ</t>
    </rPh>
    <rPh sb="10" eb="16">
      <t>アイチケントコナメシ</t>
    </rPh>
    <phoneticPr fontId="3"/>
  </si>
  <si>
    <t>中部国際空港内の給排水施設は中部国際空港（株）が整備し管理を行っており、当庁舎の給排水設備についても当該施設に連接した構造となっている。
よって、当所に上下水道を供給できるのは左記相手方しかいないため、会計法第29条の3第4項及び予算決算及び会計令第102条の4第3号により左記相手方と随意契約を締結した。</t>
    <rPh sb="88" eb="90">
      <t>サキ</t>
    </rPh>
    <rPh sb="90" eb="93">
      <t>アイテガタ</t>
    </rPh>
    <rPh sb="137" eb="139">
      <t>サキ</t>
    </rPh>
    <rPh sb="139" eb="142">
      <t>アイテガタ</t>
    </rPh>
    <phoneticPr fontId="3"/>
  </si>
  <si>
    <t>令和７年度中部空港事務所熱需給契約</t>
  </si>
  <si>
    <t>原田　隆幸
中部空港事務所
愛知県常滑市セントレア1-1</t>
  </si>
  <si>
    <t>中部国際空港エネルギー供給（株）
愛知県常滑市セントレア1-1</t>
    <rPh sb="0" eb="6">
      <t>チュウブコクサイクウコウ</t>
    </rPh>
    <rPh sb="11" eb="13">
      <t>キョウキュウ</t>
    </rPh>
    <phoneticPr fontId="3"/>
  </si>
  <si>
    <t>当庁舎の事務室等の一般空調及び給湯設備は、熱源を受給し使用する設計となっている。また、中部国際空港内のエネルギー供給システムについては、中部国際空港エネルギー供給（株）によりエネルギー供給プラント及びコージェネプラントが建設され、蒸気、温水及び冷水を各施設に供給することとなっている。
よって、当所が熱供給を受給できるのは左記相手方のみであるため、会計法第29条の3第4項及び予算決算及び会計令第102条の4第3号により左記相手方と随意契約を締結した。</t>
    <rPh sb="161" eb="166">
      <t>サキアイテガタ</t>
    </rPh>
    <rPh sb="210" eb="215">
      <t>サキアイテガタ</t>
    </rPh>
    <phoneticPr fontId="3"/>
  </si>
  <si>
    <t>令和7年度那覇空港移動物件監視装置保守請負</t>
  </si>
  <si>
    <t>大口　陽山
那覇空港事務所
沖縄県那覇市安次嶺531-3</t>
  </si>
  <si>
    <t>日本電気（株）
神奈川県川崎市中原区下沼部1753</t>
  </si>
  <si>
    <t>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4号の規定を適用し、左記相手方と随意契約を締結したものである。</t>
  </si>
  <si>
    <t>高知空港事務所新庁舎新築工事設計意図伝達業務（その2）</t>
  </si>
  <si>
    <t>（株）綜企画設計大阪支店
大阪府大阪市中央区南船場２－１－１０</t>
    <rPh sb="0" eb="3">
      <t>カブ</t>
    </rPh>
    <rPh sb="3" eb="8">
      <t>ソウキカクセッケイ</t>
    </rPh>
    <rPh sb="8" eb="10">
      <t>オオサカ</t>
    </rPh>
    <rPh sb="10" eb="12">
      <t>シテン</t>
    </rPh>
    <phoneticPr fontId="9"/>
  </si>
  <si>
    <t>本業務対象工事の設計業務は、高知空港事務所新庁舎新築実施設計として左記相手方が行った。本業務は、設計者の設計意図を工事受注者等に正確に伝えるために発注する業務である。本業務の実施にあたり、設計上の責任を明確にし、設計意図を正確に伝えることができるのは、当該施設の設計（意匠、構造及び建築設備）に至る全体調整ととりまとめを行った左記相手方に限られる。
以上のことから、会計法第29条の3第4項、予算決算及び会計令第102条の4第3号の規定を適用し、左記相手方と随意契約を締結したものである。</t>
    <rPh sb="1" eb="3">
      <t>ギョウム</t>
    </rPh>
    <rPh sb="3" eb="5">
      <t>タイショウ</t>
    </rPh>
    <phoneticPr fontId="3"/>
  </si>
  <si>
    <t>関西国際空港進入灯施設における点検橋構造部材等補修（24L、06R）に関する実施設計委託</t>
  </si>
  <si>
    <t>関西エアポート（株）
大阪府大阪市西区西本町一丁目４番１号</t>
  </si>
  <si>
    <t>大阪航空局の財産及び新関西国際空港株式会社との共有財産である進入灯施設は、関西エアポート株式会社が一体的に管理、運営することとなっているため、会計法第29条の3第4項、予算決算及び会計令第102条の4第3号の規定を適用し、左記相手方と随意契約を締結したものである。</t>
  </si>
  <si>
    <t>関西国際空港進入灯施設における点検橋支承改修（24R-2P・3P,06L-2P）に関する実施設計委託</t>
  </si>
  <si>
    <t>関西国際空港１期定電流調整装置更新に関する実施設計委託</t>
  </si>
  <si>
    <t>大阪航空局の財産及び新関西国際空港株式会社との共有財産である進入灯施設は、関西エアポート株式会社が一体的に管理、運営することとなっており、本実施設計委託の対象設備は進入灯関連設備のため、会計法第29条の3第4項、予算決算及び会計令第102条の4第3号の規定を適用し、左記相手方と随意契約を締結したものである。</t>
    <rPh sb="70" eb="72">
      <t>ジッシ</t>
    </rPh>
    <rPh sb="72" eb="74">
      <t>セッケイ</t>
    </rPh>
    <rPh sb="74" eb="76">
      <t>イタク</t>
    </rPh>
    <rPh sb="77" eb="79">
      <t>タイショウ</t>
    </rPh>
    <rPh sb="85" eb="87">
      <t>カンレン</t>
    </rPh>
    <phoneticPr fontId="3"/>
  </si>
  <si>
    <t>那覇空港用地借上</t>
  </si>
  <si>
    <t>航空保安用地等に供するため、会計法第29条の3第4項、予算決算及び会計令第102条の4第3号の規定を適用し、左記相手方と随意契約を締結したものである。</t>
  </si>
  <si>
    <t>令和７年度宮崎空港事務所日刊航空１部の購読</t>
  </si>
  <si>
    <t>分任支出負担行為担当官
宮崎空港事務所長　加藤　浩介
宮崎県宮崎市大字赤江無番地</t>
    <rPh sb="0" eb="11">
      <t>ブンニンシシュツフタンコウイタントウカン</t>
    </rPh>
    <rPh sb="12" eb="20">
      <t>ミヤザキクウコウジムショチョウ</t>
    </rPh>
    <rPh sb="21" eb="23">
      <t>カトウ</t>
    </rPh>
    <rPh sb="24" eb="26">
      <t>コウスケ</t>
    </rPh>
    <rPh sb="27" eb="30">
      <t>ミヤザキケン</t>
    </rPh>
    <rPh sb="30" eb="33">
      <t>ミヤザキシ</t>
    </rPh>
    <rPh sb="33" eb="37">
      <t>オオアザアカエ</t>
    </rPh>
    <rPh sb="37" eb="40">
      <t>ムバンチ</t>
    </rPh>
    <phoneticPr fontId="6"/>
  </si>
  <si>
    <t>（株）日刊航空
東京都中央区日本橋３－２－１４　日本橋ＫＮビル４階</t>
  </si>
  <si>
    <t>会計法第２９条の３第４項
予決令第１０２条の４第３項</t>
    <rPh sb="13" eb="14">
      <t>ヨ</t>
    </rPh>
    <rPh sb="14" eb="15">
      <t>ケツ</t>
    </rPh>
    <rPh sb="15" eb="16">
      <t>レイ</t>
    </rPh>
    <rPh sb="16" eb="17">
      <t>ダイ</t>
    </rPh>
    <rPh sb="20" eb="21">
      <t>ジョウ</t>
    </rPh>
    <rPh sb="23" eb="24">
      <t>ダイ</t>
    </rPh>
    <rPh sb="25" eb="26">
      <t>コウ</t>
    </rPh>
    <phoneticPr fontId="6"/>
  </si>
  <si>
    <t>当該サービスは「株式会社日刊航空」以外では行っておらず、宮崎空港事務所の業務を遂行するために必要な航空関連情報を得ることができるため。</t>
    <rPh sb="0" eb="2">
      <t>トウガイ</t>
    </rPh>
    <rPh sb="8" eb="12">
      <t>カブシキガイシャ</t>
    </rPh>
    <rPh sb="12" eb="14">
      <t>ニッカン</t>
    </rPh>
    <rPh sb="14" eb="16">
      <t>コウクウ</t>
    </rPh>
    <rPh sb="17" eb="19">
      <t>イガイ</t>
    </rPh>
    <rPh sb="21" eb="22">
      <t>オコナ</t>
    </rPh>
    <rPh sb="28" eb="35">
      <t>ミヤザキクウコウジムショ</t>
    </rPh>
    <rPh sb="36" eb="38">
      <t>ギョウム</t>
    </rPh>
    <rPh sb="39" eb="41">
      <t>スイコウ</t>
    </rPh>
    <rPh sb="46" eb="48">
      <t>ヒツヨウ</t>
    </rPh>
    <rPh sb="49" eb="55">
      <t>コウクウカンレンジョウホウ</t>
    </rPh>
    <rPh sb="56" eb="57">
      <t>エ</t>
    </rPh>
    <phoneticPr fontId="6"/>
  </si>
  <si>
    <t>宮崎日日新聞（令和７年４月～令和８年３月）12部の購入</t>
  </si>
  <si>
    <t>宮崎日日新聞（株）
宮崎県宮崎市城ヶ崎４－６－１１</t>
    <rPh sb="0" eb="6">
      <t>ミヤザキニチニチシンブン</t>
    </rPh>
    <rPh sb="7" eb="8">
      <t>カブ</t>
    </rPh>
    <rPh sb="10" eb="13">
      <t>ミヤザキケン</t>
    </rPh>
    <rPh sb="13" eb="16">
      <t>ミヤザキシ</t>
    </rPh>
    <rPh sb="16" eb="19">
      <t>ジョウガサキ</t>
    </rPh>
    <phoneticPr fontId="6"/>
  </si>
  <si>
    <t>新聞の購入であり、「新聞業における特定の不公正な取引方法」により、直接であると間接であるとを問わず、地域または相手方により、異なる定価を付し、または定価を割り引いて販売することは禁止されており、競争性がないため。</t>
    <rPh sb="0" eb="2">
      <t>シンブン</t>
    </rPh>
    <rPh sb="3" eb="5">
      <t>コウニュウ</t>
    </rPh>
    <rPh sb="10" eb="13">
      <t>シンブンギョウ</t>
    </rPh>
    <rPh sb="17" eb="19">
      <t>トクテイ</t>
    </rPh>
    <rPh sb="20" eb="23">
      <t>フコウセイ</t>
    </rPh>
    <rPh sb="24" eb="28">
      <t>トリヒキホウホウ</t>
    </rPh>
    <rPh sb="33" eb="35">
      <t>チョクセツ</t>
    </rPh>
    <rPh sb="39" eb="41">
      <t>カンセツ</t>
    </rPh>
    <rPh sb="46" eb="47">
      <t>ト</t>
    </rPh>
    <rPh sb="50" eb="52">
      <t>チイキ</t>
    </rPh>
    <rPh sb="55" eb="58">
      <t>アイテガタ</t>
    </rPh>
    <rPh sb="62" eb="63">
      <t>コト</t>
    </rPh>
    <rPh sb="65" eb="67">
      <t>テイカ</t>
    </rPh>
    <rPh sb="68" eb="69">
      <t>フ</t>
    </rPh>
    <rPh sb="74" eb="76">
      <t>テイカ</t>
    </rPh>
    <rPh sb="77" eb="78">
      <t>ワ</t>
    </rPh>
    <rPh sb="79" eb="80">
      <t>ビ</t>
    </rPh>
    <rPh sb="82" eb="84">
      <t>ハンバイ</t>
    </rPh>
    <rPh sb="89" eb="91">
      <t>キンシ</t>
    </rPh>
    <rPh sb="97" eb="100">
      <t>キョウソウセイ</t>
    </rPh>
    <phoneticPr fontId="6"/>
  </si>
  <si>
    <t>読売新聞（令和７年４月～令和８年３月）12部の購入</t>
  </si>
  <si>
    <t>読売センター赤江
宮崎県宮崎市本郷北方３７３－６</t>
    <rPh sb="0" eb="2">
      <t>ヨミウリ</t>
    </rPh>
    <rPh sb="6" eb="8">
      <t>アカエ</t>
    </rPh>
    <rPh sb="9" eb="15">
      <t>ミヤザキケンミヤザキシ</t>
    </rPh>
    <rPh sb="15" eb="17">
      <t>ホンゴウ</t>
    </rPh>
    <rPh sb="17" eb="19">
      <t>キタカタ</t>
    </rPh>
    <phoneticPr fontId="6"/>
  </si>
  <si>
    <t>令和７年度　那覇空港警備業務請負</t>
  </si>
  <si>
    <t>東洋ワークセキュリティ沖縄（株）
沖縄県浦添市屋富祖２－６－１５</t>
  </si>
  <si>
    <t>緊急の必要により競争に付することができないため、会計法第29条の3第4項、予算決算及び会計令第102条の4第3号の規定を適用し、左記相手方と随意契約を締結したものである。</t>
  </si>
  <si>
    <t>令和７年度　宮崎空港警備業務請負</t>
  </si>
  <si>
    <t>（株）あんしんＣｏ．，Ｌｔｄ．
熊本県熊本市北区四方寄町５６２－１</t>
  </si>
  <si>
    <t xml:space="preserve"> 徳島空港土木施設維持修繕工事（令和７年４月～５月）
令和7年4月1日～令和7年5月31日
舗装工事</t>
    <rPh sb="27" eb="29">
      <t>レイワ</t>
    </rPh>
    <rPh sb="30" eb="31">
      <t>ネン</t>
    </rPh>
    <rPh sb="32" eb="33">
      <t>ガツ</t>
    </rPh>
    <rPh sb="34" eb="35">
      <t>ニチ</t>
    </rPh>
    <rPh sb="36" eb="38">
      <t>レイワ</t>
    </rPh>
    <rPh sb="39" eb="40">
      <t>ネン</t>
    </rPh>
    <rPh sb="41" eb="42">
      <t>ガツ</t>
    </rPh>
    <rPh sb="44" eb="45">
      <t>ニチ</t>
    </rPh>
    <rPh sb="46" eb="50">
      <t>ホソウコウジ</t>
    </rPh>
    <phoneticPr fontId="3"/>
  </si>
  <si>
    <t>大東興業（株）
徳島県板野郡松茂町豊岡字芦田鶴１１３－６</t>
    <rPh sb="0" eb="4">
      <t>ダイトウコウギョウ</t>
    </rPh>
    <rPh sb="4" eb="7">
      <t>カブ</t>
    </rPh>
    <phoneticPr fontId="8"/>
  </si>
  <si>
    <t>松山空港ケーブル切換その他工事
令和7年4月8日～令和7年7月14日
電気通信工事</t>
    <rPh sb="16" eb="18">
      <t>レイワ</t>
    </rPh>
    <rPh sb="19" eb="20">
      <t>ネン</t>
    </rPh>
    <rPh sb="21" eb="22">
      <t>ガツ</t>
    </rPh>
    <rPh sb="23" eb="24">
      <t>ニチ</t>
    </rPh>
    <rPh sb="25" eb="27">
      <t>レイワ</t>
    </rPh>
    <rPh sb="28" eb="29">
      <t>ネン</t>
    </rPh>
    <rPh sb="30" eb="31">
      <t>ガツ</t>
    </rPh>
    <rPh sb="33" eb="34">
      <t>ニチ</t>
    </rPh>
    <rPh sb="35" eb="39">
      <t>デンキツウシン</t>
    </rPh>
    <rPh sb="39" eb="41">
      <t>コウジ</t>
    </rPh>
    <phoneticPr fontId="3"/>
  </si>
  <si>
    <t>（株）村上電業社
大阪府豊中市庄内幸町４ー２３ー２</t>
    <rPh sb="0" eb="3">
      <t>カブ</t>
    </rPh>
    <rPh sb="3" eb="8">
      <t>ムラカミデンギョウシャ</t>
    </rPh>
    <phoneticPr fontId="8"/>
  </si>
  <si>
    <t>高知空港事務所新庁舎新築工事（その２）
令和7年4月1日～令和8年8月29日
建築工事</t>
    <rPh sb="20" eb="22">
      <t>レイワ</t>
    </rPh>
    <rPh sb="23" eb="24">
      <t>ネン</t>
    </rPh>
    <rPh sb="25" eb="26">
      <t>ガツ</t>
    </rPh>
    <rPh sb="27" eb="28">
      <t>ニチ</t>
    </rPh>
    <rPh sb="29" eb="31">
      <t>レイワ</t>
    </rPh>
    <rPh sb="32" eb="33">
      <t>ネン</t>
    </rPh>
    <rPh sb="34" eb="35">
      <t>ガツ</t>
    </rPh>
    <rPh sb="37" eb="38">
      <t>ニチ</t>
    </rPh>
    <rPh sb="39" eb="43">
      <t>ケンチクコウジ</t>
    </rPh>
    <phoneticPr fontId="3"/>
  </si>
  <si>
    <t>石井　靖男
大阪航空局
大阪府大阪市中央区大手前３－１－４1</t>
  </si>
  <si>
    <t>（株）小竹組
香川県高松市福岡町４－２８－３０</t>
    <rPh sb="0" eb="3">
      <t>カブ</t>
    </rPh>
    <rPh sb="3" eb="5">
      <t>コタケ</t>
    </rPh>
    <rPh sb="5" eb="6">
      <t>グミ</t>
    </rPh>
    <phoneticPr fontId="8"/>
  </si>
  <si>
    <t>本工事は、工期内の施工完了が困難となったことから、令和６年度で施工可能な範囲で工事を打ち切り、残工事については新たに契約（後工事）を結び施工を行うこととしたものである。
後工事について、別の業者が施工を行った場合に、責任範囲が不明確となるため、一貫した施工が必要であることなどから、本契約については、会計法第２９条の３第４項及び予決令第１０２条の４第４号に基づき左記相手方と随意契約を締結したものである。</t>
  </si>
  <si>
    <t>大分空港自動化トラクタ車庫外１棟新築工事（その２）
令和7年4月1日～令和7年7月11日
建築工事</t>
    <rPh sb="0" eb="2">
      <t>オオイタ</t>
    </rPh>
    <rPh sb="2" eb="4">
      <t>クウコウ</t>
    </rPh>
    <rPh sb="4" eb="6">
      <t>ジドウ</t>
    </rPh>
    <rPh sb="6" eb="7">
      <t>カ</t>
    </rPh>
    <rPh sb="11" eb="14">
      <t>シャコホカ</t>
    </rPh>
    <rPh sb="15" eb="18">
      <t>トウシンチク</t>
    </rPh>
    <rPh sb="18" eb="20">
      <t>コウジ</t>
    </rPh>
    <rPh sb="26" eb="28">
      <t>レイワ</t>
    </rPh>
    <rPh sb="29" eb="30">
      <t>ネン</t>
    </rPh>
    <rPh sb="31" eb="32">
      <t>ガツ</t>
    </rPh>
    <rPh sb="33" eb="34">
      <t>ニチ</t>
    </rPh>
    <rPh sb="35" eb="37">
      <t>レイワ</t>
    </rPh>
    <rPh sb="38" eb="39">
      <t>ネン</t>
    </rPh>
    <rPh sb="40" eb="41">
      <t>ガツ</t>
    </rPh>
    <rPh sb="43" eb="44">
      <t>ニチ</t>
    </rPh>
    <rPh sb="45" eb="49">
      <t>ケンチクコウジ</t>
    </rPh>
    <phoneticPr fontId="8"/>
  </si>
  <si>
    <t>（株）野田産業
大分県国東市安岐町塩屋２９１－３</t>
    <rPh sb="0" eb="3">
      <t>カブ</t>
    </rPh>
    <rPh sb="3" eb="5">
      <t>ノダ</t>
    </rPh>
    <rPh sb="5" eb="7">
      <t>サンギョウ</t>
    </rPh>
    <phoneticPr fontId="8"/>
  </si>
  <si>
    <t>大分空港自動化トラクタ車庫外１棟新築工事監理業務（その２）
令和7年4月1日～令和7年7月25日
その他の業種</t>
    <rPh sb="0" eb="2">
      <t>オオイタ</t>
    </rPh>
    <rPh sb="2" eb="4">
      <t>クウコウ</t>
    </rPh>
    <rPh sb="4" eb="6">
      <t>ジドウ</t>
    </rPh>
    <rPh sb="6" eb="7">
      <t>カ</t>
    </rPh>
    <rPh sb="11" eb="14">
      <t>シャコホカ</t>
    </rPh>
    <rPh sb="15" eb="18">
      <t>トウシンチク</t>
    </rPh>
    <rPh sb="18" eb="20">
      <t>コウジ</t>
    </rPh>
    <rPh sb="20" eb="22">
      <t>カンリ</t>
    </rPh>
    <rPh sb="22" eb="24">
      <t>ギョウム</t>
    </rPh>
    <rPh sb="30" eb="32">
      <t>レイワ</t>
    </rPh>
    <rPh sb="33" eb="34">
      <t>ネン</t>
    </rPh>
    <rPh sb="35" eb="36">
      <t>ガツ</t>
    </rPh>
    <rPh sb="37" eb="38">
      <t>ニチ</t>
    </rPh>
    <rPh sb="39" eb="41">
      <t>レイワ</t>
    </rPh>
    <rPh sb="42" eb="43">
      <t>ネン</t>
    </rPh>
    <rPh sb="44" eb="45">
      <t>ガツ</t>
    </rPh>
    <rPh sb="47" eb="48">
      <t>ニチ</t>
    </rPh>
    <rPh sb="51" eb="52">
      <t>タ</t>
    </rPh>
    <rPh sb="53" eb="55">
      <t>ギョウシュ</t>
    </rPh>
    <phoneticPr fontId="9"/>
  </si>
  <si>
    <t>（株）荒木総合計画事務所
福岡県久留米市通町１０－４</t>
    <rPh sb="0" eb="3">
      <t>カブ</t>
    </rPh>
    <rPh sb="3" eb="5">
      <t>アラキ</t>
    </rPh>
    <rPh sb="5" eb="7">
      <t>ソウゴウ</t>
    </rPh>
    <rPh sb="7" eb="9">
      <t>ケイカク</t>
    </rPh>
    <rPh sb="9" eb="12">
      <t>ジムショ</t>
    </rPh>
    <phoneticPr fontId="9"/>
  </si>
  <si>
    <t>本業務の対象工事は、工期内の施工完了が困難となったことから、令和６年度で施工可能な範囲で工事を打ち切り、残工事については新たに契約（後工事）を結び施工を行うこととした。そのため、工事監理業務についても、新たに契約を行う必要があるが、前工事監理業務において後工事部分の施工計画書や材料承諾等の書類確認の大半を済ませている状況であるため、本業務を別業者が行った場合は、責任の範囲が不明確となることから、本契約については、会計法第２９条の３第４項及び予決令第１０２条の４第４号に基づき左記相手方と随意契約を締結したものである。</t>
    <rPh sb="4" eb="6">
      <t>タイショウ</t>
    </rPh>
    <rPh sb="6" eb="8">
      <t>コウジ</t>
    </rPh>
    <rPh sb="89" eb="93">
      <t>コウジカンリ</t>
    </rPh>
    <rPh sb="93" eb="95">
      <t>ギョウム</t>
    </rPh>
    <rPh sb="101" eb="102">
      <t>アラ</t>
    </rPh>
    <rPh sb="104" eb="106">
      <t>ケイヤク</t>
    </rPh>
    <rPh sb="107" eb="108">
      <t>オコナ</t>
    </rPh>
    <rPh sb="109" eb="111">
      <t>ヒツヨウ</t>
    </rPh>
    <phoneticPr fontId="3"/>
  </si>
  <si>
    <t>緊急の必要により競争に付することができないもの</t>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</si>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</sst>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30"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0"/>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b/>
      <sz val="12"/>
      <color rgb="FFFF0000"/>
      <name val="Meiryo UI"/>
      <family val="3"/>
    </font>
    <font>
      <sz val="11"/>
      <name val="Meiryo UI"/>
      <family val="3"/>
    </font>
  </fonts>
  <fills count="2">
    <fill>
      <patternFill patternType="none"/>
    </fill>
    <fill>
      <patternFill patternType="gray125"/>
    </fill>
  </fills>
  <borders count="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66">
    <xf numFmtId="0" fontId="0" fillId="0" borderId="0" xfId="0">
      <alignment vertical="center"/>
    </xf>
    <xf numFmtId="0" fontId="7" fillId="0" borderId="0" xfId="0" applyFont="1">
      <alignment vertical="center"/>
    </xf>
    <xf numFmtId="0" fontId="13" fillId="0" borderId="0" xfId="0" applyFont="1" applyFill="1" applyProtection="1">
      <alignment vertical="center"/>
    </xf>
    <xf numFmtId="0" fontId="13" fillId="0" borderId="0" xfId="0" applyFont="1" applyFill="1" applyBorder="1" applyProtection="1">
      <alignment vertical="center"/>
    </xf>
    <xf numFmtId="0" fontId="19" fillId="0" borderId="0" xfId="0" applyFont="1" applyFill="1" applyProtection="1">
      <alignment vertical="center"/>
    </xf>
    <xf numFmtId="0" fontId="21" fillId="0" borderId="0" xfId="0" applyFont="1" applyFill="1" applyProtection="1">
      <alignment vertical="center"/>
    </xf>
    <xf numFmtId="0" fontId="19" fillId="0" borderId="0" xfId="0" applyFont="1" applyFill="1" applyBorder="1" applyProtection="1">
      <alignment vertical="center"/>
    </xf>
    <xf numFmtId="0" fontId="13" fillId="0" borderId="0" xfId="0" applyFont="1" applyFill="1" applyAlignment="1" applyProtection="1">
      <alignment horizontal="center" vertical="center"/>
    </xf>
    <xf numFmtId="178" fontId="13" fillId="0" borderId="0" xfId="0" applyNumberFormat="1" applyFont="1" applyFill="1" applyAlignment="1" applyProtection="1">
      <alignment vertical="center" shrinkToFit="1"/>
    </xf>
    <xf numFmtId="178" fontId="13" fillId="0" borderId="0" xfId="0" applyNumberFormat="1" applyFont="1" applyFill="1" applyAlignment="1" applyProtection="1">
      <alignment horizontal="center" vertical="center" shrinkToFit="1"/>
    </xf>
    <xf numFmtId="0" fontId="22" fillId="0" borderId="0" xfId="0" applyFont="1" applyFill="1" applyProtection="1">
      <alignment vertical="center"/>
    </xf>
    <xf numFmtId="0" fontId="13" fillId="0" borderId="0" xfId="0" applyFont="1" applyFill="1" applyAlignment="1" applyProtection="1">
      <alignment horizontal="left" vertical="top"/>
    </xf>
    <xf numFmtId="0" fontId="23" fillId="0" borderId="0" xfId="0" applyFont="1" applyFill="1" applyProtection="1">
      <alignment vertical="center"/>
    </xf>
    <xf numFmtId="0" fontId="24" fillId="0" borderId="0" xfId="0" applyFont="1" applyFill="1" applyProtection="1">
      <alignment vertical="center"/>
    </xf>
    <xf numFmtId="178" fontId="24" fillId="0" borderId="0" xfId="0" applyNumberFormat="1" applyFont="1" applyFill="1" applyAlignment="1" applyProtection="1">
      <alignment vertical="center" shrinkToFit="1"/>
    </xf>
    <xf numFmtId="0" fontId="13" fillId="0" borderId="0" xfId="0" applyFont="1" applyFill="1" applyAlignment="1" applyProtection="1">
      <alignment horizontal="right" vertical="center"/>
    </xf>
    <xf numFmtId="0" fontId="17" fillId="0" borderId="0" xfId="0" applyFont="1" applyFill="1" applyProtection="1">
      <alignment vertical="center"/>
    </xf>
    <xf numFmtId="0" fontId="18" fillId="0" borderId="0" xfId="0" applyFont="1" applyFill="1" applyBorder="1" applyAlignment="1" applyProtection="1">
      <alignment horizontal="center" vertical="center" wrapText="1"/>
    </xf>
    <xf numFmtId="0" fontId="11" fillId="0" borderId="0" xfId="0" applyFont="1" applyFill="1" applyProtection="1">
      <alignment vertical="center"/>
    </xf>
    <xf numFmtId="0" fontId="13" fillId="0" borderId="0" xfId="0" applyFont="1">
      <alignment vertical="center"/>
    </xf>
    <xf numFmtId="0" fontId="18" fillId="0" borderId="0" xfId="0" applyFont="1" applyFill="1" applyProtection="1">
      <alignment vertical="center"/>
    </xf>
    <xf numFmtId="0" fontId="15" fillId="0" borderId="0" xfId="0" applyFont="1" applyFill="1" applyProtection="1">
      <alignment vertical="center"/>
    </xf>
    <xf numFmtId="0" fontId="13" fillId="0" borderId="0" xfId="0" applyFont="1" applyFill="1" applyBorder="1" applyAlignment="1" applyProtection="1">
      <alignment horizontal="left" vertical="top"/>
    </xf>
    <xf numFmtId="177" fontId="23" fillId="0" borderId="0" xfId="0" applyNumberFormat="1" applyFont="1" applyFill="1" applyAlignment="1" applyProtection="1">
      <alignment vertical="center" shrinkToFit="1"/>
    </xf>
    <xf numFmtId="0" fontId="20" fillId="0" borderId="0" xfId="0" applyFont="1" applyFill="1" applyAlignment="1" applyProtection="1">
      <alignment horizontal="center" vertical="center"/>
    </xf>
    <xf numFmtId="177" fontId="24" fillId="0" borderId="0" xfId="0" applyNumberFormat="1" applyFont="1" applyFill="1" applyAlignment="1" applyProtection="1">
      <alignment vertical="center" shrinkToFit="1"/>
    </xf>
    <xf numFmtId="0" fontId="11" fillId="0" borderId="0" xfId="0" applyFont="1" applyFill="1" applyBorder="1" applyAlignment="1" applyProtection="1">
      <alignment horizontal="center" vertical="center" wrapText="1"/>
    </xf>
    <xf numFmtId="0" fontId="11" fillId="0" borderId="0" xfId="0" applyFont="1" applyFill="1" applyBorder="1" applyProtection="1">
      <alignment vertical="center"/>
    </xf>
    <xf numFmtId="0" fontId="25" fillId="0" borderId="0" xfId="0" applyFont="1" applyFill="1" applyBorder="1" applyAlignment="1" applyProtection="1">
      <alignment horizontal="center" vertical="center" wrapText="1"/>
    </xf>
    <xf numFmtId="0" fontId="23" fillId="0" borderId="0" xfId="0" applyFont="1" applyFill="1" applyAlignment="1" applyProtection="1"/>
    <xf numFmtId="0" fontId="26" fillId="0" borderId="0" xfId="0" applyFont="1" applyFill="1" applyBorder="1" applyAlignment="1" applyProtection="1">
      <alignment horizontal="center" vertical="center" wrapText="1"/>
    </xf>
    <xf numFmtId="0" fontId="27" fillId="0" borderId="4"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4"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38" fontId="8" fillId="0" borderId="5" xfId="12"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xf>
    <xf numFmtId="179" fontId="11" fillId="0" borderId="3" xfId="0" applyNumberFormat="1" applyFont="1" applyFill="1" applyBorder="1" applyAlignment="1" applyProtection="1">
      <alignment horizontal="center" vertical="center" wrapText="1"/>
    </xf>
    <xf numFmtId="178" fontId="11"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9" fillId="0" borderId="0" xfId="0" applyFont="1">
      <alignment vertical="center"/>
    </xf>
    <xf numFmtId="0" fontId="12" fillId="0" borderId="0" xfId="0" applyFont="1">
      <alignment vertical="center"/>
    </xf>
    <xf numFmtId="0" fontId="8" fillId="0" borderId="0" xfId="0" applyFont="1">
      <alignment vertical="center"/>
    </xf>
    <xf numFmtId="0" fontId="27" fillId="0" borderId="0" xfId="0" applyFont="1">
      <alignment vertical="center"/>
    </xf>
    <xf numFmtId="0" fontId="8" fillId="0" borderId="0" xfId="0" applyFont="1" applyAlignment="1">
      <alignment vertical="center" wrapText="1"/>
    </xf>
    <xf numFmtId="0" fontId="20" fillId="0" borderId="0" xfId="0" applyFont="1" applyFill="1" applyAlignment="1" applyProtection="1">
      <alignment horizontal="center" vertical="center"/>
    </xf>
    <xf numFmtId="178" fontId="20" fillId="0" borderId="0" xfId="0" applyNumberFormat="1" applyFont="1" applyFill="1" applyAlignment="1" applyProtection="1">
      <alignment horizontal="center" vertical="center"/>
    </xf>
    <xf numFmtId="0" fontId="17" fillId="0" borderId="0" xfId="0" applyFont="1" applyFill="1" applyBorder="1" applyAlignment="1" applyProtection="1">
      <alignment horizontal="center" vertical="top"/>
    </xf>
    <xf numFmtId="0" fontId="27" fillId="0" borderId="0" xfId="0" applyFont="1" applyAlignment="1">
      <alignment horizontal="left" vertical="center" wrapText="1"/>
    </xf>
    <xf numFmtId="0" fontId="13" fillId="0" borderId="0" xfId="0" applyFont="1" applyFill="1" applyBorder="1" applyAlignment="1" applyProtection="1">
      <alignment horizontal="center" vertical="top"/>
    </xf>
    <xf numFmtId="0" fontId="27" fillId="0" borderId="4"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197"/>
  <sheetViews>
    <sheetView tabSelected="1" view="pageBreakPreview" zoomScale="55" zoomScaleSheetLayoutView="55" workbookViewId="0">
      <pane xSplit="2" ySplit="4" topLeftCell="C5" activePane="bottomRight" state="frozen"/>
      <selection pane="topRight"/>
      <selection pane="bottomLeft"/>
      <selection pane="bottomRight" activeCell="Z177" sqref="Z177"/>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9" t="s">
        <v>108</v>
      </c>
      <c r="B1" s="59"/>
      <c r="C1" s="59"/>
      <c r="D1" s="59"/>
      <c r="E1" s="59"/>
      <c r="F1" s="60"/>
      <c r="G1" s="60"/>
      <c r="H1" s="59"/>
      <c r="I1" s="59"/>
      <c r="J1" s="59"/>
      <c r="K1" s="59"/>
      <c r="L1" s="59"/>
      <c r="M1" s="59"/>
      <c r="N1" s="59"/>
      <c r="Q1" s="6"/>
      <c r="R1" s="6"/>
    </row>
    <row r="2" spans="1:18" x14ac:dyDescent="0.2">
      <c r="B2" s="7"/>
      <c r="G2" s="9"/>
      <c r="H2" s="7"/>
    </row>
    <row r="3" spans="1:18" ht="30" customHeight="1" x14ac:dyDescent="0.2">
      <c r="A3" s="12"/>
      <c r="B3" s="7"/>
      <c r="C3" s="13"/>
      <c r="F3" s="14"/>
      <c r="G3" s="14"/>
      <c r="H3" s="7"/>
      <c r="N3" s="15" t="s">
        <v>17</v>
      </c>
      <c r="O3" s="16"/>
      <c r="Q3" s="61"/>
      <c r="R3" s="61"/>
    </row>
    <row r="4" spans="1:18" ht="64" x14ac:dyDescent="0.2">
      <c r="A4" s="50" t="s">
        <v>28</v>
      </c>
      <c r="B4" s="50" t="s">
        <v>6</v>
      </c>
      <c r="C4" s="51" t="s">
        <v>16</v>
      </c>
      <c r="D4" s="50" t="s">
        <v>18</v>
      </c>
      <c r="E4" s="50" t="s">
        <v>7</v>
      </c>
      <c r="F4" s="52" t="s">
        <v>12</v>
      </c>
      <c r="G4" s="52" t="s">
        <v>9</v>
      </c>
      <c r="H4" s="50" t="s">
        <v>11</v>
      </c>
      <c r="I4" s="50" t="s">
        <v>26</v>
      </c>
      <c r="J4" s="50" t="s">
        <v>27</v>
      </c>
      <c r="K4" s="50" t="s">
        <v>19</v>
      </c>
      <c r="L4" s="50" t="s">
        <v>20</v>
      </c>
      <c r="M4" s="50" t="s">
        <v>21</v>
      </c>
      <c r="N4" s="50" t="s">
        <v>22</v>
      </c>
      <c r="O4" s="50" t="s">
        <v>23</v>
      </c>
      <c r="P4" s="50" t="s">
        <v>14</v>
      </c>
      <c r="Q4" s="30"/>
      <c r="R4" s="17"/>
    </row>
    <row r="5" spans="1:18" ht="64" x14ac:dyDescent="0.2">
      <c r="A5" s="37" t="s">
        <v>33</v>
      </c>
      <c r="B5" s="37" t="s">
        <v>34</v>
      </c>
      <c r="C5" s="40">
        <v>45748</v>
      </c>
      <c r="D5" s="37" t="s">
        <v>32</v>
      </c>
      <c r="E5" s="37" t="s">
        <v>15</v>
      </c>
      <c r="F5" s="38">
        <v>11952864</v>
      </c>
      <c r="G5" s="38">
        <v>11952864</v>
      </c>
      <c r="H5" s="42">
        <f t="shared" ref="H5:H47" si="0">IF(F5="－","－",G5/F5)</f>
        <v>1</v>
      </c>
      <c r="I5" s="37" t="s">
        <v>35</v>
      </c>
      <c r="J5" s="34" t="s">
        <v>2</v>
      </c>
      <c r="K5" s="34"/>
      <c r="L5" s="34"/>
      <c r="M5" s="39"/>
      <c r="N5" s="37"/>
      <c r="O5" s="31" t="s">
        <v>3</v>
      </c>
      <c r="P5" s="64" t="s">
        <v>8</v>
      </c>
    </row>
    <row r="6" spans="1:18" ht="64" x14ac:dyDescent="0.2">
      <c r="A6" s="37" t="s">
        <v>36</v>
      </c>
      <c r="B6" s="37" t="s">
        <v>34</v>
      </c>
      <c r="C6" s="40">
        <v>45748</v>
      </c>
      <c r="D6" s="37" t="s">
        <v>37</v>
      </c>
      <c r="E6" s="37" t="s">
        <v>15</v>
      </c>
      <c r="F6" s="38">
        <v>2136000</v>
      </c>
      <c r="G6" s="38">
        <v>2136000</v>
      </c>
      <c r="H6" s="42">
        <f t="shared" si="0"/>
        <v>1</v>
      </c>
      <c r="I6" s="37" t="s">
        <v>38</v>
      </c>
      <c r="J6" s="34" t="s">
        <v>4</v>
      </c>
      <c r="K6" s="34"/>
      <c r="L6" s="34"/>
      <c r="M6" s="39"/>
      <c r="N6" s="37"/>
      <c r="O6" s="31" t="s">
        <v>31</v>
      </c>
      <c r="P6" s="64" t="s">
        <v>8</v>
      </c>
    </row>
    <row r="7" spans="1:18" ht="64" x14ac:dyDescent="0.2">
      <c r="A7" s="37" t="s">
        <v>36</v>
      </c>
      <c r="B7" s="37" t="s">
        <v>34</v>
      </c>
      <c r="C7" s="40">
        <v>45748</v>
      </c>
      <c r="D7" s="37" t="s">
        <v>39</v>
      </c>
      <c r="E7" s="37" t="s">
        <v>15</v>
      </c>
      <c r="F7" s="38">
        <v>2832000</v>
      </c>
      <c r="G7" s="38">
        <v>2832000</v>
      </c>
      <c r="H7" s="42">
        <f t="shared" si="0"/>
        <v>1</v>
      </c>
      <c r="I7" s="37" t="s">
        <v>38</v>
      </c>
      <c r="J7" s="34" t="s">
        <v>4</v>
      </c>
      <c r="K7" s="34"/>
      <c r="L7" s="34"/>
      <c r="M7" s="39"/>
      <c r="N7" s="37"/>
      <c r="O7" s="31" t="s">
        <v>31</v>
      </c>
      <c r="P7" s="64" t="s">
        <v>8</v>
      </c>
    </row>
    <row r="8" spans="1:18" ht="64" x14ac:dyDescent="0.2">
      <c r="A8" s="37" t="s">
        <v>40</v>
      </c>
      <c r="B8" s="37" t="s">
        <v>34</v>
      </c>
      <c r="C8" s="40">
        <v>45748</v>
      </c>
      <c r="D8" s="37" t="s">
        <v>41</v>
      </c>
      <c r="E8" s="37" t="s">
        <v>15</v>
      </c>
      <c r="F8" s="38">
        <v>1556851000</v>
      </c>
      <c r="G8" s="38">
        <v>1556851000</v>
      </c>
      <c r="H8" s="42">
        <f t="shared" si="0"/>
        <v>1</v>
      </c>
      <c r="I8" s="37" t="s">
        <v>42</v>
      </c>
      <c r="J8" s="34" t="s">
        <v>5</v>
      </c>
      <c r="K8" s="34"/>
      <c r="L8" s="34"/>
      <c r="M8" s="39"/>
      <c r="N8" s="37"/>
      <c r="O8" s="31" t="s">
        <v>3</v>
      </c>
      <c r="P8" s="64" t="s">
        <v>8</v>
      </c>
    </row>
    <row r="9" spans="1:18" ht="64" x14ac:dyDescent="0.2">
      <c r="A9" s="37" t="s">
        <v>43</v>
      </c>
      <c r="B9" s="37" t="s">
        <v>34</v>
      </c>
      <c r="C9" s="40">
        <v>45748</v>
      </c>
      <c r="D9" s="37" t="s">
        <v>41</v>
      </c>
      <c r="E9" s="37" t="s">
        <v>15</v>
      </c>
      <c r="F9" s="38">
        <v>36567000</v>
      </c>
      <c r="G9" s="38">
        <v>36567000</v>
      </c>
      <c r="H9" s="42">
        <f t="shared" si="0"/>
        <v>1</v>
      </c>
      <c r="I9" s="37" t="s">
        <v>42</v>
      </c>
      <c r="J9" s="34" t="s">
        <v>5</v>
      </c>
      <c r="K9" s="34"/>
      <c r="L9" s="34"/>
      <c r="M9" s="39"/>
      <c r="N9" s="37"/>
      <c r="O9" s="31" t="s">
        <v>3</v>
      </c>
      <c r="P9" s="64" t="s">
        <v>8</v>
      </c>
    </row>
    <row r="10" spans="1:18" ht="64" x14ac:dyDescent="0.2">
      <c r="A10" s="37" t="s">
        <v>44</v>
      </c>
      <c r="B10" s="37" t="s">
        <v>34</v>
      </c>
      <c r="C10" s="40">
        <v>45748</v>
      </c>
      <c r="D10" s="37" t="s">
        <v>45</v>
      </c>
      <c r="E10" s="37" t="s">
        <v>15</v>
      </c>
      <c r="F10" s="38">
        <v>2217231</v>
      </c>
      <c r="G10" s="38">
        <v>2217231</v>
      </c>
      <c r="H10" s="42">
        <f t="shared" si="0"/>
        <v>1</v>
      </c>
      <c r="I10" s="37" t="s">
        <v>46</v>
      </c>
      <c r="J10" s="34" t="s">
        <v>5</v>
      </c>
      <c r="K10" s="34"/>
      <c r="L10" s="34"/>
      <c r="M10" s="39"/>
      <c r="N10" s="37"/>
      <c r="O10" s="31" t="s">
        <v>3</v>
      </c>
      <c r="P10" s="64" t="s">
        <v>8</v>
      </c>
    </row>
    <row r="11" spans="1:18" ht="64" x14ac:dyDescent="0.2">
      <c r="A11" s="37" t="s">
        <v>47</v>
      </c>
      <c r="B11" s="37" t="s">
        <v>34</v>
      </c>
      <c r="C11" s="40">
        <v>45748</v>
      </c>
      <c r="D11" s="37" t="s">
        <v>48</v>
      </c>
      <c r="E11" s="37" t="s">
        <v>15</v>
      </c>
      <c r="F11" s="38">
        <v>2215833</v>
      </c>
      <c r="G11" s="38">
        <v>2215833</v>
      </c>
      <c r="H11" s="42">
        <f t="shared" si="0"/>
        <v>1</v>
      </c>
      <c r="I11" s="37" t="s">
        <v>46</v>
      </c>
      <c r="J11" s="34" t="s">
        <v>5</v>
      </c>
      <c r="K11" s="34"/>
      <c r="L11" s="34"/>
      <c r="M11" s="39"/>
      <c r="N11" s="37"/>
      <c r="O11" s="31" t="s">
        <v>3</v>
      </c>
      <c r="P11" s="64" t="s">
        <v>8</v>
      </c>
    </row>
    <row r="12" spans="1:18" ht="64" x14ac:dyDescent="0.2">
      <c r="A12" s="37" t="s">
        <v>49</v>
      </c>
      <c r="B12" s="37" t="s">
        <v>34</v>
      </c>
      <c r="C12" s="40">
        <v>45748</v>
      </c>
      <c r="D12" s="37" t="s">
        <v>37</v>
      </c>
      <c r="E12" s="37" t="s">
        <v>15</v>
      </c>
      <c r="F12" s="38">
        <v>2069133</v>
      </c>
      <c r="G12" s="38">
        <v>2069133</v>
      </c>
      <c r="H12" s="42">
        <f t="shared" si="0"/>
        <v>1</v>
      </c>
      <c r="I12" s="37" t="s">
        <v>50</v>
      </c>
      <c r="J12" s="34" t="s">
        <v>4</v>
      </c>
      <c r="K12" s="34"/>
      <c r="L12" s="34"/>
      <c r="M12" s="39"/>
      <c r="N12" s="37"/>
      <c r="O12" s="31" t="s">
        <v>3</v>
      </c>
      <c r="P12" s="64" t="s">
        <v>8</v>
      </c>
    </row>
    <row r="13" spans="1:18" ht="64" x14ac:dyDescent="0.2">
      <c r="A13" s="37" t="s">
        <v>51</v>
      </c>
      <c r="B13" s="37" t="s">
        <v>52</v>
      </c>
      <c r="C13" s="40">
        <v>45748</v>
      </c>
      <c r="D13" s="37" t="s">
        <v>53</v>
      </c>
      <c r="E13" s="37" t="s">
        <v>15</v>
      </c>
      <c r="F13" s="38">
        <v>398061176</v>
      </c>
      <c r="G13" s="38">
        <v>398061176</v>
      </c>
      <c r="H13" s="42">
        <f t="shared" si="0"/>
        <v>1</v>
      </c>
      <c r="I13" s="37" t="s">
        <v>54</v>
      </c>
      <c r="J13" s="34" t="s">
        <v>4</v>
      </c>
      <c r="K13" s="34"/>
      <c r="L13" s="34"/>
      <c r="M13" s="39"/>
      <c r="N13" s="37"/>
      <c r="O13" s="31" t="s">
        <v>31</v>
      </c>
      <c r="P13" s="64" t="s">
        <v>8</v>
      </c>
    </row>
    <row r="14" spans="1:18" ht="64" x14ac:dyDescent="0.2">
      <c r="A14" s="37" t="s">
        <v>51</v>
      </c>
      <c r="B14" s="37" t="s">
        <v>52</v>
      </c>
      <c r="C14" s="40">
        <v>45748</v>
      </c>
      <c r="D14" s="37" t="s">
        <v>53</v>
      </c>
      <c r="E14" s="37" t="s">
        <v>15</v>
      </c>
      <c r="F14" s="38">
        <v>2311432</v>
      </c>
      <c r="G14" s="38">
        <v>2311432</v>
      </c>
      <c r="H14" s="42">
        <f t="shared" si="0"/>
        <v>1</v>
      </c>
      <c r="I14" s="37" t="s">
        <v>54</v>
      </c>
      <c r="J14" s="34" t="s">
        <v>4</v>
      </c>
      <c r="K14" s="34"/>
      <c r="L14" s="34"/>
      <c r="M14" s="39"/>
      <c r="N14" s="37"/>
      <c r="O14" s="31" t="s">
        <v>31</v>
      </c>
      <c r="P14" s="64" t="s">
        <v>8</v>
      </c>
    </row>
    <row r="15" spans="1:18" ht="64" x14ac:dyDescent="0.2">
      <c r="A15" s="37" t="s">
        <v>51</v>
      </c>
      <c r="B15" s="37" t="s">
        <v>52</v>
      </c>
      <c r="C15" s="40">
        <v>45748</v>
      </c>
      <c r="D15" s="37" t="s">
        <v>53</v>
      </c>
      <c r="E15" s="37" t="s">
        <v>15</v>
      </c>
      <c r="F15" s="38">
        <v>6595881</v>
      </c>
      <c r="G15" s="38">
        <v>6595881</v>
      </c>
      <c r="H15" s="42">
        <f t="shared" si="0"/>
        <v>1</v>
      </c>
      <c r="I15" s="37" t="s">
        <v>54</v>
      </c>
      <c r="J15" s="34" t="s">
        <v>4</v>
      </c>
      <c r="K15" s="34"/>
      <c r="L15" s="34"/>
      <c r="M15" s="39"/>
      <c r="N15" s="37"/>
      <c r="O15" s="31" t="s">
        <v>31</v>
      </c>
      <c r="P15" s="64" t="s">
        <v>8</v>
      </c>
    </row>
    <row r="16" spans="1:18" ht="48" x14ac:dyDescent="0.2">
      <c r="A16" s="37" t="s">
        <v>55</v>
      </c>
      <c r="B16" s="37" t="s">
        <v>56</v>
      </c>
      <c r="C16" s="40">
        <v>45748</v>
      </c>
      <c r="D16" s="37" t="s">
        <v>57</v>
      </c>
      <c r="E16" s="37" t="s">
        <v>15</v>
      </c>
      <c r="F16" s="38">
        <v>4884880</v>
      </c>
      <c r="G16" s="38">
        <v>4884880</v>
      </c>
      <c r="H16" s="42">
        <f t="shared" si="0"/>
        <v>1</v>
      </c>
      <c r="I16" s="37" t="s">
        <v>58</v>
      </c>
      <c r="J16" s="34" t="s">
        <v>0</v>
      </c>
      <c r="K16" s="34"/>
      <c r="L16" s="34"/>
      <c r="M16" s="39"/>
      <c r="N16" s="37"/>
      <c r="O16" s="31" t="s">
        <v>3</v>
      </c>
      <c r="P16" s="64" t="s">
        <v>8</v>
      </c>
    </row>
    <row r="17" spans="1:16" ht="64" x14ac:dyDescent="0.2">
      <c r="A17" s="37" t="s">
        <v>59</v>
      </c>
      <c r="B17" s="37" t="s">
        <v>60</v>
      </c>
      <c r="C17" s="40">
        <v>45748</v>
      </c>
      <c r="D17" s="37" t="s">
        <v>61</v>
      </c>
      <c r="E17" s="37" t="s">
        <v>15</v>
      </c>
      <c r="F17" s="38">
        <v>27757090</v>
      </c>
      <c r="G17" s="38">
        <v>27757090</v>
      </c>
      <c r="H17" s="42">
        <f t="shared" si="0"/>
        <v>1</v>
      </c>
      <c r="I17" s="37" t="s">
        <v>62</v>
      </c>
      <c r="J17" s="34" t="s">
        <v>0</v>
      </c>
      <c r="K17" s="34"/>
      <c r="L17" s="34"/>
      <c r="M17" s="39"/>
      <c r="N17" s="37"/>
      <c r="O17" s="31" t="s">
        <v>3</v>
      </c>
      <c r="P17" s="64" t="s">
        <v>8</v>
      </c>
    </row>
    <row r="18" spans="1:16" ht="48" x14ac:dyDescent="0.2">
      <c r="A18" s="37" t="s">
        <v>63</v>
      </c>
      <c r="B18" s="37" t="s">
        <v>64</v>
      </c>
      <c r="C18" s="40">
        <v>45748</v>
      </c>
      <c r="D18" s="37" t="s">
        <v>65</v>
      </c>
      <c r="E18" s="37" t="s">
        <v>15</v>
      </c>
      <c r="F18" s="38">
        <v>28879797</v>
      </c>
      <c r="G18" s="38">
        <v>27205200</v>
      </c>
      <c r="H18" s="42">
        <f t="shared" si="0"/>
        <v>0.94201493175315598</v>
      </c>
      <c r="I18" s="37" t="s">
        <v>66</v>
      </c>
      <c r="J18" s="34" t="s">
        <v>0</v>
      </c>
      <c r="K18" s="34"/>
      <c r="L18" s="34"/>
      <c r="M18" s="39"/>
      <c r="N18" s="37"/>
      <c r="O18" s="31" t="s">
        <v>3</v>
      </c>
      <c r="P18" s="64" t="s">
        <v>8</v>
      </c>
    </row>
    <row r="19" spans="1:16" ht="64" x14ac:dyDescent="0.2">
      <c r="A19" s="37" t="s">
        <v>67</v>
      </c>
      <c r="B19" s="37" t="s">
        <v>52</v>
      </c>
      <c r="C19" s="40">
        <v>45778</v>
      </c>
      <c r="D19" s="37" t="s">
        <v>68</v>
      </c>
      <c r="E19" s="37" t="s">
        <v>15</v>
      </c>
      <c r="F19" s="38">
        <v>15851000</v>
      </c>
      <c r="G19" s="38">
        <v>15844000</v>
      </c>
      <c r="H19" s="42">
        <f t="shared" si="0"/>
        <v>0.9995583874834395</v>
      </c>
      <c r="I19" s="37" t="s">
        <v>69</v>
      </c>
      <c r="J19" s="34" t="s">
        <v>0</v>
      </c>
      <c r="K19" s="34"/>
      <c r="L19" s="34"/>
      <c r="M19" s="39"/>
      <c r="N19" s="37"/>
      <c r="O19" s="31" t="s">
        <v>3</v>
      </c>
      <c r="P19" s="64" t="s">
        <v>8</v>
      </c>
    </row>
    <row r="20" spans="1:16" ht="64" x14ac:dyDescent="0.2">
      <c r="A20" s="37" t="s">
        <v>51</v>
      </c>
      <c r="B20" s="37" t="s">
        <v>52</v>
      </c>
      <c r="C20" s="40">
        <v>45800</v>
      </c>
      <c r="D20" s="37" t="s">
        <v>37</v>
      </c>
      <c r="E20" s="37" t="s">
        <v>15</v>
      </c>
      <c r="F20" s="38">
        <v>6402043536</v>
      </c>
      <c r="G20" s="38">
        <v>6402043536</v>
      </c>
      <c r="H20" s="42">
        <f t="shared" si="0"/>
        <v>1</v>
      </c>
      <c r="I20" s="37" t="s">
        <v>54</v>
      </c>
      <c r="J20" s="34" t="s">
        <v>4</v>
      </c>
      <c r="K20" s="34"/>
      <c r="L20" s="34"/>
      <c r="M20" s="39"/>
      <c r="N20" s="37"/>
      <c r="O20" s="31" t="s">
        <v>31</v>
      </c>
      <c r="P20" s="64" t="s">
        <v>8</v>
      </c>
    </row>
    <row r="21" spans="1:16" ht="64" x14ac:dyDescent="0.2">
      <c r="A21" s="37" t="s">
        <v>51</v>
      </c>
      <c r="B21" s="37" t="s">
        <v>52</v>
      </c>
      <c r="C21" s="40">
        <v>45800</v>
      </c>
      <c r="D21" s="37" t="s">
        <v>37</v>
      </c>
      <c r="E21" s="37" t="s">
        <v>15</v>
      </c>
      <c r="F21" s="38">
        <v>1249194143</v>
      </c>
      <c r="G21" s="38">
        <v>1249194143</v>
      </c>
      <c r="H21" s="42">
        <f t="shared" si="0"/>
        <v>1</v>
      </c>
      <c r="I21" s="37" t="s">
        <v>54</v>
      </c>
      <c r="J21" s="34" t="s">
        <v>4</v>
      </c>
      <c r="K21" s="34"/>
      <c r="L21" s="34"/>
      <c r="M21" s="39"/>
      <c r="N21" s="37"/>
      <c r="O21" s="31" t="s">
        <v>31</v>
      </c>
      <c r="P21" s="64" t="s">
        <v>8</v>
      </c>
    </row>
    <row r="22" spans="1:16" ht="64" x14ac:dyDescent="0.2">
      <c r="A22" s="37" t="s">
        <v>51</v>
      </c>
      <c r="B22" s="37" t="s">
        <v>52</v>
      </c>
      <c r="C22" s="40">
        <v>45800</v>
      </c>
      <c r="D22" s="37" t="s">
        <v>37</v>
      </c>
      <c r="E22" s="37" t="s">
        <v>15</v>
      </c>
      <c r="F22" s="38">
        <v>274095272</v>
      </c>
      <c r="G22" s="38">
        <v>274095272</v>
      </c>
      <c r="H22" s="42">
        <f t="shared" si="0"/>
        <v>1</v>
      </c>
      <c r="I22" s="37" t="s">
        <v>54</v>
      </c>
      <c r="J22" s="34" t="s">
        <v>4</v>
      </c>
      <c r="K22" s="34"/>
      <c r="L22" s="34"/>
      <c r="M22" s="39"/>
      <c r="N22" s="37"/>
      <c r="O22" s="31" t="s">
        <v>31</v>
      </c>
      <c r="P22" s="64" t="s">
        <v>8</v>
      </c>
    </row>
    <row r="23" spans="1:16" ht="64" x14ac:dyDescent="0.2">
      <c r="A23" s="37" t="s">
        <v>51</v>
      </c>
      <c r="B23" s="37" t="s">
        <v>52</v>
      </c>
      <c r="C23" s="40">
        <v>45800</v>
      </c>
      <c r="D23" s="37" t="s">
        <v>37</v>
      </c>
      <c r="E23" s="37" t="s">
        <v>15</v>
      </c>
      <c r="F23" s="38">
        <v>6570603</v>
      </c>
      <c r="G23" s="38">
        <v>6570603</v>
      </c>
      <c r="H23" s="42">
        <f t="shared" si="0"/>
        <v>1</v>
      </c>
      <c r="I23" s="37" t="s">
        <v>54</v>
      </c>
      <c r="J23" s="34" t="s">
        <v>4</v>
      </c>
      <c r="K23" s="34"/>
      <c r="L23" s="34"/>
      <c r="M23" s="39"/>
      <c r="N23" s="37"/>
      <c r="O23" s="31" t="s">
        <v>31</v>
      </c>
      <c r="P23" s="64" t="s">
        <v>8</v>
      </c>
    </row>
    <row r="24" spans="1:16" ht="64" x14ac:dyDescent="0.2">
      <c r="A24" s="37" t="s">
        <v>51</v>
      </c>
      <c r="B24" s="37" t="s">
        <v>52</v>
      </c>
      <c r="C24" s="40">
        <v>45800</v>
      </c>
      <c r="D24" s="37" t="s">
        <v>37</v>
      </c>
      <c r="E24" s="37" t="s">
        <v>15</v>
      </c>
      <c r="F24" s="38">
        <v>1907594</v>
      </c>
      <c r="G24" s="38">
        <v>1907594</v>
      </c>
      <c r="H24" s="42">
        <f t="shared" si="0"/>
        <v>1</v>
      </c>
      <c r="I24" s="37" t="s">
        <v>54</v>
      </c>
      <c r="J24" s="34" t="s">
        <v>4</v>
      </c>
      <c r="K24" s="34"/>
      <c r="L24" s="34"/>
      <c r="M24" s="39"/>
      <c r="N24" s="37"/>
      <c r="O24" s="31" t="s">
        <v>31</v>
      </c>
      <c r="P24" s="64" t="s">
        <v>8</v>
      </c>
    </row>
    <row r="25" spans="1:16" ht="64" x14ac:dyDescent="0.2">
      <c r="A25" s="37" t="s">
        <v>51</v>
      </c>
      <c r="B25" s="37" t="s">
        <v>52</v>
      </c>
      <c r="C25" s="40">
        <v>45800</v>
      </c>
      <c r="D25" s="37" t="s">
        <v>37</v>
      </c>
      <c r="E25" s="37" t="s">
        <v>15</v>
      </c>
      <c r="F25" s="38">
        <v>4063974</v>
      </c>
      <c r="G25" s="38">
        <v>4063974</v>
      </c>
      <c r="H25" s="42">
        <f t="shared" si="0"/>
        <v>1</v>
      </c>
      <c r="I25" s="37" t="s">
        <v>54</v>
      </c>
      <c r="J25" s="34" t="s">
        <v>4</v>
      </c>
      <c r="K25" s="34"/>
      <c r="L25" s="34"/>
      <c r="M25" s="39"/>
      <c r="N25" s="37"/>
      <c r="O25" s="31" t="s">
        <v>31</v>
      </c>
      <c r="P25" s="64" t="s">
        <v>8</v>
      </c>
    </row>
    <row r="26" spans="1:16" ht="64" x14ac:dyDescent="0.2">
      <c r="A26" s="37" t="s">
        <v>51</v>
      </c>
      <c r="B26" s="37" t="s">
        <v>52</v>
      </c>
      <c r="C26" s="40">
        <v>45800</v>
      </c>
      <c r="D26" s="37" t="s">
        <v>37</v>
      </c>
      <c r="E26" s="37" t="s">
        <v>15</v>
      </c>
      <c r="F26" s="38">
        <v>2031986</v>
      </c>
      <c r="G26" s="38">
        <v>2031986</v>
      </c>
      <c r="H26" s="42">
        <f t="shared" si="0"/>
        <v>1</v>
      </c>
      <c r="I26" s="37" t="s">
        <v>54</v>
      </c>
      <c r="J26" s="34" t="s">
        <v>4</v>
      </c>
      <c r="K26" s="34"/>
      <c r="L26" s="34"/>
      <c r="M26" s="39"/>
      <c r="N26" s="37"/>
      <c r="O26" s="31" t="s">
        <v>31</v>
      </c>
      <c r="P26" s="64" t="s">
        <v>8</v>
      </c>
    </row>
    <row r="27" spans="1:16" ht="64" x14ac:dyDescent="0.2">
      <c r="A27" s="37" t="s">
        <v>51</v>
      </c>
      <c r="B27" s="37" t="s">
        <v>52</v>
      </c>
      <c r="C27" s="40">
        <v>45800</v>
      </c>
      <c r="D27" s="37" t="s">
        <v>37</v>
      </c>
      <c r="E27" s="37" t="s">
        <v>15</v>
      </c>
      <c r="F27" s="38">
        <v>16703650</v>
      </c>
      <c r="G27" s="38">
        <v>16703650</v>
      </c>
      <c r="H27" s="42">
        <f t="shared" si="0"/>
        <v>1</v>
      </c>
      <c r="I27" s="37" t="s">
        <v>54</v>
      </c>
      <c r="J27" s="34" t="s">
        <v>4</v>
      </c>
      <c r="K27" s="34"/>
      <c r="L27" s="34"/>
      <c r="M27" s="39"/>
      <c r="N27" s="37"/>
      <c r="O27" s="31" t="s">
        <v>31</v>
      </c>
      <c r="P27" s="64" t="s">
        <v>8</v>
      </c>
    </row>
    <row r="28" spans="1:16" ht="64" x14ac:dyDescent="0.2">
      <c r="A28" s="37" t="s">
        <v>51</v>
      </c>
      <c r="B28" s="37" t="s">
        <v>52</v>
      </c>
      <c r="C28" s="40">
        <v>45800</v>
      </c>
      <c r="D28" s="37" t="s">
        <v>37</v>
      </c>
      <c r="E28" s="37" t="s">
        <v>15</v>
      </c>
      <c r="F28" s="38">
        <v>2085460</v>
      </c>
      <c r="G28" s="38">
        <v>2085460</v>
      </c>
      <c r="H28" s="42">
        <f t="shared" si="0"/>
        <v>1</v>
      </c>
      <c r="I28" s="37" t="s">
        <v>54</v>
      </c>
      <c r="J28" s="34" t="s">
        <v>4</v>
      </c>
      <c r="K28" s="34"/>
      <c r="L28" s="34"/>
      <c r="M28" s="39"/>
      <c r="N28" s="37"/>
      <c r="O28" s="31" t="s">
        <v>31</v>
      </c>
      <c r="P28" s="64" t="s">
        <v>8</v>
      </c>
    </row>
    <row r="29" spans="1:16" ht="64" x14ac:dyDescent="0.2">
      <c r="A29" s="37" t="s">
        <v>51</v>
      </c>
      <c r="B29" s="37" t="s">
        <v>52</v>
      </c>
      <c r="C29" s="40">
        <v>45800</v>
      </c>
      <c r="D29" s="37" t="s">
        <v>37</v>
      </c>
      <c r="E29" s="37" t="s">
        <v>15</v>
      </c>
      <c r="F29" s="38">
        <v>5725149</v>
      </c>
      <c r="G29" s="38">
        <v>5725149</v>
      </c>
      <c r="H29" s="42">
        <f t="shared" si="0"/>
        <v>1</v>
      </c>
      <c r="I29" s="37" t="s">
        <v>54</v>
      </c>
      <c r="J29" s="34" t="s">
        <v>4</v>
      </c>
      <c r="K29" s="34"/>
      <c r="L29" s="34"/>
      <c r="M29" s="39"/>
      <c r="N29" s="37"/>
      <c r="O29" s="31" t="s">
        <v>31</v>
      </c>
      <c r="P29" s="64" t="s">
        <v>8</v>
      </c>
    </row>
    <row r="30" spans="1:16" ht="64" x14ac:dyDescent="0.2">
      <c r="A30" s="37" t="s">
        <v>51</v>
      </c>
      <c r="B30" s="37" t="s">
        <v>52</v>
      </c>
      <c r="C30" s="40">
        <v>45800</v>
      </c>
      <c r="D30" s="37" t="s">
        <v>37</v>
      </c>
      <c r="E30" s="37" t="s">
        <v>15</v>
      </c>
      <c r="F30" s="38">
        <v>8734869</v>
      </c>
      <c r="G30" s="38">
        <v>8734869</v>
      </c>
      <c r="H30" s="42">
        <f t="shared" si="0"/>
        <v>1</v>
      </c>
      <c r="I30" s="37" t="s">
        <v>54</v>
      </c>
      <c r="J30" s="34" t="s">
        <v>4</v>
      </c>
      <c r="K30" s="34"/>
      <c r="L30" s="34"/>
      <c r="M30" s="39"/>
      <c r="N30" s="37"/>
      <c r="O30" s="31" t="s">
        <v>31</v>
      </c>
      <c r="P30" s="64" t="s">
        <v>8</v>
      </c>
    </row>
    <row r="31" spans="1:16" ht="64" x14ac:dyDescent="0.2">
      <c r="A31" s="37" t="s">
        <v>51</v>
      </c>
      <c r="B31" s="37" t="s">
        <v>52</v>
      </c>
      <c r="C31" s="40">
        <v>45800</v>
      </c>
      <c r="D31" s="37" t="s">
        <v>37</v>
      </c>
      <c r="E31" s="37" t="s">
        <v>15</v>
      </c>
      <c r="F31" s="38">
        <v>2134387</v>
      </c>
      <c r="G31" s="38">
        <v>2134387</v>
      </c>
      <c r="H31" s="42">
        <f t="shared" si="0"/>
        <v>1</v>
      </c>
      <c r="I31" s="37" t="s">
        <v>54</v>
      </c>
      <c r="J31" s="34" t="s">
        <v>4</v>
      </c>
      <c r="K31" s="34"/>
      <c r="L31" s="34"/>
      <c r="M31" s="39"/>
      <c r="N31" s="37"/>
      <c r="O31" s="31" t="s">
        <v>31</v>
      </c>
      <c r="P31" s="64" t="s">
        <v>8</v>
      </c>
    </row>
    <row r="32" spans="1:16" ht="64" x14ac:dyDescent="0.2">
      <c r="A32" s="37" t="s">
        <v>51</v>
      </c>
      <c r="B32" s="37" t="s">
        <v>52</v>
      </c>
      <c r="C32" s="40">
        <v>45800</v>
      </c>
      <c r="D32" s="37" t="s">
        <v>37</v>
      </c>
      <c r="E32" s="37" t="s">
        <v>15</v>
      </c>
      <c r="F32" s="38">
        <v>5488609</v>
      </c>
      <c r="G32" s="38">
        <v>5488609</v>
      </c>
      <c r="H32" s="42">
        <f t="shared" si="0"/>
        <v>1</v>
      </c>
      <c r="I32" s="37" t="s">
        <v>54</v>
      </c>
      <c r="J32" s="34" t="s">
        <v>4</v>
      </c>
      <c r="K32" s="34"/>
      <c r="L32" s="34"/>
      <c r="M32" s="39"/>
      <c r="N32" s="37"/>
      <c r="O32" s="31" t="s">
        <v>31</v>
      </c>
      <c r="P32" s="64" t="s">
        <v>8</v>
      </c>
    </row>
    <row r="33" spans="1:16" ht="64" x14ac:dyDescent="0.2">
      <c r="A33" s="37" t="s">
        <v>51</v>
      </c>
      <c r="B33" s="37" t="s">
        <v>52</v>
      </c>
      <c r="C33" s="40">
        <v>45800</v>
      </c>
      <c r="D33" s="37" t="s">
        <v>37</v>
      </c>
      <c r="E33" s="37" t="s">
        <v>15</v>
      </c>
      <c r="F33" s="38">
        <v>5793567</v>
      </c>
      <c r="G33" s="38">
        <v>5793567</v>
      </c>
      <c r="H33" s="42">
        <f t="shared" si="0"/>
        <v>1</v>
      </c>
      <c r="I33" s="37" t="s">
        <v>54</v>
      </c>
      <c r="J33" s="34" t="s">
        <v>4</v>
      </c>
      <c r="K33" s="34"/>
      <c r="L33" s="34"/>
      <c r="M33" s="39"/>
      <c r="N33" s="37"/>
      <c r="O33" s="31" t="s">
        <v>31</v>
      </c>
      <c r="P33" s="64" t="s">
        <v>8</v>
      </c>
    </row>
    <row r="34" spans="1:16" ht="64" x14ac:dyDescent="0.2">
      <c r="A34" s="37" t="s">
        <v>51</v>
      </c>
      <c r="B34" s="37" t="s">
        <v>52</v>
      </c>
      <c r="C34" s="40">
        <v>45800</v>
      </c>
      <c r="D34" s="37" t="s">
        <v>37</v>
      </c>
      <c r="E34" s="37" t="s">
        <v>15</v>
      </c>
      <c r="F34" s="38">
        <v>8022443</v>
      </c>
      <c r="G34" s="38">
        <v>8022443</v>
      </c>
      <c r="H34" s="42">
        <f t="shared" si="0"/>
        <v>1</v>
      </c>
      <c r="I34" s="37" t="s">
        <v>54</v>
      </c>
      <c r="J34" s="34" t="s">
        <v>4</v>
      </c>
      <c r="K34" s="34"/>
      <c r="L34" s="34"/>
      <c r="M34" s="39"/>
      <c r="N34" s="37"/>
      <c r="O34" s="31" t="s">
        <v>31</v>
      </c>
      <c r="P34" s="64" t="s">
        <v>8</v>
      </c>
    </row>
    <row r="35" spans="1:16" ht="64" x14ac:dyDescent="0.2">
      <c r="A35" s="37" t="s">
        <v>51</v>
      </c>
      <c r="B35" s="37" t="s">
        <v>52</v>
      </c>
      <c r="C35" s="40">
        <v>45800</v>
      </c>
      <c r="D35" s="37" t="s">
        <v>37</v>
      </c>
      <c r="E35" s="37" t="s">
        <v>15</v>
      </c>
      <c r="F35" s="38">
        <v>4010500</v>
      </c>
      <c r="G35" s="38">
        <v>4010500</v>
      </c>
      <c r="H35" s="42">
        <f t="shared" si="0"/>
        <v>1</v>
      </c>
      <c r="I35" s="37" t="s">
        <v>54</v>
      </c>
      <c r="J35" s="34" t="s">
        <v>4</v>
      </c>
      <c r="K35" s="34"/>
      <c r="L35" s="34"/>
      <c r="M35" s="39"/>
      <c r="N35" s="37"/>
      <c r="O35" s="31" t="s">
        <v>31</v>
      </c>
      <c r="P35" s="64" t="s">
        <v>8</v>
      </c>
    </row>
    <row r="36" spans="1:16" ht="64" x14ac:dyDescent="0.2">
      <c r="A36" s="37" t="s">
        <v>51</v>
      </c>
      <c r="B36" s="37" t="s">
        <v>52</v>
      </c>
      <c r="C36" s="40">
        <v>45800</v>
      </c>
      <c r="D36" s="37" t="s">
        <v>37</v>
      </c>
      <c r="E36" s="37" t="s">
        <v>15</v>
      </c>
      <c r="F36" s="38">
        <v>8166821</v>
      </c>
      <c r="G36" s="38">
        <v>8166821</v>
      </c>
      <c r="H36" s="42">
        <f t="shared" si="0"/>
        <v>1</v>
      </c>
      <c r="I36" s="37" t="s">
        <v>54</v>
      </c>
      <c r="J36" s="34" t="s">
        <v>4</v>
      </c>
      <c r="K36" s="34"/>
      <c r="L36" s="34"/>
      <c r="M36" s="39"/>
      <c r="N36" s="37"/>
      <c r="O36" s="31" t="s">
        <v>31</v>
      </c>
      <c r="P36" s="64" t="s">
        <v>8</v>
      </c>
    </row>
    <row r="37" spans="1:16" ht="64" x14ac:dyDescent="0.2">
      <c r="A37" s="37" t="s">
        <v>51</v>
      </c>
      <c r="B37" s="37" t="s">
        <v>52</v>
      </c>
      <c r="C37" s="40">
        <v>45800</v>
      </c>
      <c r="D37" s="37" t="s">
        <v>37</v>
      </c>
      <c r="E37" s="37" t="s">
        <v>15</v>
      </c>
      <c r="F37" s="38">
        <v>15837864</v>
      </c>
      <c r="G37" s="38">
        <v>15837864</v>
      </c>
      <c r="H37" s="42">
        <f t="shared" si="0"/>
        <v>1</v>
      </c>
      <c r="I37" s="37" t="s">
        <v>54</v>
      </c>
      <c r="J37" s="34" t="s">
        <v>4</v>
      </c>
      <c r="K37" s="34"/>
      <c r="L37" s="34"/>
      <c r="M37" s="39"/>
      <c r="N37" s="37"/>
      <c r="O37" s="31" t="s">
        <v>31</v>
      </c>
      <c r="P37" s="64" t="s">
        <v>8</v>
      </c>
    </row>
    <row r="38" spans="1:16" ht="64" x14ac:dyDescent="0.2">
      <c r="A38" s="37" t="s">
        <v>51</v>
      </c>
      <c r="B38" s="37" t="s">
        <v>52</v>
      </c>
      <c r="C38" s="40">
        <v>45800</v>
      </c>
      <c r="D38" s="37" t="s">
        <v>37</v>
      </c>
      <c r="E38" s="37" t="s">
        <v>15</v>
      </c>
      <c r="F38" s="38">
        <v>9300349</v>
      </c>
      <c r="G38" s="38">
        <v>9300349</v>
      </c>
      <c r="H38" s="42">
        <f t="shared" si="0"/>
        <v>1</v>
      </c>
      <c r="I38" s="37" t="s">
        <v>54</v>
      </c>
      <c r="J38" s="34" t="s">
        <v>4</v>
      </c>
      <c r="K38" s="34"/>
      <c r="L38" s="34"/>
      <c r="M38" s="39"/>
      <c r="N38" s="37"/>
      <c r="O38" s="31" t="s">
        <v>31</v>
      </c>
      <c r="P38" s="64" t="s">
        <v>8</v>
      </c>
    </row>
    <row r="39" spans="1:16" ht="64" x14ac:dyDescent="0.2">
      <c r="A39" s="37" t="s">
        <v>51</v>
      </c>
      <c r="B39" s="37" t="s">
        <v>52</v>
      </c>
      <c r="C39" s="40">
        <v>45800</v>
      </c>
      <c r="D39" s="37" t="s">
        <v>37</v>
      </c>
      <c r="E39" s="37" t="s">
        <v>15</v>
      </c>
      <c r="F39" s="38">
        <v>9300350</v>
      </c>
      <c r="G39" s="38">
        <v>9300350</v>
      </c>
      <c r="H39" s="42">
        <f t="shared" si="0"/>
        <v>1</v>
      </c>
      <c r="I39" s="37" t="s">
        <v>54</v>
      </c>
      <c r="J39" s="34" t="s">
        <v>4</v>
      </c>
      <c r="K39" s="34"/>
      <c r="L39" s="34"/>
      <c r="M39" s="39"/>
      <c r="N39" s="37"/>
      <c r="O39" s="31" t="s">
        <v>31</v>
      </c>
      <c r="P39" s="64" t="s">
        <v>8</v>
      </c>
    </row>
    <row r="40" spans="1:16" ht="64" x14ac:dyDescent="0.2">
      <c r="A40" s="37" t="s">
        <v>51</v>
      </c>
      <c r="B40" s="37" t="s">
        <v>52</v>
      </c>
      <c r="C40" s="40">
        <v>45800</v>
      </c>
      <c r="D40" s="37" t="s">
        <v>37</v>
      </c>
      <c r="E40" s="37" t="s">
        <v>15</v>
      </c>
      <c r="F40" s="38">
        <v>8021000</v>
      </c>
      <c r="G40" s="38">
        <v>8021000</v>
      </c>
      <c r="H40" s="42">
        <f t="shared" si="0"/>
        <v>1</v>
      </c>
      <c r="I40" s="37" t="s">
        <v>54</v>
      </c>
      <c r="J40" s="34" t="s">
        <v>4</v>
      </c>
      <c r="K40" s="34"/>
      <c r="L40" s="34"/>
      <c r="M40" s="39"/>
      <c r="N40" s="37"/>
      <c r="O40" s="31" t="s">
        <v>31</v>
      </c>
      <c r="P40" s="64" t="s">
        <v>8</v>
      </c>
    </row>
    <row r="41" spans="1:16" ht="64" x14ac:dyDescent="0.2">
      <c r="A41" s="37" t="s">
        <v>51</v>
      </c>
      <c r="B41" s="37" t="s">
        <v>52</v>
      </c>
      <c r="C41" s="40">
        <v>45800</v>
      </c>
      <c r="D41" s="37" t="s">
        <v>37</v>
      </c>
      <c r="E41" s="37" t="s">
        <v>15</v>
      </c>
      <c r="F41" s="38">
        <v>5262979</v>
      </c>
      <c r="G41" s="38">
        <v>5262979</v>
      </c>
      <c r="H41" s="42">
        <f t="shared" si="0"/>
        <v>1</v>
      </c>
      <c r="I41" s="37" t="s">
        <v>54</v>
      </c>
      <c r="J41" s="34" t="s">
        <v>4</v>
      </c>
      <c r="K41" s="34"/>
      <c r="L41" s="34"/>
      <c r="M41" s="39"/>
      <c r="N41" s="37"/>
      <c r="O41" s="31" t="s">
        <v>31</v>
      </c>
      <c r="P41" s="64" t="s">
        <v>8</v>
      </c>
    </row>
    <row r="42" spans="1:16" ht="64" x14ac:dyDescent="0.2">
      <c r="A42" s="37" t="s">
        <v>51</v>
      </c>
      <c r="B42" s="37" t="s">
        <v>52</v>
      </c>
      <c r="C42" s="40">
        <v>45800</v>
      </c>
      <c r="D42" s="37" t="s">
        <v>37</v>
      </c>
      <c r="E42" s="37" t="s">
        <v>15</v>
      </c>
      <c r="F42" s="38">
        <v>3125944</v>
      </c>
      <c r="G42" s="38">
        <v>3125944</v>
      </c>
      <c r="H42" s="42">
        <f t="shared" si="0"/>
        <v>1</v>
      </c>
      <c r="I42" s="37" t="s">
        <v>54</v>
      </c>
      <c r="J42" s="34" t="s">
        <v>4</v>
      </c>
      <c r="K42" s="34"/>
      <c r="L42" s="34"/>
      <c r="M42" s="39"/>
      <c r="N42" s="37"/>
      <c r="O42" s="31" t="s">
        <v>31</v>
      </c>
      <c r="P42" s="64" t="s">
        <v>8</v>
      </c>
    </row>
    <row r="43" spans="1:16" ht="64" x14ac:dyDescent="0.2">
      <c r="A43" s="37" t="s">
        <v>51</v>
      </c>
      <c r="B43" s="37" t="s">
        <v>52</v>
      </c>
      <c r="C43" s="40">
        <v>45800</v>
      </c>
      <c r="D43" s="37" t="s">
        <v>37</v>
      </c>
      <c r="E43" s="37" t="s">
        <v>15</v>
      </c>
      <c r="F43" s="38">
        <v>13656393</v>
      </c>
      <c r="G43" s="38">
        <v>13656393</v>
      </c>
      <c r="H43" s="42">
        <f t="shared" si="0"/>
        <v>1</v>
      </c>
      <c r="I43" s="37" t="s">
        <v>54</v>
      </c>
      <c r="J43" s="34" t="s">
        <v>4</v>
      </c>
      <c r="K43" s="34"/>
      <c r="L43" s="34"/>
      <c r="M43" s="39"/>
      <c r="N43" s="37"/>
      <c r="O43" s="31" t="s">
        <v>31</v>
      </c>
      <c r="P43" s="64" t="s">
        <v>8</v>
      </c>
    </row>
    <row r="44" spans="1:16" ht="64" x14ac:dyDescent="0.2">
      <c r="A44" s="37" t="s">
        <v>51</v>
      </c>
      <c r="B44" s="37" t="s">
        <v>52</v>
      </c>
      <c r="C44" s="40">
        <v>45800</v>
      </c>
      <c r="D44" s="37" t="s">
        <v>37</v>
      </c>
      <c r="E44" s="37" t="s">
        <v>15</v>
      </c>
      <c r="F44" s="38">
        <v>5325944</v>
      </c>
      <c r="G44" s="38">
        <v>5325944</v>
      </c>
      <c r="H44" s="42">
        <f t="shared" si="0"/>
        <v>1</v>
      </c>
      <c r="I44" s="37" t="s">
        <v>54</v>
      </c>
      <c r="J44" s="34" t="s">
        <v>4</v>
      </c>
      <c r="K44" s="34"/>
      <c r="L44" s="34"/>
      <c r="M44" s="39"/>
      <c r="N44" s="37"/>
      <c r="O44" s="31" t="s">
        <v>31</v>
      </c>
      <c r="P44" s="64" t="s">
        <v>8</v>
      </c>
    </row>
    <row r="45" spans="1:16" ht="64" x14ac:dyDescent="0.2">
      <c r="A45" s="37" t="s">
        <v>51</v>
      </c>
      <c r="B45" s="37" t="s">
        <v>52</v>
      </c>
      <c r="C45" s="40">
        <v>45800</v>
      </c>
      <c r="D45" s="37" t="s">
        <v>37</v>
      </c>
      <c r="E45" s="37" t="s">
        <v>15</v>
      </c>
      <c r="F45" s="38">
        <v>13072144</v>
      </c>
      <c r="G45" s="38">
        <v>13072144</v>
      </c>
      <c r="H45" s="42">
        <f t="shared" si="0"/>
        <v>1</v>
      </c>
      <c r="I45" s="37" t="s">
        <v>54</v>
      </c>
      <c r="J45" s="34" t="s">
        <v>4</v>
      </c>
      <c r="K45" s="34"/>
      <c r="L45" s="34"/>
      <c r="M45" s="39"/>
      <c r="N45" s="37"/>
      <c r="O45" s="31" t="s">
        <v>31</v>
      </c>
      <c r="P45" s="64" t="s">
        <v>8</v>
      </c>
    </row>
    <row r="46" spans="1:16" ht="64" x14ac:dyDescent="0.2">
      <c r="A46" s="37" t="s">
        <v>51</v>
      </c>
      <c r="B46" s="37" t="s">
        <v>52</v>
      </c>
      <c r="C46" s="40">
        <v>45800</v>
      </c>
      <c r="D46" s="37" t="s">
        <v>37</v>
      </c>
      <c r="E46" s="37" t="s">
        <v>15</v>
      </c>
      <c r="F46" s="38">
        <v>7980895</v>
      </c>
      <c r="G46" s="38">
        <v>7980895</v>
      </c>
      <c r="H46" s="42">
        <f t="shared" si="0"/>
        <v>1</v>
      </c>
      <c r="I46" s="37" t="s">
        <v>54</v>
      </c>
      <c r="J46" s="34" t="s">
        <v>4</v>
      </c>
      <c r="K46" s="34"/>
      <c r="L46" s="34"/>
      <c r="M46" s="39"/>
      <c r="N46" s="37"/>
      <c r="O46" s="31" t="s">
        <v>31</v>
      </c>
      <c r="P46" s="64" t="s">
        <v>8</v>
      </c>
    </row>
    <row r="47" spans="1:16" ht="64" x14ac:dyDescent="0.2">
      <c r="A47" s="37" t="s">
        <v>51</v>
      </c>
      <c r="B47" s="37" t="s">
        <v>52</v>
      </c>
      <c r="C47" s="40">
        <v>45800</v>
      </c>
      <c r="D47" s="37" t="s">
        <v>37</v>
      </c>
      <c r="E47" s="37" t="s">
        <v>15</v>
      </c>
      <c r="F47" s="38">
        <v>5213650</v>
      </c>
      <c r="G47" s="38">
        <v>5213650</v>
      </c>
      <c r="H47" s="42">
        <f t="shared" si="0"/>
        <v>1</v>
      </c>
      <c r="I47" s="37" t="s">
        <v>54</v>
      </c>
      <c r="J47" s="34" t="s">
        <v>4</v>
      </c>
      <c r="K47" s="34"/>
      <c r="L47" s="34"/>
      <c r="M47" s="39"/>
      <c r="N47" s="37"/>
      <c r="O47" s="31" t="s">
        <v>31</v>
      </c>
      <c r="P47" s="64" t="s">
        <v>8</v>
      </c>
    </row>
    <row r="48" spans="1:16" ht="64" x14ac:dyDescent="0.2">
      <c r="A48" s="37" t="s">
        <v>51</v>
      </c>
      <c r="B48" s="37" t="s">
        <v>52</v>
      </c>
      <c r="C48" s="40">
        <v>45800</v>
      </c>
      <c r="D48" s="37" t="s">
        <v>37</v>
      </c>
      <c r="E48" s="37" t="s">
        <v>15</v>
      </c>
      <c r="F48" s="38">
        <v>32640736</v>
      </c>
      <c r="G48" s="38">
        <v>32640736</v>
      </c>
      <c r="H48" s="42">
        <f t="shared" ref="H48:H111" si="1">IF(F48="－","－",G48/F48)</f>
        <v>1</v>
      </c>
      <c r="I48" s="37" t="s">
        <v>54</v>
      </c>
      <c r="J48" s="34" t="s">
        <v>4</v>
      </c>
      <c r="K48" s="34"/>
      <c r="L48" s="34"/>
      <c r="M48" s="39"/>
      <c r="N48" s="37"/>
      <c r="O48" s="31" t="s">
        <v>31</v>
      </c>
      <c r="P48" s="64" t="s">
        <v>8</v>
      </c>
    </row>
    <row r="49" spans="1:16" ht="64" x14ac:dyDescent="0.2">
      <c r="A49" s="37" t="s">
        <v>51</v>
      </c>
      <c r="B49" s="37" t="s">
        <v>52</v>
      </c>
      <c r="C49" s="40">
        <v>45800</v>
      </c>
      <c r="D49" s="37" t="s">
        <v>37</v>
      </c>
      <c r="E49" s="37" t="s">
        <v>15</v>
      </c>
      <c r="F49" s="38">
        <v>32243055</v>
      </c>
      <c r="G49" s="38">
        <v>32243055</v>
      </c>
      <c r="H49" s="42">
        <f t="shared" si="1"/>
        <v>1</v>
      </c>
      <c r="I49" s="37" t="s">
        <v>54</v>
      </c>
      <c r="J49" s="34" t="s">
        <v>4</v>
      </c>
      <c r="K49" s="34"/>
      <c r="L49" s="34"/>
      <c r="M49" s="39"/>
      <c r="N49" s="37"/>
      <c r="O49" s="31" t="s">
        <v>31</v>
      </c>
      <c r="P49" s="64" t="s">
        <v>8</v>
      </c>
    </row>
    <row r="50" spans="1:16" ht="64" x14ac:dyDescent="0.2">
      <c r="A50" s="37" t="s">
        <v>51</v>
      </c>
      <c r="B50" s="37" t="s">
        <v>52</v>
      </c>
      <c r="C50" s="40">
        <v>45800</v>
      </c>
      <c r="D50" s="37" t="s">
        <v>37</v>
      </c>
      <c r="E50" s="37" t="s">
        <v>15</v>
      </c>
      <c r="F50" s="38">
        <v>69361085</v>
      </c>
      <c r="G50" s="38">
        <v>69361085</v>
      </c>
      <c r="H50" s="42">
        <f t="shared" si="1"/>
        <v>1</v>
      </c>
      <c r="I50" s="37" t="s">
        <v>54</v>
      </c>
      <c r="J50" s="34" t="s">
        <v>4</v>
      </c>
      <c r="K50" s="34"/>
      <c r="L50" s="34"/>
      <c r="M50" s="39"/>
      <c r="N50" s="37"/>
      <c r="O50" s="31" t="s">
        <v>31</v>
      </c>
      <c r="P50" s="64" t="s">
        <v>8</v>
      </c>
    </row>
    <row r="51" spans="1:16" ht="64" x14ac:dyDescent="0.2">
      <c r="A51" s="37" t="s">
        <v>51</v>
      </c>
      <c r="B51" s="37" t="s">
        <v>52</v>
      </c>
      <c r="C51" s="40">
        <v>45800</v>
      </c>
      <c r="D51" s="37" t="s">
        <v>37</v>
      </c>
      <c r="E51" s="37" t="s">
        <v>15</v>
      </c>
      <c r="F51" s="38">
        <v>4428341</v>
      </c>
      <c r="G51" s="38">
        <v>4428341</v>
      </c>
      <c r="H51" s="42">
        <f t="shared" si="1"/>
        <v>1</v>
      </c>
      <c r="I51" s="37" t="s">
        <v>54</v>
      </c>
      <c r="J51" s="34" t="s">
        <v>4</v>
      </c>
      <c r="K51" s="34"/>
      <c r="L51" s="34"/>
      <c r="M51" s="39"/>
      <c r="N51" s="37"/>
      <c r="O51" s="31" t="s">
        <v>31</v>
      </c>
      <c r="P51" s="64" t="s">
        <v>8</v>
      </c>
    </row>
    <row r="52" spans="1:16" ht="64" x14ac:dyDescent="0.2">
      <c r="A52" s="37" t="s">
        <v>51</v>
      </c>
      <c r="B52" s="37" t="s">
        <v>52</v>
      </c>
      <c r="C52" s="40">
        <v>45800</v>
      </c>
      <c r="D52" s="37" t="s">
        <v>37</v>
      </c>
      <c r="E52" s="37" t="s">
        <v>15</v>
      </c>
      <c r="F52" s="38">
        <v>5577134</v>
      </c>
      <c r="G52" s="38">
        <v>5577134</v>
      </c>
      <c r="H52" s="42">
        <f t="shared" si="1"/>
        <v>1</v>
      </c>
      <c r="I52" s="37" t="s">
        <v>54</v>
      </c>
      <c r="J52" s="34" t="s">
        <v>4</v>
      </c>
      <c r="K52" s="34"/>
      <c r="L52" s="34"/>
      <c r="M52" s="39"/>
      <c r="N52" s="37"/>
      <c r="O52" s="31" t="s">
        <v>31</v>
      </c>
      <c r="P52" s="64" t="s">
        <v>8</v>
      </c>
    </row>
    <row r="53" spans="1:16" ht="64" x14ac:dyDescent="0.2">
      <c r="A53" s="37" t="s">
        <v>51</v>
      </c>
      <c r="B53" s="37" t="s">
        <v>52</v>
      </c>
      <c r="C53" s="40">
        <v>45800</v>
      </c>
      <c r="D53" s="37" t="s">
        <v>37</v>
      </c>
      <c r="E53" s="37" t="s">
        <v>15</v>
      </c>
      <c r="F53" s="38">
        <v>5577134</v>
      </c>
      <c r="G53" s="38">
        <v>5577134</v>
      </c>
      <c r="H53" s="42">
        <f t="shared" si="1"/>
        <v>1</v>
      </c>
      <c r="I53" s="37" t="s">
        <v>54</v>
      </c>
      <c r="J53" s="34" t="s">
        <v>4</v>
      </c>
      <c r="K53" s="34"/>
      <c r="L53" s="34"/>
      <c r="M53" s="39"/>
      <c r="N53" s="37"/>
      <c r="O53" s="31" t="s">
        <v>31</v>
      </c>
      <c r="P53" s="64" t="s">
        <v>8</v>
      </c>
    </row>
    <row r="54" spans="1:16" ht="64" x14ac:dyDescent="0.2">
      <c r="A54" s="37" t="s">
        <v>51</v>
      </c>
      <c r="B54" s="37" t="s">
        <v>52</v>
      </c>
      <c r="C54" s="40">
        <v>45800</v>
      </c>
      <c r="D54" s="37" t="s">
        <v>37</v>
      </c>
      <c r="E54" s="37" t="s">
        <v>15</v>
      </c>
      <c r="F54" s="38">
        <v>2382237</v>
      </c>
      <c r="G54" s="38">
        <v>2382237</v>
      </c>
      <c r="H54" s="42">
        <f t="shared" si="1"/>
        <v>1</v>
      </c>
      <c r="I54" s="37" t="s">
        <v>54</v>
      </c>
      <c r="J54" s="34" t="s">
        <v>4</v>
      </c>
      <c r="K54" s="34"/>
      <c r="L54" s="34"/>
      <c r="M54" s="39"/>
      <c r="N54" s="37"/>
      <c r="O54" s="31" t="s">
        <v>31</v>
      </c>
      <c r="P54" s="64" t="s">
        <v>8</v>
      </c>
    </row>
    <row r="55" spans="1:16" ht="64" x14ac:dyDescent="0.2">
      <c r="A55" s="37" t="s">
        <v>51</v>
      </c>
      <c r="B55" s="37" t="s">
        <v>52</v>
      </c>
      <c r="C55" s="40">
        <v>45800</v>
      </c>
      <c r="D55" s="37" t="s">
        <v>37</v>
      </c>
      <c r="E55" s="37" t="s">
        <v>15</v>
      </c>
      <c r="F55" s="38">
        <v>2382237</v>
      </c>
      <c r="G55" s="38">
        <v>2382237</v>
      </c>
      <c r="H55" s="42">
        <f t="shared" si="1"/>
        <v>1</v>
      </c>
      <c r="I55" s="37" t="s">
        <v>54</v>
      </c>
      <c r="J55" s="34" t="s">
        <v>4</v>
      </c>
      <c r="K55" s="34"/>
      <c r="L55" s="34"/>
      <c r="M55" s="39"/>
      <c r="N55" s="37"/>
      <c r="O55" s="31" t="s">
        <v>31</v>
      </c>
      <c r="P55" s="64" t="s">
        <v>8</v>
      </c>
    </row>
    <row r="56" spans="1:16" ht="64" x14ac:dyDescent="0.2">
      <c r="A56" s="37" t="s">
        <v>51</v>
      </c>
      <c r="B56" s="37" t="s">
        <v>52</v>
      </c>
      <c r="C56" s="40">
        <v>45800</v>
      </c>
      <c r="D56" s="37" t="s">
        <v>37</v>
      </c>
      <c r="E56" s="37" t="s">
        <v>15</v>
      </c>
      <c r="F56" s="38">
        <v>2382237</v>
      </c>
      <c r="G56" s="38">
        <v>2382237</v>
      </c>
      <c r="H56" s="42">
        <f t="shared" si="1"/>
        <v>1</v>
      </c>
      <c r="I56" s="37" t="s">
        <v>54</v>
      </c>
      <c r="J56" s="34" t="s">
        <v>4</v>
      </c>
      <c r="K56" s="34"/>
      <c r="L56" s="34"/>
      <c r="M56" s="39"/>
      <c r="N56" s="37"/>
      <c r="O56" s="31" t="s">
        <v>31</v>
      </c>
      <c r="P56" s="64" t="s">
        <v>8</v>
      </c>
    </row>
    <row r="57" spans="1:16" ht="64" x14ac:dyDescent="0.2">
      <c r="A57" s="37" t="s">
        <v>51</v>
      </c>
      <c r="B57" s="37" t="s">
        <v>52</v>
      </c>
      <c r="C57" s="40">
        <v>45800</v>
      </c>
      <c r="D57" s="37" t="s">
        <v>37</v>
      </c>
      <c r="E57" s="37" t="s">
        <v>15</v>
      </c>
      <c r="F57" s="38">
        <v>46742617</v>
      </c>
      <c r="G57" s="38">
        <v>46742617</v>
      </c>
      <c r="H57" s="42">
        <f t="shared" si="1"/>
        <v>1</v>
      </c>
      <c r="I57" s="37" t="s">
        <v>54</v>
      </c>
      <c r="J57" s="34" t="s">
        <v>4</v>
      </c>
      <c r="K57" s="34"/>
      <c r="L57" s="34"/>
      <c r="M57" s="39"/>
      <c r="N57" s="37"/>
      <c r="O57" s="31" t="s">
        <v>31</v>
      </c>
      <c r="P57" s="64" t="s">
        <v>8</v>
      </c>
    </row>
    <row r="58" spans="1:16" ht="64" x14ac:dyDescent="0.2">
      <c r="A58" s="37" t="s">
        <v>51</v>
      </c>
      <c r="B58" s="37" t="s">
        <v>52</v>
      </c>
      <c r="C58" s="40">
        <v>45800</v>
      </c>
      <c r="D58" s="37" t="s">
        <v>37</v>
      </c>
      <c r="E58" s="37" t="s">
        <v>15</v>
      </c>
      <c r="F58" s="38">
        <v>2606825</v>
      </c>
      <c r="G58" s="38">
        <v>2606825</v>
      </c>
      <c r="H58" s="42">
        <f t="shared" si="1"/>
        <v>1</v>
      </c>
      <c r="I58" s="37" t="s">
        <v>54</v>
      </c>
      <c r="J58" s="34" t="s">
        <v>4</v>
      </c>
      <c r="K58" s="34"/>
      <c r="L58" s="34"/>
      <c r="M58" s="39"/>
      <c r="N58" s="37"/>
      <c r="O58" s="31" t="s">
        <v>31</v>
      </c>
      <c r="P58" s="64" t="s">
        <v>8</v>
      </c>
    </row>
    <row r="59" spans="1:16" ht="64" x14ac:dyDescent="0.2">
      <c r="A59" s="37" t="s">
        <v>51</v>
      </c>
      <c r="B59" s="37" t="s">
        <v>52</v>
      </c>
      <c r="C59" s="40">
        <v>45800</v>
      </c>
      <c r="D59" s="37" t="s">
        <v>37</v>
      </c>
      <c r="E59" s="37" t="s">
        <v>15</v>
      </c>
      <c r="F59" s="38">
        <v>2734402</v>
      </c>
      <c r="G59" s="38">
        <v>2734402</v>
      </c>
      <c r="H59" s="42">
        <f t="shared" si="1"/>
        <v>1</v>
      </c>
      <c r="I59" s="37" t="s">
        <v>54</v>
      </c>
      <c r="J59" s="34" t="s">
        <v>4</v>
      </c>
      <c r="K59" s="34"/>
      <c r="L59" s="34"/>
      <c r="M59" s="39"/>
      <c r="N59" s="37"/>
      <c r="O59" s="31" t="s">
        <v>31</v>
      </c>
      <c r="P59" s="64" t="s">
        <v>8</v>
      </c>
    </row>
    <row r="60" spans="1:16" ht="64" x14ac:dyDescent="0.2">
      <c r="A60" s="37" t="s">
        <v>51</v>
      </c>
      <c r="B60" s="37" t="s">
        <v>52</v>
      </c>
      <c r="C60" s="40">
        <v>45800</v>
      </c>
      <c r="D60" s="37" t="s">
        <v>37</v>
      </c>
      <c r="E60" s="37" t="s">
        <v>15</v>
      </c>
      <c r="F60" s="38">
        <v>5590235</v>
      </c>
      <c r="G60" s="38">
        <v>5590235</v>
      </c>
      <c r="H60" s="42">
        <f t="shared" si="1"/>
        <v>1</v>
      </c>
      <c r="I60" s="37" t="s">
        <v>54</v>
      </c>
      <c r="J60" s="34" t="s">
        <v>4</v>
      </c>
      <c r="K60" s="34"/>
      <c r="L60" s="34"/>
      <c r="M60" s="39"/>
      <c r="N60" s="37"/>
      <c r="O60" s="31" t="s">
        <v>31</v>
      </c>
      <c r="P60" s="64" t="s">
        <v>8</v>
      </c>
    </row>
    <row r="61" spans="1:16" ht="64" x14ac:dyDescent="0.2">
      <c r="A61" s="37" t="s">
        <v>51</v>
      </c>
      <c r="B61" s="37" t="s">
        <v>52</v>
      </c>
      <c r="C61" s="40">
        <v>45800</v>
      </c>
      <c r="D61" s="37" t="s">
        <v>37</v>
      </c>
      <c r="E61" s="37" t="s">
        <v>15</v>
      </c>
      <c r="F61" s="38">
        <v>9719125</v>
      </c>
      <c r="G61" s="38">
        <v>9719125</v>
      </c>
      <c r="H61" s="42">
        <f t="shared" si="1"/>
        <v>1</v>
      </c>
      <c r="I61" s="37" t="s">
        <v>54</v>
      </c>
      <c r="J61" s="34" t="s">
        <v>4</v>
      </c>
      <c r="K61" s="34"/>
      <c r="L61" s="34"/>
      <c r="M61" s="39"/>
      <c r="N61" s="37"/>
      <c r="O61" s="31" t="s">
        <v>31</v>
      </c>
      <c r="P61" s="64" t="s">
        <v>8</v>
      </c>
    </row>
    <row r="62" spans="1:16" ht="64" x14ac:dyDescent="0.2">
      <c r="A62" s="37" t="s">
        <v>51</v>
      </c>
      <c r="B62" s="37" t="s">
        <v>52</v>
      </c>
      <c r="C62" s="40">
        <v>45800</v>
      </c>
      <c r="D62" s="37" t="s">
        <v>37</v>
      </c>
      <c r="E62" s="37" t="s">
        <v>15</v>
      </c>
      <c r="F62" s="38">
        <v>8237567</v>
      </c>
      <c r="G62" s="38">
        <v>8237567</v>
      </c>
      <c r="H62" s="42">
        <f t="shared" si="1"/>
        <v>1</v>
      </c>
      <c r="I62" s="37" t="s">
        <v>54</v>
      </c>
      <c r="J62" s="34" t="s">
        <v>4</v>
      </c>
      <c r="K62" s="34"/>
      <c r="L62" s="34"/>
      <c r="M62" s="39"/>
      <c r="N62" s="37"/>
      <c r="O62" s="31" t="s">
        <v>31</v>
      </c>
      <c r="P62" s="64" t="s">
        <v>8</v>
      </c>
    </row>
    <row r="63" spans="1:16" ht="64" x14ac:dyDescent="0.2">
      <c r="A63" s="37" t="s">
        <v>51</v>
      </c>
      <c r="B63" s="37" t="s">
        <v>52</v>
      </c>
      <c r="C63" s="40">
        <v>45800</v>
      </c>
      <c r="D63" s="37" t="s">
        <v>37</v>
      </c>
      <c r="E63" s="37" t="s">
        <v>15</v>
      </c>
      <c r="F63" s="38">
        <v>12031500</v>
      </c>
      <c r="G63" s="38">
        <v>12031500</v>
      </c>
      <c r="H63" s="42">
        <f t="shared" si="1"/>
        <v>1</v>
      </c>
      <c r="I63" s="37" t="s">
        <v>54</v>
      </c>
      <c r="J63" s="34" t="s">
        <v>4</v>
      </c>
      <c r="K63" s="34"/>
      <c r="L63" s="34"/>
      <c r="M63" s="39"/>
      <c r="N63" s="37"/>
      <c r="O63" s="31" t="s">
        <v>31</v>
      </c>
      <c r="P63" s="64" t="s">
        <v>8</v>
      </c>
    </row>
    <row r="64" spans="1:16" ht="64" x14ac:dyDescent="0.2">
      <c r="A64" s="37" t="s">
        <v>51</v>
      </c>
      <c r="B64" s="37" t="s">
        <v>52</v>
      </c>
      <c r="C64" s="40">
        <v>45800</v>
      </c>
      <c r="D64" s="37" t="s">
        <v>37</v>
      </c>
      <c r="E64" s="37" t="s">
        <v>15</v>
      </c>
      <c r="F64" s="38">
        <v>8166821</v>
      </c>
      <c r="G64" s="38">
        <v>8166821</v>
      </c>
      <c r="H64" s="42">
        <f t="shared" si="1"/>
        <v>1</v>
      </c>
      <c r="I64" s="37" t="s">
        <v>54</v>
      </c>
      <c r="J64" s="34" t="s">
        <v>4</v>
      </c>
      <c r="K64" s="34"/>
      <c r="L64" s="34"/>
      <c r="M64" s="39"/>
      <c r="N64" s="37"/>
      <c r="O64" s="31" t="s">
        <v>31</v>
      </c>
      <c r="P64" s="64" t="s">
        <v>8</v>
      </c>
    </row>
    <row r="65" spans="1:16" ht="64" x14ac:dyDescent="0.2">
      <c r="A65" s="37" t="s">
        <v>51</v>
      </c>
      <c r="B65" s="37" t="s">
        <v>52</v>
      </c>
      <c r="C65" s="40">
        <v>45800</v>
      </c>
      <c r="D65" s="37" t="s">
        <v>37</v>
      </c>
      <c r="E65" s="37" t="s">
        <v>15</v>
      </c>
      <c r="F65" s="38">
        <v>1859048</v>
      </c>
      <c r="G65" s="38">
        <v>1859048</v>
      </c>
      <c r="H65" s="42">
        <f t="shared" si="1"/>
        <v>1</v>
      </c>
      <c r="I65" s="37" t="s">
        <v>54</v>
      </c>
      <c r="J65" s="34" t="s">
        <v>4</v>
      </c>
      <c r="K65" s="34"/>
      <c r="L65" s="34"/>
      <c r="M65" s="39"/>
      <c r="N65" s="37"/>
      <c r="O65" s="31" t="s">
        <v>31</v>
      </c>
      <c r="P65" s="64" t="s">
        <v>8</v>
      </c>
    </row>
    <row r="66" spans="1:16" ht="64" x14ac:dyDescent="0.2">
      <c r="A66" s="37" t="s">
        <v>51</v>
      </c>
      <c r="B66" s="37" t="s">
        <v>52</v>
      </c>
      <c r="C66" s="40">
        <v>45800</v>
      </c>
      <c r="D66" s="37" t="s">
        <v>37</v>
      </c>
      <c r="E66" s="37" t="s">
        <v>15</v>
      </c>
      <c r="F66" s="38">
        <v>1859044</v>
      </c>
      <c r="G66" s="38">
        <v>1859044</v>
      </c>
      <c r="H66" s="42">
        <f t="shared" si="1"/>
        <v>1</v>
      </c>
      <c r="I66" s="37" t="s">
        <v>54</v>
      </c>
      <c r="J66" s="34" t="s">
        <v>4</v>
      </c>
      <c r="K66" s="34"/>
      <c r="L66" s="34"/>
      <c r="M66" s="39"/>
      <c r="N66" s="37"/>
      <c r="O66" s="31" t="s">
        <v>31</v>
      </c>
      <c r="P66" s="64" t="s">
        <v>8</v>
      </c>
    </row>
    <row r="67" spans="1:16" ht="64" x14ac:dyDescent="0.2">
      <c r="A67" s="37" t="s">
        <v>51</v>
      </c>
      <c r="B67" s="37" t="s">
        <v>52</v>
      </c>
      <c r="C67" s="40">
        <v>45800</v>
      </c>
      <c r="D67" s="37" t="s">
        <v>37</v>
      </c>
      <c r="E67" s="37" t="s">
        <v>15</v>
      </c>
      <c r="F67" s="38">
        <v>1859044</v>
      </c>
      <c r="G67" s="38">
        <v>1859044</v>
      </c>
      <c r="H67" s="42">
        <f t="shared" si="1"/>
        <v>1</v>
      </c>
      <c r="I67" s="37" t="s">
        <v>54</v>
      </c>
      <c r="J67" s="34" t="s">
        <v>4</v>
      </c>
      <c r="K67" s="34"/>
      <c r="L67" s="34"/>
      <c r="M67" s="39"/>
      <c r="N67" s="37"/>
      <c r="O67" s="31" t="s">
        <v>31</v>
      </c>
      <c r="P67" s="64" t="s">
        <v>8</v>
      </c>
    </row>
    <row r="68" spans="1:16" ht="64" x14ac:dyDescent="0.2">
      <c r="A68" s="37" t="s">
        <v>51</v>
      </c>
      <c r="B68" s="37" t="s">
        <v>52</v>
      </c>
      <c r="C68" s="40">
        <v>45800</v>
      </c>
      <c r="D68" s="37" t="s">
        <v>37</v>
      </c>
      <c r="E68" s="37" t="s">
        <v>15</v>
      </c>
      <c r="F68" s="38">
        <v>6032353</v>
      </c>
      <c r="G68" s="38">
        <v>6032353</v>
      </c>
      <c r="H68" s="42">
        <f t="shared" si="1"/>
        <v>1</v>
      </c>
      <c r="I68" s="37" t="s">
        <v>54</v>
      </c>
      <c r="J68" s="34" t="s">
        <v>4</v>
      </c>
      <c r="K68" s="34"/>
      <c r="L68" s="34"/>
      <c r="M68" s="39"/>
      <c r="N68" s="37"/>
      <c r="O68" s="31" t="s">
        <v>31</v>
      </c>
      <c r="P68" s="64" t="s">
        <v>8</v>
      </c>
    </row>
    <row r="69" spans="1:16" ht="64" x14ac:dyDescent="0.2">
      <c r="A69" s="37" t="s">
        <v>51</v>
      </c>
      <c r="B69" s="37" t="s">
        <v>52</v>
      </c>
      <c r="C69" s="40">
        <v>45800</v>
      </c>
      <c r="D69" s="37" t="s">
        <v>37</v>
      </c>
      <c r="E69" s="37" t="s">
        <v>15</v>
      </c>
      <c r="F69" s="38">
        <v>6032273</v>
      </c>
      <c r="G69" s="38">
        <v>6032273</v>
      </c>
      <c r="H69" s="42">
        <f t="shared" si="1"/>
        <v>1</v>
      </c>
      <c r="I69" s="37" t="s">
        <v>54</v>
      </c>
      <c r="J69" s="34" t="s">
        <v>4</v>
      </c>
      <c r="K69" s="34"/>
      <c r="L69" s="34"/>
      <c r="M69" s="39"/>
      <c r="N69" s="37"/>
      <c r="O69" s="31" t="s">
        <v>31</v>
      </c>
      <c r="P69" s="64" t="s">
        <v>8</v>
      </c>
    </row>
    <row r="70" spans="1:16" ht="64" x14ac:dyDescent="0.2">
      <c r="A70" s="37" t="s">
        <v>51</v>
      </c>
      <c r="B70" s="37" t="s">
        <v>52</v>
      </c>
      <c r="C70" s="40">
        <v>45800</v>
      </c>
      <c r="D70" s="37" t="s">
        <v>37</v>
      </c>
      <c r="E70" s="37" t="s">
        <v>15</v>
      </c>
      <c r="F70" s="38">
        <v>3208400</v>
      </c>
      <c r="G70" s="38">
        <v>3208400</v>
      </c>
      <c r="H70" s="42">
        <f t="shared" si="1"/>
        <v>1</v>
      </c>
      <c r="I70" s="37" t="s">
        <v>54</v>
      </c>
      <c r="J70" s="34" t="s">
        <v>4</v>
      </c>
      <c r="K70" s="34"/>
      <c r="L70" s="34"/>
      <c r="M70" s="39"/>
      <c r="N70" s="37"/>
      <c r="O70" s="31" t="s">
        <v>31</v>
      </c>
      <c r="P70" s="64" t="s">
        <v>8</v>
      </c>
    </row>
    <row r="71" spans="1:16" ht="64" x14ac:dyDescent="0.2">
      <c r="A71" s="37" t="s">
        <v>51</v>
      </c>
      <c r="B71" s="37" t="s">
        <v>52</v>
      </c>
      <c r="C71" s="40">
        <v>45800</v>
      </c>
      <c r="D71" s="37" t="s">
        <v>37</v>
      </c>
      <c r="E71" s="37" t="s">
        <v>15</v>
      </c>
      <c r="F71" s="38">
        <v>2658881</v>
      </c>
      <c r="G71" s="38">
        <v>2658881</v>
      </c>
      <c r="H71" s="42">
        <f t="shared" si="1"/>
        <v>1</v>
      </c>
      <c r="I71" s="37" t="s">
        <v>54</v>
      </c>
      <c r="J71" s="34" t="s">
        <v>4</v>
      </c>
      <c r="K71" s="34"/>
      <c r="L71" s="34"/>
      <c r="M71" s="39"/>
      <c r="N71" s="37"/>
      <c r="O71" s="31" t="s">
        <v>31</v>
      </c>
      <c r="P71" s="64" t="s">
        <v>8</v>
      </c>
    </row>
    <row r="72" spans="1:16" ht="64" x14ac:dyDescent="0.2">
      <c r="A72" s="37" t="s">
        <v>51</v>
      </c>
      <c r="B72" s="37" t="s">
        <v>52</v>
      </c>
      <c r="C72" s="40">
        <v>45800</v>
      </c>
      <c r="D72" s="37" t="s">
        <v>37</v>
      </c>
      <c r="E72" s="37" t="s">
        <v>15</v>
      </c>
      <c r="F72" s="38">
        <v>1764620</v>
      </c>
      <c r="G72" s="38">
        <v>1764620</v>
      </c>
      <c r="H72" s="42">
        <f t="shared" si="1"/>
        <v>1</v>
      </c>
      <c r="I72" s="37" t="s">
        <v>54</v>
      </c>
      <c r="J72" s="34" t="s">
        <v>4</v>
      </c>
      <c r="K72" s="34"/>
      <c r="L72" s="34"/>
      <c r="M72" s="39"/>
      <c r="N72" s="37"/>
      <c r="O72" s="31" t="s">
        <v>31</v>
      </c>
      <c r="P72" s="64" t="s">
        <v>8</v>
      </c>
    </row>
    <row r="73" spans="1:16" ht="64" x14ac:dyDescent="0.2">
      <c r="A73" s="37" t="s">
        <v>51</v>
      </c>
      <c r="B73" s="37" t="s">
        <v>52</v>
      </c>
      <c r="C73" s="40">
        <v>45800</v>
      </c>
      <c r="D73" s="37" t="s">
        <v>37</v>
      </c>
      <c r="E73" s="37" t="s">
        <v>15</v>
      </c>
      <c r="F73" s="38">
        <v>8253609</v>
      </c>
      <c r="G73" s="38">
        <v>8253609</v>
      </c>
      <c r="H73" s="42">
        <f t="shared" si="1"/>
        <v>1</v>
      </c>
      <c r="I73" s="37" t="s">
        <v>54</v>
      </c>
      <c r="J73" s="34" t="s">
        <v>4</v>
      </c>
      <c r="K73" s="34"/>
      <c r="L73" s="34"/>
      <c r="M73" s="39"/>
      <c r="N73" s="37"/>
      <c r="O73" s="31" t="s">
        <v>31</v>
      </c>
      <c r="P73" s="64" t="s">
        <v>8</v>
      </c>
    </row>
    <row r="74" spans="1:16" ht="64" x14ac:dyDescent="0.2">
      <c r="A74" s="37" t="s">
        <v>51</v>
      </c>
      <c r="B74" s="37" t="s">
        <v>52</v>
      </c>
      <c r="C74" s="40">
        <v>45800</v>
      </c>
      <c r="D74" s="37" t="s">
        <v>37</v>
      </c>
      <c r="E74" s="37" t="s">
        <v>15</v>
      </c>
      <c r="F74" s="38">
        <v>6208254</v>
      </c>
      <c r="G74" s="38">
        <v>6208254</v>
      </c>
      <c r="H74" s="42">
        <f t="shared" si="1"/>
        <v>1</v>
      </c>
      <c r="I74" s="37" t="s">
        <v>54</v>
      </c>
      <c r="J74" s="34" t="s">
        <v>4</v>
      </c>
      <c r="K74" s="34"/>
      <c r="L74" s="34"/>
      <c r="M74" s="39"/>
      <c r="N74" s="37"/>
      <c r="O74" s="31" t="s">
        <v>31</v>
      </c>
      <c r="P74" s="64" t="s">
        <v>8</v>
      </c>
    </row>
    <row r="75" spans="1:16" ht="64" x14ac:dyDescent="0.2">
      <c r="A75" s="37" t="s">
        <v>51</v>
      </c>
      <c r="B75" s="37" t="s">
        <v>52</v>
      </c>
      <c r="C75" s="40">
        <v>45800</v>
      </c>
      <c r="D75" s="37" t="s">
        <v>37</v>
      </c>
      <c r="E75" s="37" t="s">
        <v>15</v>
      </c>
      <c r="F75" s="38">
        <v>1670453</v>
      </c>
      <c r="G75" s="38">
        <v>1670453</v>
      </c>
      <c r="H75" s="42">
        <f t="shared" si="1"/>
        <v>1</v>
      </c>
      <c r="I75" s="37" t="s">
        <v>54</v>
      </c>
      <c r="J75" s="34" t="s">
        <v>4</v>
      </c>
      <c r="K75" s="34"/>
      <c r="L75" s="34"/>
      <c r="M75" s="39"/>
      <c r="N75" s="37"/>
      <c r="O75" s="31" t="s">
        <v>31</v>
      </c>
      <c r="P75" s="64" t="s">
        <v>8</v>
      </c>
    </row>
    <row r="76" spans="1:16" ht="64" x14ac:dyDescent="0.2">
      <c r="A76" s="37" t="s">
        <v>51</v>
      </c>
      <c r="B76" s="37" t="s">
        <v>52</v>
      </c>
      <c r="C76" s="40">
        <v>45800</v>
      </c>
      <c r="D76" s="37" t="s">
        <v>37</v>
      </c>
      <c r="E76" s="37" t="s">
        <v>15</v>
      </c>
      <c r="F76" s="38">
        <v>1605002</v>
      </c>
      <c r="G76" s="38">
        <v>1605002</v>
      </c>
      <c r="H76" s="42">
        <f t="shared" si="1"/>
        <v>1</v>
      </c>
      <c r="I76" s="37" t="s">
        <v>54</v>
      </c>
      <c r="J76" s="34" t="s">
        <v>4</v>
      </c>
      <c r="K76" s="34"/>
      <c r="L76" s="34"/>
      <c r="M76" s="39"/>
      <c r="N76" s="37"/>
      <c r="O76" s="31" t="s">
        <v>31</v>
      </c>
      <c r="P76" s="64" t="s">
        <v>8</v>
      </c>
    </row>
    <row r="77" spans="1:16" ht="64" x14ac:dyDescent="0.2">
      <c r="A77" s="37" t="s">
        <v>51</v>
      </c>
      <c r="B77" s="37" t="s">
        <v>52</v>
      </c>
      <c r="C77" s="40">
        <v>45800</v>
      </c>
      <c r="D77" s="37" t="s">
        <v>37</v>
      </c>
      <c r="E77" s="37" t="s">
        <v>15</v>
      </c>
      <c r="F77" s="38">
        <v>1605002</v>
      </c>
      <c r="G77" s="38">
        <v>1605002</v>
      </c>
      <c r="H77" s="42">
        <f t="shared" si="1"/>
        <v>1</v>
      </c>
      <c r="I77" s="37" t="s">
        <v>54</v>
      </c>
      <c r="J77" s="34" t="s">
        <v>4</v>
      </c>
      <c r="K77" s="34"/>
      <c r="L77" s="34"/>
      <c r="M77" s="39"/>
      <c r="N77" s="37"/>
      <c r="O77" s="31" t="s">
        <v>31</v>
      </c>
      <c r="P77" s="64" t="s">
        <v>8</v>
      </c>
    </row>
    <row r="78" spans="1:16" ht="64" x14ac:dyDescent="0.2">
      <c r="A78" s="37" t="s">
        <v>51</v>
      </c>
      <c r="B78" s="37" t="s">
        <v>52</v>
      </c>
      <c r="C78" s="40">
        <v>45800</v>
      </c>
      <c r="D78" s="37" t="s">
        <v>37</v>
      </c>
      <c r="E78" s="37" t="s">
        <v>15</v>
      </c>
      <c r="F78" s="38">
        <v>2141607</v>
      </c>
      <c r="G78" s="38">
        <v>2141607</v>
      </c>
      <c r="H78" s="42">
        <f t="shared" si="1"/>
        <v>1</v>
      </c>
      <c r="I78" s="37" t="s">
        <v>54</v>
      </c>
      <c r="J78" s="34" t="s">
        <v>4</v>
      </c>
      <c r="K78" s="34"/>
      <c r="L78" s="34"/>
      <c r="M78" s="39"/>
      <c r="N78" s="37"/>
      <c r="O78" s="31" t="s">
        <v>31</v>
      </c>
      <c r="P78" s="64" t="s">
        <v>8</v>
      </c>
    </row>
    <row r="79" spans="1:16" ht="64" x14ac:dyDescent="0.2">
      <c r="A79" s="37" t="s">
        <v>51</v>
      </c>
      <c r="B79" s="37" t="s">
        <v>52</v>
      </c>
      <c r="C79" s="40">
        <v>45800</v>
      </c>
      <c r="D79" s="37" t="s">
        <v>37</v>
      </c>
      <c r="E79" s="37" t="s">
        <v>15</v>
      </c>
      <c r="F79" s="38">
        <v>3938311</v>
      </c>
      <c r="G79" s="38">
        <v>3938311</v>
      </c>
      <c r="H79" s="42">
        <f t="shared" si="1"/>
        <v>1</v>
      </c>
      <c r="I79" s="37" t="s">
        <v>54</v>
      </c>
      <c r="J79" s="34" t="s">
        <v>4</v>
      </c>
      <c r="K79" s="34"/>
      <c r="L79" s="34"/>
      <c r="M79" s="39"/>
      <c r="N79" s="37"/>
      <c r="O79" s="31" t="s">
        <v>31</v>
      </c>
      <c r="P79" s="64" t="s">
        <v>8</v>
      </c>
    </row>
    <row r="80" spans="1:16" ht="64" x14ac:dyDescent="0.2">
      <c r="A80" s="37" t="s">
        <v>51</v>
      </c>
      <c r="B80" s="37" t="s">
        <v>52</v>
      </c>
      <c r="C80" s="40">
        <v>45800</v>
      </c>
      <c r="D80" s="37" t="s">
        <v>37</v>
      </c>
      <c r="E80" s="37" t="s">
        <v>15</v>
      </c>
      <c r="F80" s="38">
        <v>2590783</v>
      </c>
      <c r="G80" s="38">
        <v>2590783</v>
      </c>
      <c r="H80" s="42">
        <f t="shared" si="1"/>
        <v>1</v>
      </c>
      <c r="I80" s="37" t="s">
        <v>54</v>
      </c>
      <c r="J80" s="34" t="s">
        <v>4</v>
      </c>
      <c r="K80" s="34"/>
      <c r="L80" s="34"/>
      <c r="M80" s="39"/>
      <c r="N80" s="37"/>
      <c r="O80" s="31" t="s">
        <v>31</v>
      </c>
      <c r="P80" s="64" t="s">
        <v>8</v>
      </c>
    </row>
    <row r="81" spans="1:16" ht="64" x14ac:dyDescent="0.2">
      <c r="A81" s="37" t="s">
        <v>51</v>
      </c>
      <c r="B81" s="37" t="s">
        <v>52</v>
      </c>
      <c r="C81" s="40">
        <v>45800</v>
      </c>
      <c r="D81" s="37" t="s">
        <v>37</v>
      </c>
      <c r="E81" s="37" t="s">
        <v>15</v>
      </c>
      <c r="F81" s="38">
        <v>3237997</v>
      </c>
      <c r="G81" s="38">
        <v>3237997</v>
      </c>
      <c r="H81" s="42">
        <f t="shared" si="1"/>
        <v>1</v>
      </c>
      <c r="I81" s="37" t="s">
        <v>54</v>
      </c>
      <c r="J81" s="34" t="s">
        <v>4</v>
      </c>
      <c r="K81" s="34"/>
      <c r="L81" s="34"/>
      <c r="M81" s="39"/>
      <c r="N81" s="37"/>
      <c r="O81" s="31" t="s">
        <v>31</v>
      </c>
      <c r="P81" s="64" t="s">
        <v>8</v>
      </c>
    </row>
    <row r="82" spans="1:16" ht="64" x14ac:dyDescent="0.2">
      <c r="A82" s="37" t="s">
        <v>51</v>
      </c>
      <c r="B82" s="37" t="s">
        <v>52</v>
      </c>
      <c r="C82" s="40">
        <v>45800</v>
      </c>
      <c r="D82" s="37" t="s">
        <v>37</v>
      </c>
      <c r="E82" s="37" t="s">
        <v>15</v>
      </c>
      <c r="F82" s="38">
        <v>1604200</v>
      </c>
      <c r="G82" s="38">
        <v>1604200</v>
      </c>
      <c r="H82" s="42">
        <f t="shared" si="1"/>
        <v>1</v>
      </c>
      <c r="I82" s="37" t="s">
        <v>54</v>
      </c>
      <c r="J82" s="34" t="s">
        <v>4</v>
      </c>
      <c r="K82" s="34"/>
      <c r="L82" s="34"/>
      <c r="M82" s="39"/>
      <c r="N82" s="37"/>
      <c r="O82" s="31" t="s">
        <v>31</v>
      </c>
      <c r="P82" s="64" t="s">
        <v>8</v>
      </c>
    </row>
    <row r="83" spans="1:16" ht="64" x14ac:dyDescent="0.2">
      <c r="A83" s="37" t="s">
        <v>70</v>
      </c>
      <c r="B83" s="37" t="s">
        <v>52</v>
      </c>
      <c r="C83" s="40">
        <v>45806</v>
      </c>
      <c r="D83" s="37" t="s">
        <v>71</v>
      </c>
      <c r="E83" s="37" t="s">
        <v>15</v>
      </c>
      <c r="F83" s="38">
        <v>29439080</v>
      </c>
      <c r="G83" s="38">
        <v>29439080</v>
      </c>
      <c r="H83" s="42">
        <f t="shared" si="1"/>
        <v>1</v>
      </c>
      <c r="I83" s="37" t="s">
        <v>72</v>
      </c>
      <c r="J83" s="34" t="s">
        <v>5</v>
      </c>
      <c r="K83" s="34"/>
      <c r="L83" s="34"/>
      <c r="M83" s="39"/>
      <c r="N83" s="37"/>
      <c r="O83" s="31" t="s">
        <v>3</v>
      </c>
      <c r="P83" s="64" t="s">
        <v>8</v>
      </c>
    </row>
    <row r="84" spans="1:16" ht="64" x14ac:dyDescent="0.2">
      <c r="A84" s="37" t="s">
        <v>73</v>
      </c>
      <c r="B84" s="37" t="s">
        <v>52</v>
      </c>
      <c r="C84" s="40">
        <v>45806</v>
      </c>
      <c r="D84" s="37" t="s">
        <v>71</v>
      </c>
      <c r="E84" s="37" t="s">
        <v>15</v>
      </c>
      <c r="F84" s="38">
        <v>33513920</v>
      </c>
      <c r="G84" s="38">
        <v>33513920</v>
      </c>
      <c r="H84" s="42">
        <f t="shared" si="1"/>
        <v>1</v>
      </c>
      <c r="I84" s="37" t="s">
        <v>72</v>
      </c>
      <c r="J84" s="34" t="s">
        <v>5</v>
      </c>
      <c r="K84" s="34"/>
      <c r="L84" s="34"/>
      <c r="M84" s="39"/>
      <c r="N84" s="37"/>
      <c r="O84" s="31" t="s">
        <v>3</v>
      </c>
      <c r="P84" s="64" t="s">
        <v>8</v>
      </c>
    </row>
    <row r="85" spans="1:16" ht="64" x14ac:dyDescent="0.2">
      <c r="A85" s="37" t="s">
        <v>74</v>
      </c>
      <c r="B85" s="37" t="s">
        <v>52</v>
      </c>
      <c r="C85" s="40">
        <v>45826</v>
      </c>
      <c r="D85" s="37" t="s">
        <v>71</v>
      </c>
      <c r="E85" s="37" t="s">
        <v>15</v>
      </c>
      <c r="F85" s="38">
        <v>2000000</v>
      </c>
      <c r="G85" s="38">
        <v>2000000</v>
      </c>
      <c r="H85" s="42">
        <f t="shared" si="1"/>
        <v>1</v>
      </c>
      <c r="I85" s="37" t="s">
        <v>75</v>
      </c>
      <c r="J85" s="34" t="s">
        <v>5</v>
      </c>
      <c r="K85" s="34"/>
      <c r="L85" s="34"/>
      <c r="M85" s="39"/>
      <c r="N85" s="37"/>
      <c r="O85" s="31" t="s">
        <v>3</v>
      </c>
      <c r="P85" s="64" t="s">
        <v>8</v>
      </c>
    </row>
    <row r="86" spans="1:16" ht="64" x14ac:dyDescent="0.2">
      <c r="A86" s="37" t="s">
        <v>76</v>
      </c>
      <c r="B86" s="37" t="s">
        <v>52</v>
      </c>
      <c r="C86" s="40">
        <v>45833</v>
      </c>
      <c r="D86" s="37" t="s">
        <v>37</v>
      </c>
      <c r="E86" s="37" t="s">
        <v>15</v>
      </c>
      <c r="F86" s="38">
        <v>125355498</v>
      </c>
      <c r="G86" s="38">
        <v>125355498</v>
      </c>
      <c r="H86" s="42">
        <f t="shared" si="1"/>
        <v>1</v>
      </c>
      <c r="I86" s="37" t="s">
        <v>77</v>
      </c>
      <c r="J86" s="34" t="s">
        <v>4</v>
      </c>
      <c r="K86" s="34"/>
      <c r="L86" s="34"/>
      <c r="M86" s="39"/>
      <c r="N86" s="37"/>
      <c r="O86" s="31" t="s">
        <v>31</v>
      </c>
      <c r="P86" s="64" t="s">
        <v>8</v>
      </c>
    </row>
    <row r="87" spans="1:16" ht="64" x14ac:dyDescent="0.2">
      <c r="A87" s="37" t="s">
        <v>76</v>
      </c>
      <c r="B87" s="37" t="s">
        <v>52</v>
      </c>
      <c r="C87" s="40">
        <v>45833</v>
      </c>
      <c r="D87" s="37" t="s">
        <v>37</v>
      </c>
      <c r="E87" s="37" t="s">
        <v>15</v>
      </c>
      <c r="F87" s="38">
        <v>22296229</v>
      </c>
      <c r="G87" s="38">
        <v>22296229</v>
      </c>
      <c r="H87" s="42">
        <f t="shared" si="1"/>
        <v>1</v>
      </c>
      <c r="I87" s="37" t="s">
        <v>77</v>
      </c>
      <c r="J87" s="34" t="s">
        <v>4</v>
      </c>
      <c r="K87" s="34"/>
      <c r="L87" s="34"/>
      <c r="M87" s="39"/>
      <c r="N87" s="37"/>
      <c r="O87" s="31" t="s">
        <v>31</v>
      </c>
      <c r="P87" s="64" t="s">
        <v>8</v>
      </c>
    </row>
    <row r="88" spans="1:16" ht="64" x14ac:dyDescent="0.2">
      <c r="A88" s="37" t="s">
        <v>76</v>
      </c>
      <c r="B88" s="37" t="s">
        <v>52</v>
      </c>
      <c r="C88" s="40">
        <v>45833</v>
      </c>
      <c r="D88" s="37" t="s">
        <v>37</v>
      </c>
      <c r="E88" s="37" t="s">
        <v>15</v>
      </c>
      <c r="F88" s="38">
        <v>49561496</v>
      </c>
      <c r="G88" s="38">
        <v>49561496</v>
      </c>
      <c r="H88" s="42">
        <f t="shared" si="1"/>
        <v>1</v>
      </c>
      <c r="I88" s="37" t="s">
        <v>77</v>
      </c>
      <c r="J88" s="34" t="s">
        <v>4</v>
      </c>
      <c r="K88" s="34"/>
      <c r="L88" s="34"/>
      <c r="M88" s="39"/>
      <c r="N88" s="37"/>
      <c r="O88" s="31" t="s">
        <v>31</v>
      </c>
      <c r="P88" s="64" t="s">
        <v>8</v>
      </c>
    </row>
    <row r="89" spans="1:16" ht="64" x14ac:dyDescent="0.2">
      <c r="A89" s="37" t="s">
        <v>76</v>
      </c>
      <c r="B89" s="37" t="s">
        <v>52</v>
      </c>
      <c r="C89" s="40">
        <v>45833</v>
      </c>
      <c r="D89" s="37" t="s">
        <v>37</v>
      </c>
      <c r="E89" s="37" t="s">
        <v>15</v>
      </c>
      <c r="F89" s="38">
        <v>129630855</v>
      </c>
      <c r="G89" s="38">
        <v>129630855</v>
      </c>
      <c r="H89" s="42">
        <f t="shared" si="1"/>
        <v>1</v>
      </c>
      <c r="I89" s="37" t="s">
        <v>77</v>
      </c>
      <c r="J89" s="34" t="s">
        <v>4</v>
      </c>
      <c r="K89" s="34"/>
      <c r="L89" s="34"/>
      <c r="M89" s="39"/>
      <c r="N89" s="37"/>
      <c r="O89" s="31" t="s">
        <v>31</v>
      </c>
      <c r="P89" s="64" t="s">
        <v>8</v>
      </c>
    </row>
    <row r="90" spans="1:16" ht="64" x14ac:dyDescent="0.2">
      <c r="A90" s="37" t="s">
        <v>76</v>
      </c>
      <c r="B90" s="37" t="s">
        <v>52</v>
      </c>
      <c r="C90" s="40">
        <v>45833</v>
      </c>
      <c r="D90" s="37" t="s">
        <v>37</v>
      </c>
      <c r="E90" s="37" t="s">
        <v>15</v>
      </c>
      <c r="F90" s="38">
        <v>28652398</v>
      </c>
      <c r="G90" s="38">
        <v>28652398</v>
      </c>
      <c r="H90" s="42">
        <f t="shared" si="1"/>
        <v>1</v>
      </c>
      <c r="I90" s="37" t="s">
        <v>77</v>
      </c>
      <c r="J90" s="34" t="s">
        <v>4</v>
      </c>
      <c r="K90" s="34"/>
      <c r="L90" s="34"/>
      <c r="M90" s="39"/>
      <c r="N90" s="37"/>
      <c r="O90" s="31" t="s">
        <v>31</v>
      </c>
      <c r="P90" s="64" t="s">
        <v>8</v>
      </c>
    </row>
    <row r="91" spans="1:16" ht="64" x14ac:dyDescent="0.2">
      <c r="A91" s="37" t="s">
        <v>76</v>
      </c>
      <c r="B91" s="37" t="s">
        <v>52</v>
      </c>
      <c r="C91" s="40">
        <v>45833</v>
      </c>
      <c r="D91" s="37" t="s">
        <v>37</v>
      </c>
      <c r="E91" s="37" t="s">
        <v>15</v>
      </c>
      <c r="F91" s="38">
        <v>54465247</v>
      </c>
      <c r="G91" s="38">
        <v>54465247</v>
      </c>
      <c r="H91" s="42">
        <f t="shared" si="1"/>
        <v>1</v>
      </c>
      <c r="I91" s="37" t="s">
        <v>77</v>
      </c>
      <c r="J91" s="34" t="s">
        <v>4</v>
      </c>
      <c r="K91" s="34"/>
      <c r="L91" s="34"/>
      <c r="M91" s="39"/>
      <c r="N91" s="37"/>
      <c r="O91" s="31" t="s">
        <v>31</v>
      </c>
      <c r="P91" s="64" t="s">
        <v>8</v>
      </c>
    </row>
    <row r="92" spans="1:16" ht="64" x14ac:dyDescent="0.2">
      <c r="A92" s="37" t="s">
        <v>76</v>
      </c>
      <c r="B92" s="37" t="s">
        <v>52</v>
      </c>
      <c r="C92" s="40">
        <v>45833</v>
      </c>
      <c r="D92" s="37" t="s">
        <v>37</v>
      </c>
      <c r="E92" s="37" t="s">
        <v>15</v>
      </c>
      <c r="F92" s="38">
        <v>66590890</v>
      </c>
      <c r="G92" s="38">
        <v>66590890</v>
      </c>
      <c r="H92" s="42">
        <f t="shared" si="1"/>
        <v>1</v>
      </c>
      <c r="I92" s="37" t="s">
        <v>77</v>
      </c>
      <c r="J92" s="34" t="s">
        <v>4</v>
      </c>
      <c r="K92" s="34"/>
      <c r="L92" s="34"/>
      <c r="M92" s="39"/>
      <c r="N92" s="37"/>
      <c r="O92" s="31" t="s">
        <v>31</v>
      </c>
      <c r="P92" s="64" t="s">
        <v>8</v>
      </c>
    </row>
    <row r="93" spans="1:16" ht="64" x14ac:dyDescent="0.2">
      <c r="A93" s="37" t="s">
        <v>76</v>
      </c>
      <c r="B93" s="37" t="s">
        <v>52</v>
      </c>
      <c r="C93" s="40">
        <v>45833</v>
      </c>
      <c r="D93" s="37" t="s">
        <v>37</v>
      </c>
      <c r="E93" s="37" t="s">
        <v>15</v>
      </c>
      <c r="F93" s="38">
        <v>1933698068</v>
      </c>
      <c r="G93" s="38">
        <v>1933698068</v>
      </c>
      <c r="H93" s="42">
        <f t="shared" si="1"/>
        <v>1</v>
      </c>
      <c r="I93" s="37" t="s">
        <v>77</v>
      </c>
      <c r="J93" s="34" t="s">
        <v>4</v>
      </c>
      <c r="K93" s="34"/>
      <c r="L93" s="34"/>
      <c r="M93" s="39"/>
      <c r="N93" s="37"/>
      <c r="O93" s="31" t="s">
        <v>31</v>
      </c>
      <c r="P93" s="64" t="s">
        <v>8</v>
      </c>
    </row>
    <row r="94" spans="1:16" ht="64" x14ac:dyDescent="0.2">
      <c r="A94" s="37" t="s">
        <v>76</v>
      </c>
      <c r="B94" s="37" t="s">
        <v>52</v>
      </c>
      <c r="C94" s="40">
        <v>45833</v>
      </c>
      <c r="D94" s="37" t="s">
        <v>37</v>
      </c>
      <c r="E94" s="37" t="s">
        <v>15</v>
      </c>
      <c r="F94" s="38">
        <v>2241308875</v>
      </c>
      <c r="G94" s="38">
        <v>2241308875</v>
      </c>
      <c r="H94" s="42">
        <f t="shared" si="1"/>
        <v>1</v>
      </c>
      <c r="I94" s="37" t="s">
        <v>77</v>
      </c>
      <c r="J94" s="34" t="s">
        <v>4</v>
      </c>
      <c r="K94" s="34"/>
      <c r="L94" s="34"/>
      <c r="M94" s="39"/>
      <c r="N94" s="37"/>
      <c r="O94" s="31" t="s">
        <v>31</v>
      </c>
      <c r="P94" s="64" t="s">
        <v>8</v>
      </c>
    </row>
    <row r="95" spans="1:16" ht="64" x14ac:dyDescent="0.2">
      <c r="A95" s="37" t="s">
        <v>76</v>
      </c>
      <c r="B95" s="37" t="s">
        <v>52</v>
      </c>
      <c r="C95" s="40">
        <v>45833</v>
      </c>
      <c r="D95" s="37" t="s">
        <v>37</v>
      </c>
      <c r="E95" s="37" t="s">
        <v>15</v>
      </c>
      <c r="F95" s="38">
        <v>8635360</v>
      </c>
      <c r="G95" s="38">
        <v>8635360</v>
      </c>
      <c r="H95" s="42">
        <f t="shared" si="1"/>
        <v>1</v>
      </c>
      <c r="I95" s="37" t="s">
        <v>77</v>
      </c>
      <c r="J95" s="34" t="s">
        <v>4</v>
      </c>
      <c r="K95" s="34"/>
      <c r="L95" s="34"/>
      <c r="M95" s="39"/>
      <c r="N95" s="37"/>
      <c r="O95" s="31" t="s">
        <v>31</v>
      </c>
      <c r="P95" s="64" t="s">
        <v>8</v>
      </c>
    </row>
    <row r="96" spans="1:16" ht="64" x14ac:dyDescent="0.2">
      <c r="A96" s="37" t="s">
        <v>76</v>
      </c>
      <c r="B96" s="37" t="s">
        <v>52</v>
      </c>
      <c r="C96" s="40">
        <v>45833</v>
      </c>
      <c r="D96" s="37" t="s">
        <v>37</v>
      </c>
      <c r="E96" s="37" t="s">
        <v>15</v>
      </c>
      <c r="F96" s="38">
        <v>66172264</v>
      </c>
      <c r="G96" s="38">
        <v>66172264</v>
      </c>
      <c r="H96" s="42">
        <f t="shared" si="1"/>
        <v>1</v>
      </c>
      <c r="I96" s="37" t="s">
        <v>77</v>
      </c>
      <c r="J96" s="34" t="s">
        <v>4</v>
      </c>
      <c r="K96" s="34"/>
      <c r="L96" s="34"/>
      <c r="M96" s="39"/>
      <c r="N96" s="37"/>
      <c r="O96" s="31" t="s">
        <v>31</v>
      </c>
      <c r="P96" s="64" t="s">
        <v>8</v>
      </c>
    </row>
    <row r="97" spans="1:16" ht="64" x14ac:dyDescent="0.2">
      <c r="A97" s="37" t="s">
        <v>76</v>
      </c>
      <c r="B97" s="37" t="s">
        <v>52</v>
      </c>
      <c r="C97" s="40">
        <v>45833</v>
      </c>
      <c r="D97" s="37" t="s">
        <v>37</v>
      </c>
      <c r="E97" s="37" t="s">
        <v>15</v>
      </c>
      <c r="F97" s="38">
        <v>7106529</v>
      </c>
      <c r="G97" s="38">
        <v>7106529</v>
      </c>
      <c r="H97" s="42">
        <f t="shared" si="1"/>
        <v>1</v>
      </c>
      <c r="I97" s="37" t="s">
        <v>77</v>
      </c>
      <c r="J97" s="34" t="s">
        <v>4</v>
      </c>
      <c r="K97" s="34"/>
      <c r="L97" s="34"/>
      <c r="M97" s="39"/>
      <c r="N97" s="37"/>
      <c r="O97" s="31" t="s">
        <v>31</v>
      </c>
      <c r="P97" s="64" t="s">
        <v>8</v>
      </c>
    </row>
    <row r="98" spans="1:16" ht="64" x14ac:dyDescent="0.2">
      <c r="A98" s="37" t="s">
        <v>76</v>
      </c>
      <c r="B98" s="37" t="s">
        <v>52</v>
      </c>
      <c r="C98" s="40">
        <v>45833</v>
      </c>
      <c r="D98" s="37" t="s">
        <v>37</v>
      </c>
      <c r="E98" s="37" t="s">
        <v>15</v>
      </c>
      <c r="F98" s="38">
        <v>6412897</v>
      </c>
      <c r="G98" s="38">
        <v>6412897</v>
      </c>
      <c r="H98" s="42">
        <f t="shared" si="1"/>
        <v>1</v>
      </c>
      <c r="I98" s="37" t="s">
        <v>77</v>
      </c>
      <c r="J98" s="34" t="s">
        <v>4</v>
      </c>
      <c r="K98" s="34"/>
      <c r="L98" s="34"/>
      <c r="M98" s="39"/>
      <c r="N98" s="37"/>
      <c r="O98" s="31" t="s">
        <v>31</v>
      </c>
      <c r="P98" s="64" t="s">
        <v>8</v>
      </c>
    </row>
    <row r="99" spans="1:16" ht="64" x14ac:dyDescent="0.2">
      <c r="A99" s="37" t="s">
        <v>76</v>
      </c>
      <c r="B99" s="37" t="s">
        <v>52</v>
      </c>
      <c r="C99" s="40">
        <v>45833</v>
      </c>
      <c r="D99" s="37" t="s">
        <v>37</v>
      </c>
      <c r="E99" s="37" t="s">
        <v>15</v>
      </c>
      <c r="F99" s="38">
        <v>22111276</v>
      </c>
      <c r="G99" s="38">
        <v>22111276</v>
      </c>
      <c r="H99" s="42">
        <f t="shared" si="1"/>
        <v>1</v>
      </c>
      <c r="I99" s="37" t="s">
        <v>77</v>
      </c>
      <c r="J99" s="34" t="s">
        <v>4</v>
      </c>
      <c r="K99" s="34"/>
      <c r="L99" s="34"/>
      <c r="M99" s="39"/>
      <c r="N99" s="37"/>
      <c r="O99" s="31" t="s">
        <v>31</v>
      </c>
      <c r="P99" s="64" t="s">
        <v>8</v>
      </c>
    </row>
    <row r="100" spans="1:16" ht="64" x14ac:dyDescent="0.2">
      <c r="A100" s="37" t="s">
        <v>76</v>
      </c>
      <c r="B100" s="37" t="s">
        <v>52</v>
      </c>
      <c r="C100" s="40">
        <v>45833</v>
      </c>
      <c r="D100" s="37" t="s">
        <v>37</v>
      </c>
      <c r="E100" s="37" t="s">
        <v>15</v>
      </c>
      <c r="F100" s="38">
        <v>1935969</v>
      </c>
      <c r="G100" s="38">
        <v>1935969</v>
      </c>
      <c r="H100" s="42">
        <f t="shared" si="1"/>
        <v>1</v>
      </c>
      <c r="I100" s="37" t="s">
        <v>77</v>
      </c>
      <c r="J100" s="34" t="s">
        <v>4</v>
      </c>
      <c r="K100" s="34"/>
      <c r="L100" s="34"/>
      <c r="M100" s="39"/>
      <c r="N100" s="37"/>
      <c r="O100" s="31" t="s">
        <v>31</v>
      </c>
      <c r="P100" s="64" t="s">
        <v>8</v>
      </c>
    </row>
    <row r="101" spans="1:16" ht="64" x14ac:dyDescent="0.2">
      <c r="A101" s="37" t="s">
        <v>76</v>
      </c>
      <c r="B101" s="37" t="s">
        <v>52</v>
      </c>
      <c r="C101" s="40">
        <v>45833</v>
      </c>
      <c r="D101" s="37" t="s">
        <v>37</v>
      </c>
      <c r="E101" s="37" t="s">
        <v>15</v>
      </c>
      <c r="F101" s="38">
        <v>2198536</v>
      </c>
      <c r="G101" s="38">
        <v>2198536</v>
      </c>
      <c r="H101" s="42">
        <f t="shared" si="1"/>
        <v>1</v>
      </c>
      <c r="I101" s="37" t="s">
        <v>77</v>
      </c>
      <c r="J101" s="34" t="s">
        <v>4</v>
      </c>
      <c r="K101" s="34"/>
      <c r="L101" s="34"/>
      <c r="M101" s="39"/>
      <c r="N101" s="37"/>
      <c r="O101" s="31" t="s">
        <v>31</v>
      </c>
      <c r="P101" s="64" t="s">
        <v>8</v>
      </c>
    </row>
    <row r="102" spans="1:16" ht="64" x14ac:dyDescent="0.2">
      <c r="A102" s="37" t="s">
        <v>76</v>
      </c>
      <c r="B102" s="37" t="s">
        <v>52</v>
      </c>
      <c r="C102" s="40">
        <v>45833</v>
      </c>
      <c r="D102" s="37" t="s">
        <v>37</v>
      </c>
      <c r="E102" s="37" t="s">
        <v>15</v>
      </c>
      <c r="F102" s="38">
        <v>4730986</v>
      </c>
      <c r="G102" s="38">
        <v>4730986</v>
      </c>
      <c r="H102" s="42">
        <f t="shared" si="1"/>
        <v>1</v>
      </c>
      <c r="I102" s="37" t="s">
        <v>77</v>
      </c>
      <c r="J102" s="34" t="s">
        <v>4</v>
      </c>
      <c r="K102" s="34"/>
      <c r="L102" s="34"/>
      <c r="M102" s="39"/>
      <c r="N102" s="37"/>
      <c r="O102" s="31" t="s">
        <v>31</v>
      </c>
      <c r="P102" s="64" t="s">
        <v>8</v>
      </c>
    </row>
    <row r="103" spans="1:16" ht="64" x14ac:dyDescent="0.2">
      <c r="A103" s="37" t="s">
        <v>76</v>
      </c>
      <c r="B103" s="37" t="s">
        <v>52</v>
      </c>
      <c r="C103" s="40">
        <v>45833</v>
      </c>
      <c r="D103" s="37" t="s">
        <v>37</v>
      </c>
      <c r="E103" s="37" t="s">
        <v>15</v>
      </c>
      <c r="F103" s="38">
        <v>3340109</v>
      </c>
      <c r="G103" s="38">
        <v>3340109</v>
      </c>
      <c r="H103" s="42">
        <f t="shared" si="1"/>
        <v>1</v>
      </c>
      <c r="I103" s="37" t="s">
        <v>77</v>
      </c>
      <c r="J103" s="34" t="s">
        <v>4</v>
      </c>
      <c r="K103" s="34"/>
      <c r="L103" s="34"/>
      <c r="M103" s="39"/>
      <c r="N103" s="37"/>
      <c r="O103" s="31" t="s">
        <v>31</v>
      </c>
      <c r="P103" s="64" t="s">
        <v>8</v>
      </c>
    </row>
    <row r="104" spans="1:16" ht="64" x14ac:dyDescent="0.2">
      <c r="A104" s="37" t="s">
        <v>76</v>
      </c>
      <c r="B104" s="37" t="s">
        <v>52</v>
      </c>
      <c r="C104" s="40">
        <v>45833</v>
      </c>
      <c r="D104" s="37" t="s">
        <v>37</v>
      </c>
      <c r="E104" s="37" t="s">
        <v>15</v>
      </c>
      <c r="F104" s="38">
        <v>2975656</v>
      </c>
      <c r="G104" s="38">
        <v>2975656</v>
      </c>
      <c r="H104" s="42">
        <f t="shared" si="1"/>
        <v>1</v>
      </c>
      <c r="I104" s="37" t="s">
        <v>77</v>
      </c>
      <c r="J104" s="34" t="s">
        <v>4</v>
      </c>
      <c r="K104" s="34"/>
      <c r="L104" s="34"/>
      <c r="M104" s="39"/>
      <c r="N104" s="37"/>
      <c r="O104" s="31" t="s">
        <v>31</v>
      </c>
      <c r="P104" s="64" t="s">
        <v>8</v>
      </c>
    </row>
    <row r="105" spans="1:16" ht="64" x14ac:dyDescent="0.2">
      <c r="A105" s="37" t="s">
        <v>76</v>
      </c>
      <c r="B105" s="37" t="s">
        <v>52</v>
      </c>
      <c r="C105" s="40">
        <v>45833</v>
      </c>
      <c r="D105" s="37" t="s">
        <v>37</v>
      </c>
      <c r="E105" s="37" t="s">
        <v>15</v>
      </c>
      <c r="F105" s="38">
        <v>5207398</v>
      </c>
      <c r="G105" s="38">
        <v>5207398</v>
      </c>
      <c r="H105" s="42">
        <f t="shared" si="1"/>
        <v>1</v>
      </c>
      <c r="I105" s="37" t="s">
        <v>77</v>
      </c>
      <c r="J105" s="34" t="s">
        <v>4</v>
      </c>
      <c r="K105" s="34"/>
      <c r="L105" s="34"/>
      <c r="M105" s="39"/>
      <c r="N105" s="37"/>
      <c r="O105" s="31" t="s">
        <v>31</v>
      </c>
      <c r="P105" s="64" t="s">
        <v>8</v>
      </c>
    </row>
    <row r="106" spans="1:16" ht="64" x14ac:dyDescent="0.2">
      <c r="A106" s="37" t="s">
        <v>76</v>
      </c>
      <c r="B106" s="37" t="s">
        <v>52</v>
      </c>
      <c r="C106" s="40">
        <v>45833</v>
      </c>
      <c r="D106" s="37" t="s">
        <v>37</v>
      </c>
      <c r="E106" s="37" t="s">
        <v>15</v>
      </c>
      <c r="F106" s="38">
        <v>2984619</v>
      </c>
      <c r="G106" s="38">
        <v>2984619</v>
      </c>
      <c r="H106" s="42">
        <f t="shared" si="1"/>
        <v>1</v>
      </c>
      <c r="I106" s="37" t="s">
        <v>77</v>
      </c>
      <c r="J106" s="34" t="s">
        <v>4</v>
      </c>
      <c r="K106" s="34"/>
      <c r="L106" s="34"/>
      <c r="M106" s="39"/>
      <c r="N106" s="37"/>
      <c r="O106" s="31" t="s">
        <v>31</v>
      </c>
      <c r="P106" s="64" t="s">
        <v>8</v>
      </c>
    </row>
    <row r="107" spans="1:16" ht="64" x14ac:dyDescent="0.2">
      <c r="A107" s="37" t="s">
        <v>76</v>
      </c>
      <c r="B107" s="37" t="s">
        <v>52</v>
      </c>
      <c r="C107" s="40">
        <v>45833</v>
      </c>
      <c r="D107" s="37" t="s">
        <v>37</v>
      </c>
      <c r="E107" s="37" t="s">
        <v>15</v>
      </c>
      <c r="F107" s="38">
        <v>5211878</v>
      </c>
      <c r="G107" s="38">
        <v>5211878</v>
      </c>
      <c r="H107" s="42">
        <f t="shared" si="1"/>
        <v>1</v>
      </c>
      <c r="I107" s="37" t="s">
        <v>77</v>
      </c>
      <c r="J107" s="34" t="s">
        <v>4</v>
      </c>
      <c r="K107" s="34"/>
      <c r="L107" s="34"/>
      <c r="M107" s="39"/>
      <c r="N107" s="37"/>
      <c r="O107" s="31" t="s">
        <v>31</v>
      </c>
      <c r="P107" s="64" t="s">
        <v>8</v>
      </c>
    </row>
    <row r="108" spans="1:16" ht="64" x14ac:dyDescent="0.2">
      <c r="A108" s="37" t="s">
        <v>76</v>
      </c>
      <c r="B108" s="37" t="s">
        <v>52</v>
      </c>
      <c r="C108" s="40">
        <v>45833</v>
      </c>
      <c r="D108" s="37" t="s">
        <v>37</v>
      </c>
      <c r="E108" s="37" t="s">
        <v>15</v>
      </c>
      <c r="F108" s="38">
        <v>4904391</v>
      </c>
      <c r="G108" s="38">
        <v>4904391</v>
      </c>
      <c r="H108" s="42">
        <f t="shared" si="1"/>
        <v>1</v>
      </c>
      <c r="I108" s="37" t="s">
        <v>77</v>
      </c>
      <c r="J108" s="34" t="s">
        <v>4</v>
      </c>
      <c r="K108" s="34"/>
      <c r="L108" s="34"/>
      <c r="M108" s="39"/>
      <c r="N108" s="37"/>
      <c r="O108" s="31" t="s">
        <v>31</v>
      </c>
      <c r="P108" s="64" t="s">
        <v>8</v>
      </c>
    </row>
    <row r="109" spans="1:16" ht="64" x14ac:dyDescent="0.2">
      <c r="A109" s="37" t="s">
        <v>76</v>
      </c>
      <c r="B109" s="37" t="s">
        <v>52</v>
      </c>
      <c r="C109" s="40">
        <v>45833</v>
      </c>
      <c r="D109" s="37" t="s">
        <v>37</v>
      </c>
      <c r="E109" s="37" t="s">
        <v>15</v>
      </c>
      <c r="F109" s="38">
        <v>5749600</v>
      </c>
      <c r="G109" s="38">
        <v>5749600</v>
      </c>
      <c r="H109" s="42">
        <f t="shared" si="1"/>
        <v>1</v>
      </c>
      <c r="I109" s="37" t="s">
        <v>77</v>
      </c>
      <c r="J109" s="34" t="s">
        <v>4</v>
      </c>
      <c r="K109" s="34"/>
      <c r="L109" s="34"/>
      <c r="M109" s="39"/>
      <c r="N109" s="37"/>
      <c r="O109" s="31" t="s">
        <v>31</v>
      </c>
      <c r="P109" s="64" t="s">
        <v>8</v>
      </c>
    </row>
    <row r="110" spans="1:16" ht="64" x14ac:dyDescent="0.2">
      <c r="A110" s="37" t="s">
        <v>76</v>
      </c>
      <c r="B110" s="37" t="s">
        <v>52</v>
      </c>
      <c r="C110" s="40">
        <v>45833</v>
      </c>
      <c r="D110" s="37" t="s">
        <v>37</v>
      </c>
      <c r="E110" s="37" t="s">
        <v>15</v>
      </c>
      <c r="F110" s="38">
        <v>4898181</v>
      </c>
      <c r="G110" s="38">
        <v>4898181</v>
      </c>
      <c r="H110" s="42">
        <f t="shared" si="1"/>
        <v>1</v>
      </c>
      <c r="I110" s="37" t="s">
        <v>77</v>
      </c>
      <c r="J110" s="34" t="s">
        <v>4</v>
      </c>
      <c r="K110" s="34"/>
      <c r="L110" s="34"/>
      <c r="M110" s="39"/>
      <c r="N110" s="37"/>
      <c r="O110" s="31" t="s">
        <v>31</v>
      </c>
      <c r="P110" s="64" t="s">
        <v>8</v>
      </c>
    </row>
    <row r="111" spans="1:16" ht="64" x14ac:dyDescent="0.2">
      <c r="A111" s="37" t="s">
        <v>76</v>
      </c>
      <c r="B111" s="37" t="s">
        <v>52</v>
      </c>
      <c r="C111" s="40">
        <v>45833</v>
      </c>
      <c r="D111" s="37" t="s">
        <v>37</v>
      </c>
      <c r="E111" s="37" t="s">
        <v>15</v>
      </c>
      <c r="F111" s="38">
        <v>2980137</v>
      </c>
      <c r="G111" s="38">
        <v>2980137</v>
      </c>
      <c r="H111" s="42">
        <f t="shared" si="1"/>
        <v>1</v>
      </c>
      <c r="I111" s="37" t="s">
        <v>77</v>
      </c>
      <c r="J111" s="34" t="s">
        <v>4</v>
      </c>
      <c r="K111" s="34"/>
      <c r="L111" s="34"/>
      <c r="M111" s="39"/>
      <c r="N111" s="37"/>
      <c r="O111" s="31" t="s">
        <v>31</v>
      </c>
      <c r="P111" s="64" t="s">
        <v>8</v>
      </c>
    </row>
    <row r="112" spans="1:16" ht="64" x14ac:dyDescent="0.2">
      <c r="A112" s="37" t="s">
        <v>76</v>
      </c>
      <c r="B112" s="37" t="s">
        <v>52</v>
      </c>
      <c r="C112" s="40">
        <v>45833</v>
      </c>
      <c r="D112" s="37" t="s">
        <v>37</v>
      </c>
      <c r="E112" s="37" t="s">
        <v>15</v>
      </c>
      <c r="F112" s="38">
        <v>4899386</v>
      </c>
      <c r="G112" s="38">
        <v>4899386</v>
      </c>
      <c r="H112" s="42">
        <f t="shared" ref="H112:H168" si="2">IF(F112="－","－",G112/F112)</f>
        <v>1</v>
      </c>
      <c r="I112" s="37" t="s">
        <v>77</v>
      </c>
      <c r="J112" s="34" t="s">
        <v>4</v>
      </c>
      <c r="K112" s="34"/>
      <c r="L112" s="34"/>
      <c r="M112" s="39"/>
      <c r="N112" s="37"/>
      <c r="O112" s="31" t="s">
        <v>31</v>
      </c>
      <c r="P112" s="64" t="s">
        <v>8</v>
      </c>
    </row>
    <row r="113" spans="1:16" ht="64" x14ac:dyDescent="0.2">
      <c r="A113" s="37" t="s">
        <v>76</v>
      </c>
      <c r="B113" s="37" t="s">
        <v>52</v>
      </c>
      <c r="C113" s="40">
        <v>45833</v>
      </c>
      <c r="D113" s="37" t="s">
        <v>37</v>
      </c>
      <c r="E113" s="37" t="s">
        <v>15</v>
      </c>
      <c r="F113" s="38">
        <v>5238768</v>
      </c>
      <c r="G113" s="38">
        <v>5238768</v>
      </c>
      <c r="H113" s="42">
        <f t="shared" si="2"/>
        <v>1</v>
      </c>
      <c r="I113" s="37" t="s">
        <v>77</v>
      </c>
      <c r="J113" s="34" t="s">
        <v>4</v>
      </c>
      <c r="K113" s="34"/>
      <c r="L113" s="34"/>
      <c r="M113" s="39"/>
      <c r="N113" s="37"/>
      <c r="O113" s="31" t="s">
        <v>31</v>
      </c>
      <c r="P113" s="64" t="s">
        <v>8</v>
      </c>
    </row>
    <row r="114" spans="1:16" ht="64" x14ac:dyDescent="0.2">
      <c r="A114" s="37" t="s">
        <v>76</v>
      </c>
      <c r="B114" s="37" t="s">
        <v>52</v>
      </c>
      <c r="C114" s="40">
        <v>45833</v>
      </c>
      <c r="D114" s="37" t="s">
        <v>37</v>
      </c>
      <c r="E114" s="37" t="s">
        <v>15</v>
      </c>
      <c r="F114" s="38">
        <v>1831405</v>
      </c>
      <c r="G114" s="38">
        <v>1831405</v>
      </c>
      <c r="H114" s="42">
        <f t="shared" si="2"/>
        <v>1</v>
      </c>
      <c r="I114" s="37" t="s">
        <v>77</v>
      </c>
      <c r="J114" s="34" t="s">
        <v>4</v>
      </c>
      <c r="K114" s="34"/>
      <c r="L114" s="34"/>
      <c r="M114" s="39"/>
      <c r="N114" s="37"/>
      <c r="O114" s="31" t="s">
        <v>31</v>
      </c>
      <c r="P114" s="64" t="s">
        <v>8</v>
      </c>
    </row>
    <row r="115" spans="1:16" ht="64" x14ac:dyDescent="0.2">
      <c r="A115" s="37" t="s">
        <v>76</v>
      </c>
      <c r="B115" s="37" t="s">
        <v>52</v>
      </c>
      <c r="C115" s="40">
        <v>45833</v>
      </c>
      <c r="D115" s="37" t="s">
        <v>37</v>
      </c>
      <c r="E115" s="37" t="s">
        <v>15</v>
      </c>
      <c r="F115" s="38">
        <v>15599787</v>
      </c>
      <c r="G115" s="38">
        <v>15599787</v>
      </c>
      <c r="H115" s="42">
        <f t="shared" si="2"/>
        <v>1</v>
      </c>
      <c r="I115" s="37" t="s">
        <v>77</v>
      </c>
      <c r="J115" s="34" t="s">
        <v>4</v>
      </c>
      <c r="K115" s="34"/>
      <c r="L115" s="34"/>
      <c r="M115" s="39"/>
      <c r="N115" s="37"/>
      <c r="O115" s="31" t="s">
        <v>31</v>
      </c>
      <c r="P115" s="64" t="s">
        <v>8</v>
      </c>
    </row>
    <row r="116" spans="1:16" ht="64" x14ac:dyDescent="0.2">
      <c r="A116" s="37" t="s">
        <v>76</v>
      </c>
      <c r="B116" s="37" t="s">
        <v>52</v>
      </c>
      <c r="C116" s="40">
        <v>45833</v>
      </c>
      <c r="D116" s="37" t="s">
        <v>37</v>
      </c>
      <c r="E116" s="37" t="s">
        <v>15</v>
      </c>
      <c r="F116" s="38">
        <v>1528160</v>
      </c>
      <c r="G116" s="38">
        <v>1528160</v>
      </c>
      <c r="H116" s="42">
        <f t="shared" si="2"/>
        <v>1</v>
      </c>
      <c r="I116" s="37" t="s">
        <v>77</v>
      </c>
      <c r="J116" s="34" t="s">
        <v>4</v>
      </c>
      <c r="K116" s="34"/>
      <c r="L116" s="34"/>
      <c r="M116" s="39"/>
      <c r="N116" s="37"/>
      <c r="O116" s="31" t="s">
        <v>31</v>
      </c>
      <c r="P116" s="64" t="s">
        <v>8</v>
      </c>
    </row>
    <row r="117" spans="1:16" ht="64" x14ac:dyDescent="0.2">
      <c r="A117" s="37" t="s">
        <v>76</v>
      </c>
      <c r="B117" s="37" t="s">
        <v>52</v>
      </c>
      <c r="C117" s="40">
        <v>45833</v>
      </c>
      <c r="D117" s="37" t="s">
        <v>37</v>
      </c>
      <c r="E117" s="37" t="s">
        <v>15</v>
      </c>
      <c r="F117" s="38">
        <v>5043948</v>
      </c>
      <c r="G117" s="38">
        <v>5043948</v>
      </c>
      <c r="H117" s="42">
        <f t="shared" si="2"/>
        <v>1</v>
      </c>
      <c r="I117" s="37" t="s">
        <v>77</v>
      </c>
      <c r="J117" s="34" t="s">
        <v>4</v>
      </c>
      <c r="K117" s="34"/>
      <c r="L117" s="34"/>
      <c r="M117" s="39"/>
      <c r="N117" s="37"/>
      <c r="O117" s="31" t="s">
        <v>31</v>
      </c>
      <c r="P117" s="64" t="s">
        <v>8</v>
      </c>
    </row>
    <row r="118" spans="1:16" ht="64" x14ac:dyDescent="0.2">
      <c r="A118" s="37" t="s">
        <v>76</v>
      </c>
      <c r="B118" s="37" t="s">
        <v>52</v>
      </c>
      <c r="C118" s="40">
        <v>45833</v>
      </c>
      <c r="D118" s="37" t="s">
        <v>37</v>
      </c>
      <c r="E118" s="37" t="s">
        <v>15</v>
      </c>
      <c r="F118" s="38">
        <v>8057915</v>
      </c>
      <c r="G118" s="38">
        <v>8057915</v>
      </c>
      <c r="H118" s="42">
        <f t="shared" si="2"/>
        <v>1</v>
      </c>
      <c r="I118" s="37" t="s">
        <v>77</v>
      </c>
      <c r="J118" s="34" t="s">
        <v>4</v>
      </c>
      <c r="K118" s="34"/>
      <c r="L118" s="34"/>
      <c r="M118" s="39"/>
      <c r="N118" s="37"/>
      <c r="O118" s="31" t="s">
        <v>31</v>
      </c>
      <c r="P118" s="64" t="s">
        <v>8</v>
      </c>
    </row>
    <row r="119" spans="1:16" ht="64" x14ac:dyDescent="0.2">
      <c r="A119" s="37" t="s">
        <v>76</v>
      </c>
      <c r="B119" s="37" t="s">
        <v>52</v>
      </c>
      <c r="C119" s="40">
        <v>45833</v>
      </c>
      <c r="D119" s="37" t="s">
        <v>37</v>
      </c>
      <c r="E119" s="37" t="s">
        <v>15</v>
      </c>
      <c r="F119" s="38">
        <v>27725002</v>
      </c>
      <c r="G119" s="38">
        <v>27725002</v>
      </c>
      <c r="H119" s="42">
        <f t="shared" si="2"/>
        <v>1</v>
      </c>
      <c r="I119" s="37" t="s">
        <v>77</v>
      </c>
      <c r="J119" s="34" t="s">
        <v>4</v>
      </c>
      <c r="K119" s="34"/>
      <c r="L119" s="34"/>
      <c r="M119" s="39"/>
      <c r="N119" s="37"/>
      <c r="O119" s="31" t="s">
        <v>31</v>
      </c>
      <c r="P119" s="64" t="s">
        <v>8</v>
      </c>
    </row>
    <row r="120" spans="1:16" ht="64" x14ac:dyDescent="0.2">
      <c r="A120" s="37" t="s">
        <v>76</v>
      </c>
      <c r="B120" s="37" t="s">
        <v>52</v>
      </c>
      <c r="C120" s="40">
        <v>45833</v>
      </c>
      <c r="D120" s="37" t="s">
        <v>37</v>
      </c>
      <c r="E120" s="37" t="s">
        <v>15</v>
      </c>
      <c r="F120" s="38">
        <v>11745775</v>
      </c>
      <c r="G120" s="38">
        <v>11745775</v>
      </c>
      <c r="H120" s="42">
        <f t="shared" si="2"/>
        <v>1</v>
      </c>
      <c r="I120" s="37" t="s">
        <v>77</v>
      </c>
      <c r="J120" s="34" t="s">
        <v>4</v>
      </c>
      <c r="K120" s="34"/>
      <c r="L120" s="34"/>
      <c r="M120" s="39"/>
      <c r="N120" s="37"/>
      <c r="O120" s="31" t="s">
        <v>31</v>
      </c>
      <c r="P120" s="64" t="s">
        <v>8</v>
      </c>
    </row>
    <row r="121" spans="1:16" ht="64" x14ac:dyDescent="0.2">
      <c r="A121" s="37" t="s">
        <v>76</v>
      </c>
      <c r="B121" s="37" t="s">
        <v>52</v>
      </c>
      <c r="C121" s="40">
        <v>45833</v>
      </c>
      <c r="D121" s="37" t="s">
        <v>37</v>
      </c>
      <c r="E121" s="37" t="s">
        <v>15</v>
      </c>
      <c r="F121" s="38">
        <v>5680622</v>
      </c>
      <c r="G121" s="38">
        <v>5680622</v>
      </c>
      <c r="H121" s="42">
        <f t="shared" si="2"/>
        <v>1</v>
      </c>
      <c r="I121" s="37" t="s">
        <v>77</v>
      </c>
      <c r="J121" s="34" t="s">
        <v>4</v>
      </c>
      <c r="K121" s="34"/>
      <c r="L121" s="34"/>
      <c r="M121" s="39"/>
      <c r="N121" s="37"/>
      <c r="O121" s="31" t="s">
        <v>31</v>
      </c>
      <c r="P121" s="64" t="s">
        <v>8</v>
      </c>
    </row>
    <row r="122" spans="1:16" ht="64" x14ac:dyDescent="0.2">
      <c r="A122" s="37" t="s">
        <v>76</v>
      </c>
      <c r="B122" s="37" t="s">
        <v>52</v>
      </c>
      <c r="C122" s="40">
        <v>45833</v>
      </c>
      <c r="D122" s="37" t="s">
        <v>37</v>
      </c>
      <c r="E122" s="37" t="s">
        <v>15</v>
      </c>
      <c r="F122" s="38">
        <v>4338004</v>
      </c>
      <c r="G122" s="38">
        <v>4338004</v>
      </c>
      <c r="H122" s="42">
        <f t="shared" si="2"/>
        <v>1</v>
      </c>
      <c r="I122" s="37" t="s">
        <v>77</v>
      </c>
      <c r="J122" s="34" t="s">
        <v>4</v>
      </c>
      <c r="K122" s="34"/>
      <c r="L122" s="34"/>
      <c r="M122" s="39"/>
      <c r="N122" s="37"/>
      <c r="O122" s="31" t="s">
        <v>31</v>
      </c>
      <c r="P122" s="64" t="s">
        <v>8</v>
      </c>
    </row>
    <row r="123" spans="1:16" ht="64" x14ac:dyDescent="0.2">
      <c r="A123" s="37" t="s">
        <v>76</v>
      </c>
      <c r="B123" s="37" t="s">
        <v>52</v>
      </c>
      <c r="C123" s="40">
        <v>45833</v>
      </c>
      <c r="D123" s="37" t="s">
        <v>37</v>
      </c>
      <c r="E123" s="37" t="s">
        <v>15</v>
      </c>
      <c r="F123" s="38">
        <v>2420221</v>
      </c>
      <c r="G123" s="38">
        <v>2420221</v>
      </c>
      <c r="H123" s="42">
        <f t="shared" si="2"/>
        <v>1</v>
      </c>
      <c r="I123" s="37" t="s">
        <v>77</v>
      </c>
      <c r="J123" s="34" t="s">
        <v>4</v>
      </c>
      <c r="K123" s="34"/>
      <c r="L123" s="34"/>
      <c r="M123" s="39"/>
      <c r="N123" s="37"/>
      <c r="O123" s="31" t="s">
        <v>31</v>
      </c>
      <c r="P123" s="64" t="s">
        <v>8</v>
      </c>
    </row>
    <row r="124" spans="1:16" ht="64" x14ac:dyDescent="0.2">
      <c r="A124" s="37" t="s">
        <v>76</v>
      </c>
      <c r="B124" s="37" t="s">
        <v>52</v>
      </c>
      <c r="C124" s="40">
        <v>45833</v>
      </c>
      <c r="D124" s="37" t="s">
        <v>37</v>
      </c>
      <c r="E124" s="37" t="s">
        <v>15</v>
      </c>
      <c r="F124" s="38">
        <v>4069120</v>
      </c>
      <c r="G124" s="38">
        <v>4069120</v>
      </c>
      <c r="H124" s="42">
        <f t="shared" si="2"/>
        <v>1</v>
      </c>
      <c r="I124" s="37" t="s">
        <v>77</v>
      </c>
      <c r="J124" s="34" t="s">
        <v>4</v>
      </c>
      <c r="K124" s="34"/>
      <c r="L124" s="34"/>
      <c r="M124" s="39"/>
      <c r="N124" s="37"/>
      <c r="O124" s="31" t="s">
        <v>31</v>
      </c>
      <c r="P124" s="64" t="s">
        <v>8</v>
      </c>
    </row>
    <row r="125" spans="1:16" ht="64" x14ac:dyDescent="0.2">
      <c r="A125" s="37" t="s">
        <v>76</v>
      </c>
      <c r="B125" s="37" t="s">
        <v>52</v>
      </c>
      <c r="C125" s="40">
        <v>45833</v>
      </c>
      <c r="D125" s="37" t="s">
        <v>37</v>
      </c>
      <c r="E125" s="37" t="s">
        <v>15</v>
      </c>
      <c r="F125" s="38">
        <v>1828415</v>
      </c>
      <c r="G125" s="38">
        <v>1828415</v>
      </c>
      <c r="H125" s="42">
        <f t="shared" si="2"/>
        <v>1</v>
      </c>
      <c r="I125" s="37" t="s">
        <v>77</v>
      </c>
      <c r="J125" s="34" t="s">
        <v>4</v>
      </c>
      <c r="K125" s="34"/>
      <c r="L125" s="34"/>
      <c r="M125" s="39"/>
      <c r="N125" s="37"/>
      <c r="O125" s="31" t="s">
        <v>31</v>
      </c>
      <c r="P125" s="64" t="s">
        <v>8</v>
      </c>
    </row>
    <row r="126" spans="1:16" ht="64" x14ac:dyDescent="0.2">
      <c r="A126" s="37" t="s">
        <v>76</v>
      </c>
      <c r="B126" s="37" t="s">
        <v>52</v>
      </c>
      <c r="C126" s="40">
        <v>45833</v>
      </c>
      <c r="D126" s="37" t="s">
        <v>37</v>
      </c>
      <c r="E126" s="37" t="s">
        <v>15</v>
      </c>
      <c r="F126" s="38">
        <v>4324560</v>
      </c>
      <c r="G126" s="38">
        <v>4324560</v>
      </c>
      <c r="H126" s="42">
        <f t="shared" si="2"/>
        <v>1</v>
      </c>
      <c r="I126" s="37" t="s">
        <v>77</v>
      </c>
      <c r="J126" s="34" t="s">
        <v>4</v>
      </c>
      <c r="K126" s="34"/>
      <c r="L126" s="34"/>
      <c r="M126" s="39"/>
      <c r="N126" s="37"/>
      <c r="O126" s="31" t="s">
        <v>31</v>
      </c>
      <c r="P126" s="64" t="s">
        <v>8</v>
      </c>
    </row>
    <row r="127" spans="1:16" ht="64" x14ac:dyDescent="0.2">
      <c r="A127" s="37" t="s">
        <v>76</v>
      </c>
      <c r="B127" s="37" t="s">
        <v>52</v>
      </c>
      <c r="C127" s="40">
        <v>45833</v>
      </c>
      <c r="D127" s="37" t="s">
        <v>37</v>
      </c>
      <c r="E127" s="37" t="s">
        <v>15</v>
      </c>
      <c r="F127" s="38">
        <v>2441023</v>
      </c>
      <c r="G127" s="38">
        <v>2441023</v>
      </c>
      <c r="H127" s="42">
        <f t="shared" si="2"/>
        <v>1</v>
      </c>
      <c r="I127" s="37" t="s">
        <v>77</v>
      </c>
      <c r="J127" s="34" t="s">
        <v>4</v>
      </c>
      <c r="K127" s="34"/>
      <c r="L127" s="34"/>
      <c r="M127" s="39"/>
      <c r="N127" s="37"/>
      <c r="O127" s="31" t="s">
        <v>31</v>
      </c>
      <c r="P127" s="64" t="s">
        <v>8</v>
      </c>
    </row>
    <row r="128" spans="1:16" ht="64" x14ac:dyDescent="0.2">
      <c r="A128" s="37" t="s">
        <v>76</v>
      </c>
      <c r="B128" s="37" t="s">
        <v>52</v>
      </c>
      <c r="C128" s="40">
        <v>45833</v>
      </c>
      <c r="D128" s="37" t="s">
        <v>37</v>
      </c>
      <c r="E128" s="37" t="s">
        <v>15</v>
      </c>
      <c r="F128" s="38">
        <v>3737495</v>
      </c>
      <c r="G128" s="38">
        <v>3737495</v>
      </c>
      <c r="H128" s="42">
        <f t="shared" si="2"/>
        <v>1</v>
      </c>
      <c r="I128" s="37" t="s">
        <v>77</v>
      </c>
      <c r="J128" s="34" t="s">
        <v>4</v>
      </c>
      <c r="K128" s="34"/>
      <c r="L128" s="34"/>
      <c r="M128" s="39"/>
      <c r="N128" s="37"/>
      <c r="O128" s="31" t="s">
        <v>31</v>
      </c>
      <c r="P128" s="64" t="s">
        <v>8</v>
      </c>
    </row>
    <row r="129" spans="1:16" ht="64" x14ac:dyDescent="0.2">
      <c r="A129" s="37" t="s">
        <v>76</v>
      </c>
      <c r="B129" s="37" t="s">
        <v>52</v>
      </c>
      <c r="C129" s="40">
        <v>45833</v>
      </c>
      <c r="D129" s="37" t="s">
        <v>37</v>
      </c>
      <c r="E129" s="37" t="s">
        <v>15</v>
      </c>
      <c r="F129" s="38">
        <v>4463484</v>
      </c>
      <c r="G129" s="38">
        <v>4463484</v>
      </c>
      <c r="H129" s="42">
        <f t="shared" si="2"/>
        <v>1</v>
      </c>
      <c r="I129" s="37" t="s">
        <v>77</v>
      </c>
      <c r="J129" s="34" t="s">
        <v>4</v>
      </c>
      <c r="K129" s="34"/>
      <c r="L129" s="34"/>
      <c r="M129" s="39"/>
      <c r="N129" s="37"/>
      <c r="O129" s="31" t="s">
        <v>31</v>
      </c>
      <c r="P129" s="64" t="s">
        <v>8</v>
      </c>
    </row>
    <row r="130" spans="1:16" ht="64" x14ac:dyDescent="0.2">
      <c r="A130" s="37" t="s">
        <v>76</v>
      </c>
      <c r="B130" s="37" t="s">
        <v>52</v>
      </c>
      <c r="C130" s="40">
        <v>45833</v>
      </c>
      <c r="D130" s="37" t="s">
        <v>37</v>
      </c>
      <c r="E130" s="37" t="s">
        <v>15</v>
      </c>
      <c r="F130" s="38">
        <v>4463484</v>
      </c>
      <c r="G130" s="38">
        <v>4463484</v>
      </c>
      <c r="H130" s="42">
        <f t="shared" si="2"/>
        <v>1</v>
      </c>
      <c r="I130" s="37" t="s">
        <v>77</v>
      </c>
      <c r="J130" s="34" t="s">
        <v>4</v>
      </c>
      <c r="K130" s="34"/>
      <c r="L130" s="34"/>
      <c r="M130" s="39"/>
      <c r="N130" s="37"/>
      <c r="O130" s="31" t="s">
        <v>31</v>
      </c>
      <c r="P130" s="64" t="s">
        <v>8</v>
      </c>
    </row>
    <row r="131" spans="1:16" ht="64" x14ac:dyDescent="0.2">
      <c r="A131" s="37" t="s">
        <v>76</v>
      </c>
      <c r="B131" s="37" t="s">
        <v>52</v>
      </c>
      <c r="C131" s="40">
        <v>45833</v>
      </c>
      <c r="D131" s="37" t="s">
        <v>37</v>
      </c>
      <c r="E131" s="37" t="s">
        <v>15</v>
      </c>
      <c r="F131" s="38">
        <v>6941702</v>
      </c>
      <c r="G131" s="38">
        <v>6941702</v>
      </c>
      <c r="H131" s="42">
        <f t="shared" si="2"/>
        <v>1</v>
      </c>
      <c r="I131" s="37" t="s">
        <v>77</v>
      </c>
      <c r="J131" s="34" t="s">
        <v>4</v>
      </c>
      <c r="K131" s="34"/>
      <c r="L131" s="34"/>
      <c r="M131" s="39"/>
      <c r="N131" s="37"/>
      <c r="O131" s="31" t="s">
        <v>31</v>
      </c>
      <c r="P131" s="64" t="s">
        <v>8</v>
      </c>
    </row>
    <row r="132" spans="1:16" ht="64" x14ac:dyDescent="0.2">
      <c r="A132" s="37" t="s">
        <v>76</v>
      </c>
      <c r="B132" s="37" t="s">
        <v>52</v>
      </c>
      <c r="C132" s="40">
        <v>45833</v>
      </c>
      <c r="D132" s="37" t="s">
        <v>37</v>
      </c>
      <c r="E132" s="37" t="s">
        <v>15</v>
      </c>
      <c r="F132" s="38">
        <v>6184345</v>
      </c>
      <c r="G132" s="38">
        <v>6184345</v>
      </c>
      <c r="H132" s="42">
        <f t="shared" si="2"/>
        <v>1</v>
      </c>
      <c r="I132" s="37" t="s">
        <v>77</v>
      </c>
      <c r="J132" s="34" t="s">
        <v>4</v>
      </c>
      <c r="K132" s="34"/>
      <c r="L132" s="34"/>
      <c r="M132" s="39"/>
      <c r="N132" s="37"/>
      <c r="O132" s="31" t="s">
        <v>31</v>
      </c>
      <c r="P132" s="64" t="s">
        <v>8</v>
      </c>
    </row>
    <row r="133" spans="1:16" ht="64" x14ac:dyDescent="0.2">
      <c r="A133" s="37" t="s">
        <v>76</v>
      </c>
      <c r="B133" s="37" t="s">
        <v>52</v>
      </c>
      <c r="C133" s="40">
        <v>45833</v>
      </c>
      <c r="D133" s="37" t="s">
        <v>37</v>
      </c>
      <c r="E133" s="37" t="s">
        <v>15</v>
      </c>
      <c r="F133" s="38">
        <v>3824214</v>
      </c>
      <c r="G133" s="38">
        <v>3824214</v>
      </c>
      <c r="H133" s="42">
        <f t="shared" si="2"/>
        <v>1</v>
      </c>
      <c r="I133" s="37" t="s">
        <v>77</v>
      </c>
      <c r="J133" s="34" t="s">
        <v>4</v>
      </c>
      <c r="K133" s="34"/>
      <c r="L133" s="34"/>
      <c r="M133" s="39"/>
      <c r="N133" s="37"/>
      <c r="O133" s="31" t="s">
        <v>31</v>
      </c>
      <c r="P133" s="64" t="s">
        <v>8</v>
      </c>
    </row>
    <row r="134" spans="1:16" ht="64" x14ac:dyDescent="0.2">
      <c r="A134" s="37" t="s">
        <v>76</v>
      </c>
      <c r="B134" s="37" t="s">
        <v>52</v>
      </c>
      <c r="C134" s="40">
        <v>45833</v>
      </c>
      <c r="D134" s="37" t="s">
        <v>37</v>
      </c>
      <c r="E134" s="37" t="s">
        <v>15</v>
      </c>
      <c r="F134" s="38">
        <v>1849877</v>
      </c>
      <c r="G134" s="38">
        <v>1849877</v>
      </c>
      <c r="H134" s="42">
        <f t="shared" si="2"/>
        <v>1</v>
      </c>
      <c r="I134" s="37" t="s">
        <v>77</v>
      </c>
      <c r="J134" s="34" t="s">
        <v>4</v>
      </c>
      <c r="K134" s="34"/>
      <c r="L134" s="34"/>
      <c r="M134" s="39"/>
      <c r="N134" s="37"/>
      <c r="O134" s="31" t="s">
        <v>31</v>
      </c>
      <c r="P134" s="64" t="s">
        <v>8</v>
      </c>
    </row>
    <row r="135" spans="1:16" ht="64" x14ac:dyDescent="0.2">
      <c r="A135" s="37" t="s">
        <v>76</v>
      </c>
      <c r="B135" s="37" t="s">
        <v>52</v>
      </c>
      <c r="C135" s="40">
        <v>45833</v>
      </c>
      <c r="D135" s="37" t="s">
        <v>37</v>
      </c>
      <c r="E135" s="37" t="s">
        <v>15</v>
      </c>
      <c r="F135" s="38">
        <v>5520828</v>
      </c>
      <c r="G135" s="38">
        <v>5520828</v>
      </c>
      <c r="H135" s="42">
        <f t="shared" si="2"/>
        <v>1</v>
      </c>
      <c r="I135" s="37" t="s">
        <v>77</v>
      </c>
      <c r="J135" s="34" t="s">
        <v>4</v>
      </c>
      <c r="K135" s="34"/>
      <c r="L135" s="34"/>
      <c r="M135" s="39"/>
      <c r="N135" s="37"/>
      <c r="O135" s="31" t="s">
        <v>31</v>
      </c>
      <c r="P135" s="64" t="s">
        <v>8</v>
      </c>
    </row>
    <row r="136" spans="1:16" ht="64" x14ac:dyDescent="0.2">
      <c r="A136" s="37" t="s">
        <v>76</v>
      </c>
      <c r="B136" s="37" t="s">
        <v>52</v>
      </c>
      <c r="C136" s="40">
        <v>45833</v>
      </c>
      <c r="D136" s="37" t="s">
        <v>37</v>
      </c>
      <c r="E136" s="37" t="s">
        <v>15</v>
      </c>
      <c r="F136" s="38">
        <v>1564012</v>
      </c>
      <c r="G136" s="38">
        <v>1564012</v>
      </c>
      <c r="H136" s="42">
        <f t="shared" si="2"/>
        <v>1</v>
      </c>
      <c r="I136" s="37" t="s">
        <v>77</v>
      </c>
      <c r="J136" s="34" t="s">
        <v>4</v>
      </c>
      <c r="K136" s="34"/>
      <c r="L136" s="34"/>
      <c r="M136" s="39"/>
      <c r="N136" s="37"/>
      <c r="O136" s="31" t="s">
        <v>31</v>
      </c>
      <c r="P136" s="64" t="s">
        <v>8</v>
      </c>
    </row>
    <row r="137" spans="1:16" ht="64" x14ac:dyDescent="0.2">
      <c r="A137" s="37" t="s">
        <v>76</v>
      </c>
      <c r="B137" s="37" t="s">
        <v>52</v>
      </c>
      <c r="C137" s="40">
        <v>45833</v>
      </c>
      <c r="D137" s="37" t="s">
        <v>37</v>
      </c>
      <c r="E137" s="37" t="s">
        <v>15</v>
      </c>
      <c r="F137" s="38">
        <v>12628612</v>
      </c>
      <c r="G137" s="38">
        <v>12628612</v>
      </c>
      <c r="H137" s="42">
        <f t="shared" si="2"/>
        <v>1</v>
      </c>
      <c r="I137" s="37" t="s">
        <v>77</v>
      </c>
      <c r="J137" s="34" t="s">
        <v>4</v>
      </c>
      <c r="K137" s="34"/>
      <c r="L137" s="34"/>
      <c r="M137" s="39"/>
      <c r="N137" s="37"/>
      <c r="O137" s="31" t="s">
        <v>31</v>
      </c>
      <c r="P137" s="64" t="s">
        <v>8</v>
      </c>
    </row>
    <row r="138" spans="1:16" ht="64" x14ac:dyDescent="0.2">
      <c r="A138" s="37" t="s">
        <v>76</v>
      </c>
      <c r="B138" s="37" t="s">
        <v>52</v>
      </c>
      <c r="C138" s="40">
        <v>45833</v>
      </c>
      <c r="D138" s="37" t="s">
        <v>37</v>
      </c>
      <c r="E138" s="37" t="s">
        <v>15</v>
      </c>
      <c r="F138" s="38">
        <v>3033914</v>
      </c>
      <c r="G138" s="38">
        <v>3033914</v>
      </c>
      <c r="H138" s="42">
        <f t="shared" si="2"/>
        <v>1</v>
      </c>
      <c r="I138" s="37" t="s">
        <v>77</v>
      </c>
      <c r="J138" s="34" t="s">
        <v>4</v>
      </c>
      <c r="K138" s="34"/>
      <c r="L138" s="34"/>
      <c r="M138" s="39"/>
      <c r="N138" s="37"/>
      <c r="O138" s="31" t="s">
        <v>31</v>
      </c>
      <c r="P138" s="64" t="s">
        <v>8</v>
      </c>
    </row>
    <row r="139" spans="1:16" ht="64" x14ac:dyDescent="0.2">
      <c r="A139" s="37" t="s">
        <v>76</v>
      </c>
      <c r="B139" s="37" t="s">
        <v>52</v>
      </c>
      <c r="C139" s="40">
        <v>45833</v>
      </c>
      <c r="D139" s="37" t="s">
        <v>37</v>
      </c>
      <c r="E139" s="37" t="s">
        <v>15</v>
      </c>
      <c r="F139" s="38">
        <v>2816787</v>
      </c>
      <c r="G139" s="38">
        <v>2816787</v>
      </c>
      <c r="H139" s="42">
        <f t="shared" si="2"/>
        <v>1</v>
      </c>
      <c r="I139" s="37" t="s">
        <v>77</v>
      </c>
      <c r="J139" s="34" t="s">
        <v>4</v>
      </c>
      <c r="K139" s="34"/>
      <c r="L139" s="34"/>
      <c r="M139" s="39"/>
      <c r="N139" s="37"/>
      <c r="O139" s="31" t="s">
        <v>31</v>
      </c>
      <c r="P139" s="64" t="s">
        <v>8</v>
      </c>
    </row>
    <row r="140" spans="1:16" ht="64" x14ac:dyDescent="0.2">
      <c r="A140" s="37" t="s">
        <v>76</v>
      </c>
      <c r="B140" s="37" t="s">
        <v>52</v>
      </c>
      <c r="C140" s="40">
        <v>45833</v>
      </c>
      <c r="D140" s="37" t="s">
        <v>37</v>
      </c>
      <c r="E140" s="37" t="s">
        <v>15</v>
      </c>
      <c r="F140" s="38">
        <v>13193271</v>
      </c>
      <c r="G140" s="38">
        <v>13193271</v>
      </c>
      <c r="H140" s="42">
        <f t="shared" si="2"/>
        <v>1</v>
      </c>
      <c r="I140" s="37" t="s">
        <v>77</v>
      </c>
      <c r="J140" s="34" t="s">
        <v>4</v>
      </c>
      <c r="K140" s="34"/>
      <c r="L140" s="34"/>
      <c r="M140" s="39"/>
      <c r="N140" s="37"/>
      <c r="O140" s="31" t="s">
        <v>31</v>
      </c>
      <c r="P140" s="64" t="s">
        <v>8</v>
      </c>
    </row>
    <row r="141" spans="1:16" ht="64" x14ac:dyDescent="0.2">
      <c r="A141" s="37" t="s">
        <v>76</v>
      </c>
      <c r="B141" s="37" t="s">
        <v>52</v>
      </c>
      <c r="C141" s="40">
        <v>45833</v>
      </c>
      <c r="D141" s="37" t="s">
        <v>37</v>
      </c>
      <c r="E141" s="37" t="s">
        <v>15</v>
      </c>
      <c r="F141" s="38">
        <v>3880900</v>
      </c>
      <c r="G141" s="38">
        <v>3880900</v>
      </c>
      <c r="H141" s="42">
        <f t="shared" si="2"/>
        <v>1</v>
      </c>
      <c r="I141" s="37" t="s">
        <v>77</v>
      </c>
      <c r="J141" s="34" t="s">
        <v>4</v>
      </c>
      <c r="K141" s="34"/>
      <c r="L141" s="34"/>
      <c r="M141" s="39"/>
      <c r="N141" s="37"/>
      <c r="O141" s="31" t="s">
        <v>31</v>
      </c>
      <c r="P141" s="64" t="s">
        <v>8</v>
      </c>
    </row>
    <row r="142" spans="1:16" ht="64" x14ac:dyDescent="0.2">
      <c r="A142" s="37" t="s">
        <v>76</v>
      </c>
      <c r="B142" s="37" t="s">
        <v>52</v>
      </c>
      <c r="C142" s="40">
        <v>45833</v>
      </c>
      <c r="D142" s="37" t="s">
        <v>37</v>
      </c>
      <c r="E142" s="37" t="s">
        <v>15</v>
      </c>
      <c r="F142" s="38">
        <v>3880900</v>
      </c>
      <c r="G142" s="38">
        <v>3880900</v>
      </c>
      <c r="H142" s="42">
        <f t="shared" si="2"/>
        <v>1</v>
      </c>
      <c r="I142" s="37" t="s">
        <v>77</v>
      </c>
      <c r="J142" s="34" t="s">
        <v>4</v>
      </c>
      <c r="K142" s="34"/>
      <c r="L142" s="34"/>
      <c r="M142" s="39"/>
      <c r="N142" s="37"/>
      <c r="O142" s="31" t="s">
        <v>31</v>
      </c>
      <c r="P142" s="64" t="s">
        <v>8</v>
      </c>
    </row>
    <row r="143" spans="1:16" ht="64" x14ac:dyDescent="0.2">
      <c r="A143" s="37" t="s">
        <v>76</v>
      </c>
      <c r="B143" s="37" t="s">
        <v>52</v>
      </c>
      <c r="C143" s="40">
        <v>45833</v>
      </c>
      <c r="D143" s="37" t="s">
        <v>37</v>
      </c>
      <c r="E143" s="37" t="s">
        <v>15</v>
      </c>
      <c r="F143" s="38">
        <v>1987479</v>
      </c>
      <c r="G143" s="38">
        <v>1987479</v>
      </c>
      <c r="H143" s="42">
        <f t="shared" si="2"/>
        <v>1</v>
      </c>
      <c r="I143" s="37" t="s">
        <v>77</v>
      </c>
      <c r="J143" s="34" t="s">
        <v>4</v>
      </c>
      <c r="K143" s="34"/>
      <c r="L143" s="34"/>
      <c r="M143" s="39"/>
      <c r="N143" s="37"/>
      <c r="O143" s="31" t="s">
        <v>31</v>
      </c>
      <c r="P143" s="64" t="s">
        <v>8</v>
      </c>
    </row>
    <row r="144" spans="1:16" ht="64" x14ac:dyDescent="0.2">
      <c r="A144" s="37" t="s">
        <v>76</v>
      </c>
      <c r="B144" s="37" t="s">
        <v>52</v>
      </c>
      <c r="C144" s="40">
        <v>45833</v>
      </c>
      <c r="D144" s="37" t="s">
        <v>37</v>
      </c>
      <c r="E144" s="37" t="s">
        <v>15</v>
      </c>
      <c r="F144" s="38">
        <v>11674073</v>
      </c>
      <c r="G144" s="38">
        <v>11674073</v>
      </c>
      <c r="H144" s="42">
        <f t="shared" si="2"/>
        <v>1</v>
      </c>
      <c r="I144" s="37" t="s">
        <v>77</v>
      </c>
      <c r="J144" s="34" t="s">
        <v>4</v>
      </c>
      <c r="K144" s="34"/>
      <c r="L144" s="34"/>
      <c r="M144" s="39"/>
      <c r="N144" s="37"/>
      <c r="O144" s="31" t="s">
        <v>31</v>
      </c>
      <c r="P144" s="64" t="s">
        <v>8</v>
      </c>
    </row>
    <row r="145" spans="1:16" ht="64" x14ac:dyDescent="0.2">
      <c r="A145" s="37" t="s">
        <v>76</v>
      </c>
      <c r="B145" s="37" t="s">
        <v>52</v>
      </c>
      <c r="C145" s="40">
        <v>45833</v>
      </c>
      <c r="D145" s="37" t="s">
        <v>37</v>
      </c>
      <c r="E145" s="37" t="s">
        <v>15</v>
      </c>
      <c r="F145" s="38">
        <v>1828415</v>
      </c>
      <c r="G145" s="38">
        <v>1828415</v>
      </c>
      <c r="H145" s="42">
        <f t="shared" si="2"/>
        <v>1</v>
      </c>
      <c r="I145" s="37" t="s">
        <v>77</v>
      </c>
      <c r="J145" s="34" t="s">
        <v>4</v>
      </c>
      <c r="K145" s="34"/>
      <c r="L145" s="34"/>
      <c r="M145" s="39"/>
      <c r="N145" s="37"/>
      <c r="O145" s="31" t="s">
        <v>31</v>
      </c>
      <c r="P145" s="64" t="s">
        <v>8</v>
      </c>
    </row>
    <row r="146" spans="1:16" ht="64" x14ac:dyDescent="0.2">
      <c r="A146" s="37" t="s">
        <v>76</v>
      </c>
      <c r="B146" s="37" t="s">
        <v>52</v>
      </c>
      <c r="C146" s="40">
        <v>45833</v>
      </c>
      <c r="D146" s="37" t="s">
        <v>37</v>
      </c>
      <c r="E146" s="37" t="s">
        <v>15</v>
      </c>
      <c r="F146" s="38">
        <v>1528160</v>
      </c>
      <c r="G146" s="38">
        <v>1528160</v>
      </c>
      <c r="H146" s="42">
        <f t="shared" si="2"/>
        <v>1</v>
      </c>
      <c r="I146" s="37" t="s">
        <v>77</v>
      </c>
      <c r="J146" s="34" t="s">
        <v>4</v>
      </c>
      <c r="K146" s="34"/>
      <c r="L146" s="34"/>
      <c r="M146" s="39"/>
      <c r="N146" s="37"/>
      <c r="O146" s="31" t="s">
        <v>31</v>
      </c>
      <c r="P146" s="64" t="s">
        <v>8</v>
      </c>
    </row>
    <row r="147" spans="1:16" ht="64" x14ac:dyDescent="0.2">
      <c r="A147" s="37" t="s">
        <v>76</v>
      </c>
      <c r="B147" s="37" t="s">
        <v>52</v>
      </c>
      <c r="C147" s="40">
        <v>45833</v>
      </c>
      <c r="D147" s="37" t="s">
        <v>37</v>
      </c>
      <c r="E147" s="37" t="s">
        <v>15</v>
      </c>
      <c r="F147" s="38">
        <v>1528160</v>
      </c>
      <c r="G147" s="38">
        <v>1528160</v>
      </c>
      <c r="H147" s="42">
        <f t="shared" si="2"/>
        <v>1</v>
      </c>
      <c r="I147" s="37" t="s">
        <v>77</v>
      </c>
      <c r="J147" s="34" t="s">
        <v>4</v>
      </c>
      <c r="K147" s="34"/>
      <c r="L147" s="34"/>
      <c r="M147" s="39"/>
      <c r="N147" s="37"/>
      <c r="O147" s="31" t="s">
        <v>31</v>
      </c>
      <c r="P147" s="64" t="s">
        <v>8</v>
      </c>
    </row>
    <row r="148" spans="1:16" ht="64" x14ac:dyDescent="0.2">
      <c r="A148" s="37" t="s">
        <v>76</v>
      </c>
      <c r="B148" s="37" t="s">
        <v>52</v>
      </c>
      <c r="C148" s="40">
        <v>45833</v>
      </c>
      <c r="D148" s="37" t="s">
        <v>37</v>
      </c>
      <c r="E148" s="37" t="s">
        <v>15</v>
      </c>
      <c r="F148" s="38">
        <v>1528160</v>
      </c>
      <c r="G148" s="38">
        <v>1528160</v>
      </c>
      <c r="H148" s="42">
        <f t="shared" si="2"/>
        <v>1</v>
      </c>
      <c r="I148" s="37" t="s">
        <v>77</v>
      </c>
      <c r="J148" s="34" t="s">
        <v>4</v>
      </c>
      <c r="K148" s="34"/>
      <c r="L148" s="34"/>
      <c r="M148" s="39"/>
      <c r="N148" s="37"/>
      <c r="O148" s="31" t="s">
        <v>31</v>
      </c>
      <c r="P148" s="64" t="s">
        <v>8</v>
      </c>
    </row>
    <row r="149" spans="1:16" ht="64" x14ac:dyDescent="0.2">
      <c r="A149" s="37" t="s">
        <v>76</v>
      </c>
      <c r="B149" s="37" t="s">
        <v>52</v>
      </c>
      <c r="C149" s="40">
        <v>45833</v>
      </c>
      <c r="D149" s="37" t="s">
        <v>37</v>
      </c>
      <c r="E149" s="37" t="s">
        <v>15</v>
      </c>
      <c r="F149" s="38">
        <v>1528160</v>
      </c>
      <c r="G149" s="38">
        <v>1528160</v>
      </c>
      <c r="H149" s="42">
        <f t="shared" si="2"/>
        <v>1</v>
      </c>
      <c r="I149" s="37" t="s">
        <v>77</v>
      </c>
      <c r="J149" s="34" t="s">
        <v>4</v>
      </c>
      <c r="K149" s="34"/>
      <c r="L149" s="34"/>
      <c r="M149" s="39"/>
      <c r="N149" s="37"/>
      <c r="O149" s="31" t="s">
        <v>31</v>
      </c>
      <c r="P149" s="64" t="s">
        <v>8</v>
      </c>
    </row>
    <row r="150" spans="1:16" ht="64" x14ac:dyDescent="0.2">
      <c r="A150" s="37" t="s">
        <v>76</v>
      </c>
      <c r="B150" s="37" t="s">
        <v>52</v>
      </c>
      <c r="C150" s="40">
        <v>45833</v>
      </c>
      <c r="D150" s="37" t="s">
        <v>37</v>
      </c>
      <c r="E150" s="37" t="s">
        <v>15</v>
      </c>
      <c r="F150" s="38">
        <v>1980783</v>
      </c>
      <c r="G150" s="38">
        <v>1980783</v>
      </c>
      <c r="H150" s="42">
        <f t="shared" si="2"/>
        <v>1</v>
      </c>
      <c r="I150" s="37" t="s">
        <v>77</v>
      </c>
      <c r="J150" s="34" t="s">
        <v>4</v>
      </c>
      <c r="K150" s="34"/>
      <c r="L150" s="34"/>
      <c r="M150" s="39"/>
      <c r="N150" s="37"/>
      <c r="O150" s="31" t="s">
        <v>31</v>
      </c>
      <c r="P150" s="64" t="s">
        <v>8</v>
      </c>
    </row>
    <row r="151" spans="1:16" ht="64" x14ac:dyDescent="0.2">
      <c r="A151" s="37" t="s">
        <v>76</v>
      </c>
      <c r="B151" s="37" t="s">
        <v>52</v>
      </c>
      <c r="C151" s="40">
        <v>45833</v>
      </c>
      <c r="D151" s="37" t="s">
        <v>37</v>
      </c>
      <c r="E151" s="37" t="s">
        <v>15</v>
      </c>
      <c r="F151" s="38">
        <v>3396908</v>
      </c>
      <c r="G151" s="38">
        <v>3396908</v>
      </c>
      <c r="H151" s="42">
        <f t="shared" si="2"/>
        <v>1</v>
      </c>
      <c r="I151" s="37" t="s">
        <v>77</v>
      </c>
      <c r="J151" s="34" t="s">
        <v>4</v>
      </c>
      <c r="K151" s="34"/>
      <c r="L151" s="34"/>
      <c r="M151" s="39"/>
      <c r="N151" s="37"/>
      <c r="O151" s="31" t="s">
        <v>31</v>
      </c>
      <c r="P151" s="64" t="s">
        <v>8</v>
      </c>
    </row>
    <row r="152" spans="1:16" ht="64" x14ac:dyDescent="0.2">
      <c r="A152" s="37" t="s">
        <v>76</v>
      </c>
      <c r="B152" s="37" t="s">
        <v>52</v>
      </c>
      <c r="C152" s="40">
        <v>45833</v>
      </c>
      <c r="D152" s="37" t="s">
        <v>37</v>
      </c>
      <c r="E152" s="37" t="s">
        <v>15</v>
      </c>
      <c r="F152" s="38">
        <v>2446848</v>
      </c>
      <c r="G152" s="38">
        <v>2446848</v>
      </c>
      <c r="H152" s="42">
        <f t="shared" si="2"/>
        <v>1</v>
      </c>
      <c r="I152" s="37" t="s">
        <v>77</v>
      </c>
      <c r="J152" s="34" t="s">
        <v>4</v>
      </c>
      <c r="K152" s="34"/>
      <c r="L152" s="34"/>
      <c r="M152" s="39"/>
      <c r="N152" s="37"/>
      <c r="O152" s="31" t="s">
        <v>31</v>
      </c>
      <c r="P152" s="64" t="s">
        <v>8</v>
      </c>
    </row>
    <row r="153" spans="1:16" ht="64" x14ac:dyDescent="0.2">
      <c r="A153" s="37" t="s">
        <v>76</v>
      </c>
      <c r="B153" s="37" t="s">
        <v>52</v>
      </c>
      <c r="C153" s="40">
        <v>45833</v>
      </c>
      <c r="D153" s="37" t="s">
        <v>37</v>
      </c>
      <c r="E153" s="37" t="s">
        <v>15</v>
      </c>
      <c r="F153" s="38">
        <v>1872318</v>
      </c>
      <c r="G153" s="38">
        <v>1872318</v>
      </c>
      <c r="H153" s="42">
        <f t="shared" si="2"/>
        <v>1</v>
      </c>
      <c r="I153" s="37" t="s">
        <v>77</v>
      </c>
      <c r="J153" s="34" t="s">
        <v>4</v>
      </c>
      <c r="K153" s="34"/>
      <c r="L153" s="34"/>
      <c r="M153" s="39"/>
      <c r="N153" s="37"/>
      <c r="O153" s="31" t="s">
        <v>31</v>
      </c>
      <c r="P153" s="64" t="s">
        <v>8</v>
      </c>
    </row>
    <row r="154" spans="1:16" ht="64" x14ac:dyDescent="0.2">
      <c r="A154" s="37" t="s">
        <v>76</v>
      </c>
      <c r="B154" s="37" t="s">
        <v>52</v>
      </c>
      <c r="C154" s="40">
        <v>45833</v>
      </c>
      <c r="D154" s="37" t="s">
        <v>37</v>
      </c>
      <c r="E154" s="37" t="s">
        <v>15</v>
      </c>
      <c r="F154" s="38">
        <v>1872318</v>
      </c>
      <c r="G154" s="38">
        <v>1872318</v>
      </c>
      <c r="H154" s="42">
        <f t="shared" si="2"/>
        <v>1</v>
      </c>
      <c r="I154" s="37" t="s">
        <v>77</v>
      </c>
      <c r="J154" s="34" t="s">
        <v>4</v>
      </c>
      <c r="K154" s="34"/>
      <c r="L154" s="34"/>
      <c r="M154" s="39"/>
      <c r="N154" s="37"/>
      <c r="O154" s="31" t="s">
        <v>31</v>
      </c>
      <c r="P154" s="64" t="s">
        <v>8</v>
      </c>
    </row>
    <row r="155" spans="1:16" ht="64" x14ac:dyDescent="0.2">
      <c r="A155" s="37" t="s">
        <v>76</v>
      </c>
      <c r="B155" s="37" t="s">
        <v>52</v>
      </c>
      <c r="C155" s="40">
        <v>45833</v>
      </c>
      <c r="D155" s="37" t="s">
        <v>37</v>
      </c>
      <c r="E155" s="37" t="s">
        <v>15</v>
      </c>
      <c r="F155" s="38">
        <v>1872318</v>
      </c>
      <c r="G155" s="38">
        <v>1872318</v>
      </c>
      <c r="H155" s="42">
        <f t="shared" si="2"/>
        <v>1</v>
      </c>
      <c r="I155" s="37" t="s">
        <v>77</v>
      </c>
      <c r="J155" s="34" t="s">
        <v>4</v>
      </c>
      <c r="K155" s="34"/>
      <c r="L155" s="34"/>
      <c r="M155" s="39"/>
      <c r="N155" s="37"/>
      <c r="O155" s="31" t="s">
        <v>31</v>
      </c>
      <c r="P155" s="64" t="s">
        <v>8</v>
      </c>
    </row>
    <row r="156" spans="1:16" ht="64" x14ac:dyDescent="0.2">
      <c r="A156" s="37" t="s">
        <v>76</v>
      </c>
      <c r="B156" s="37" t="s">
        <v>52</v>
      </c>
      <c r="C156" s="40">
        <v>45833</v>
      </c>
      <c r="D156" s="37" t="s">
        <v>37</v>
      </c>
      <c r="E156" s="37" t="s">
        <v>15</v>
      </c>
      <c r="F156" s="38">
        <v>1872318</v>
      </c>
      <c r="G156" s="38">
        <v>1872318</v>
      </c>
      <c r="H156" s="42">
        <f t="shared" si="2"/>
        <v>1</v>
      </c>
      <c r="I156" s="37" t="s">
        <v>77</v>
      </c>
      <c r="J156" s="34" t="s">
        <v>4</v>
      </c>
      <c r="K156" s="34"/>
      <c r="L156" s="34"/>
      <c r="M156" s="39"/>
      <c r="N156" s="37"/>
      <c r="O156" s="31" t="s">
        <v>31</v>
      </c>
      <c r="P156" s="64" t="s">
        <v>8</v>
      </c>
    </row>
    <row r="157" spans="1:16" ht="64" x14ac:dyDescent="0.2">
      <c r="A157" s="37" t="s">
        <v>76</v>
      </c>
      <c r="B157" s="37" t="s">
        <v>52</v>
      </c>
      <c r="C157" s="40">
        <v>45833</v>
      </c>
      <c r="D157" s="37" t="s">
        <v>37</v>
      </c>
      <c r="E157" s="37" t="s">
        <v>15</v>
      </c>
      <c r="F157" s="38">
        <v>1872318</v>
      </c>
      <c r="G157" s="38">
        <v>1872318</v>
      </c>
      <c r="H157" s="42">
        <f t="shared" si="2"/>
        <v>1</v>
      </c>
      <c r="I157" s="37" t="s">
        <v>77</v>
      </c>
      <c r="J157" s="34" t="s">
        <v>4</v>
      </c>
      <c r="K157" s="34"/>
      <c r="L157" s="34"/>
      <c r="M157" s="39"/>
      <c r="N157" s="37"/>
      <c r="O157" s="31" t="s">
        <v>31</v>
      </c>
      <c r="P157" s="64" t="s">
        <v>8</v>
      </c>
    </row>
    <row r="158" spans="1:16" ht="64" x14ac:dyDescent="0.2">
      <c r="A158" s="37" t="s">
        <v>76</v>
      </c>
      <c r="B158" s="37" t="s">
        <v>52</v>
      </c>
      <c r="C158" s="40">
        <v>45833</v>
      </c>
      <c r="D158" s="37" t="s">
        <v>37</v>
      </c>
      <c r="E158" s="37" t="s">
        <v>15</v>
      </c>
      <c r="F158" s="38">
        <v>1872318</v>
      </c>
      <c r="G158" s="38">
        <v>1872318</v>
      </c>
      <c r="H158" s="42">
        <f t="shared" si="2"/>
        <v>1</v>
      </c>
      <c r="I158" s="37" t="s">
        <v>77</v>
      </c>
      <c r="J158" s="34" t="s">
        <v>4</v>
      </c>
      <c r="K158" s="34"/>
      <c r="L158" s="34"/>
      <c r="M158" s="39"/>
      <c r="N158" s="37"/>
      <c r="O158" s="31" t="s">
        <v>31</v>
      </c>
      <c r="P158" s="64" t="s">
        <v>8</v>
      </c>
    </row>
    <row r="159" spans="1:16" ht="64" x14ac:dyDescent="0.2">
      <c r="A159" s="37" t="s">
        <v>76</v>
      </c>
      <c r="B159" s="37" t="s">
        <v>52</v>
      </c>
      <c r="C159" s="40">
        <v>45833</v>
      </c>
      <c r="D159" s="37" t="s">
        <v>37</v>
      </c>
      <c r="E159" s="37" t="s">
        <v>15</v>
      </c>
      <c r="F159" s="38">
        <v>1872318</v>
      </c>
      <c r="G159" s="38">
        <v>1872318</v>
      </c>
      <c r="H159" s="42">
        <f t="shared" si="2"/>
        <v>1</v>
      </c>
      <c r="I159" s="37" t="s">
        <v>77</v>
      </c>
      <c r="J159" s="34" t="s">
        <v>4</v>
      </c>
      <c r="K159" s="34"/>
      <c r="L159" s="34"/>
      <c r="M159" s="39"/>
      <c r="N159" s="37"/>
      <c r="O159" s="31" t="s">
        <v>31</v>
      </c>
      <c r="P159" s="64" t="s">
        <v>8</v>
      </c>
    </row>
    <row r="160" spans="1:16" ht="64" x14ac:dyDescent="0.2">
      <c r="A160" s="37" t="s">
        <v>76</v>
      </c>
      <c r="B160" s="37" t="s">
        <v>52</v>
      </c>
      <c r="C160" s="40">
        <v>45833</v>
      </c>
      <c r="D160" s="37" t="s">
        <v>37</v>
      </c>
      <c r="E160" s="37" t="s">
        <v>15</v>
      </c>
      <c r="F160" s="38">
        <v>1971818</v>
      </c>
      <c r="G160" s="38">
        <v>1971818</v>
      </c>
      <c r="H160" s="42">
        <f t="shared" si="2"/>
        <v>1</v>
      </c>
      <c r="I160" s="37" t="s">
        <v>77</v>
      </c>
      <c r="J160" s="34" t="s">
        <v>4</v>
      </c>
      <c r="K160" s="34"/>
      <c r="L160" s="34"/>
      <c r="M160" s="39"/>
      <c r="N160" s="37"/>
      <c r="O160" s="31" t="s">
        <v>31</v>
      </c>
      <c r="P160" s="64" t="s">
        <v>8</v>
      </c>
    </row>
    <row r="161" spans="1:16" ht="64" x14ac:dyDescent="0.2">
      <c r="A161" s="37" t="s">
        <v>76</v>
      </c>
      <c r="B161" s="37" t="s">
        <v>52</v>
      </c>
      <c r="C161" s="40">
        <v>45833</v>
      </c>
      <c r="D161" s="37" t="s">
        <v>37</v>
      </c>
      <c r="E161" s="37" t="s">
        <v>15</v>
      </c>
      <c r="F161" s="38">
        <v>2186928</v>
      </c>
      <c r="G161" s="38">
        <v>2186928</v>
      </c>
      <c r="H161" s="42">
        <f t="shared" si="2"/>
        <v>1</v>
      </c>
      <c r="I161" s="37" t="s">
        <v>77</v>
      </c>
      <c r="J161" s="34" t="s">
        <v>4</v>
      </c>
      <c r="K161" s="34"/>
      <c r="L161" s="34"/>
      <c r="M161" s="39"/>
      <c r="N161" s="37"/>
      <c r="O161" s="31" t="s">
        <v>31</v>
      </c>
      <c r="P161" s="64" t="s">
        <v>8</v>
      </c>
    </row>
    <row r="162" spans="1:16" ht="64" x14ac:dyDescent="0.2">
      <c r="A162" s="37" t="s">
        <v>76</v>
      </c>
      <c r="B162" s="37" t="s">
        <v>52</v>
      </c>
      <c r="C162" s="40">
        <v>45833</v>
      </c>
      <c r="D162" s="37" t="s">
        <v>37</v>
      </c>
      <c r="E162" s="37" t="s">
        <v>15</v>
      </c>
      <c r="F162" s="38">
        <v>1980783</v>
      </c>
      <c r="G162" s="38">
        <v>1980783</v>
      </c>
      <c r="H162" s="42">
        <f t="shared" si="2"/>
        <v>1</v>
      </c>
      <c r="I162" s="37" t="s">
        <v>77</v>
      </c>
      <c r="J162" s="34" t="s">
        <v>4</v>
      </c>
      <c r="K162" s="34"/>
      <c r="L162" s="34"/>
      <c r="M162" s="39"/>
      <c r="N162" s="37"/>
      <c r="O162" s="31" t="s">
        <v>31</v>
      </c>
      <c r="P162" s="64" t="s">
        <v>8</v>
      </c>
    </row>
    <row r="163" spans="1:16" ht="64" x14ac:dyDescent="0.2">
      <c r="A163" s="37" t="s">
        <v>76</v>
      </c>
      <c r="B163" s="37" t="s">
        <v>52</v>
      </c>
      <c r="C163" s="40">
        <v>45833</v>
      </c>
      <c r="D163" s="37" t="s">
        <v>37</v>
      </c>
      <c r="E163" s="37" t="s">
        <v>15</v>
      </c>
      <c r="F163" s="38">
        <v>3486528</v>
      </c>
      <c r="G163" s="38">
        <v>3486528</v>
      </c>
      <c r="H163" s="42">
        <f t="shared" si="2"/>
        <v>1</v>
      </c>
      <c r="I163" s="37" t="s">
        <v>77</v>
      </c>
      <c r="J163" s="34" t="s">
        <v>4</v>
      </c>
      <c r="K163" s="34"/>
      <c r="L163" s="34"/>
      <c r="M163" s="39"/>
      <c r="N163" s="37"/>
      <c r="O163" s="31" t="s">
        <v>31</v>
      </c>
      <c r="P163" s="64" t="s">
        <v>8</v>
      </c>
    </row>
    <row r="164" spans="1:16" ht="64" x14ac:dyDescent="0.2">
      <c r="A164" s="37" t="s">
        <v>76</v>
      </c>
      <c r="B164" s="37" t="s">
        <v>52</v>
      </c>
      <c r="C164" s="40">
        <v>45833</v>
      </c>
      <c r="D164" s="37" t="s">
        <v>37</v>
      </c>
      <c r="E164" s="37" t="s">
        <v>15</v>
      </c>
      <c r="F164" s="38">
        <v>4929516</v>
      </c>
      <c r="G164" s="38">
        <v>4929516</v>
      </c>
      <c r="H164" s="42">
        <f t="shared" si="2"/>
        <v>1</v>
      </c>
      <c r="I164" s="37" t="s">
        <v>77</v>
      </c>
      <c r="J164" s="34" t="s">
        <v>4</v>
      </c>
      <c r="K164" s="34"/>
      <c r="L164" s="34"/>
      <c r="M164" s="39"/>
      <c r="N164" s="37"/>
      <c r="O164" s="31" t="s">
        <v>31</v>
      </c>
      <c r="P164" s="64" t="s">
        <v>8</v>
      </c>
    </row>
    <row r="165" spans="1:16" ht="64" x14ac:dyDescent="0.2">
      <c r="A165" s="37" t="s">
        <v>76</v>
      </c>
      <c r="B165" s="37" t="s">
        <v>52</v>
      </c>
      <c r="C165" s="40">
        <v>45833</v>
      </c>
      <c r="D165" s="37" t="s">
        <v>37</v>
      </c>
      <c r="E165" s="37" t="s">
        <v>15</v>
      </c>
      <c r="F165" s="38">
        <v>2707504</v>
      </c>
      <c r="G165" s="38">
        <v>2707504</v>
      </c>
      <c r="H165" s="42">
        <f t="shared" si="2"/>
        <v>1</v>
      </c>
      <c r="I165" s="37" t="s">
        <v>77</v>
      </c>
      <c r="J165" s="34" t="s">
        <v>4</v>
      </c>
      <c r="K165" s="34"/>
      <c r="L165" s="34"/>
      <c r="M165" s="39"/>
      <c r="N165" s="37"/>
      <c r="O165" s="31" t="s">
        <v>31</v>
      </c>
      <c r="P165" s="64" t="s">
        <v>8</v>
      </c>
    </row>
    <row r="166" spans="1:16" ht="64" x14ac:dyDescent="0.2">
      <c r="A166" s="37" t="s">
        <v>78</v>
      </c>
      <c r="B166" s="37" t="s">
        <v>79</v>
      </c>
      <c r="C166" s="40">
        <v>45748</v>
      </c>
      <c r="D166" s="37" t="s">
        <v>80</v>
      </c>
      <c r="E166" s="37" t="s">
        <v>81</v>
      </c>
      <c r="F166" s="38">
        <v>112200</v>
      </c>
      <c r="G166" s="38">
        <v>112200</v>
      </c>
      <c r="H166" s="42">
        <f t="shared" si="2"/>
        <v>1</v>
      </c>
      <c r="I166" s="37" t="s">
        <v>82</v>
      </c>
      <c r="J166" s="34" t="s">
        <v>1</v>
      </c>
      <c r="K166" s="34"/>
      <c r="L166" s="34"/>
      <c r="M166" s="39"/>
      <c r="N166" s="37"/>
      <c r="O166" s="31" t="s">
        <v>3</v>
      </c>
      <c r="P166" s="64" t="s">
        <v>8</v>
      </c>
    </row>
    <row r="167" spans="1:16" ht="64" x14ac:dyDescent="0.2">
      <c r="A167" s="37" t="s">
        <v>83</v>
      </c>
      <c r="B167" s="37" t="s">
        <v>79</v>
      </c>
      <c r="C167" s="40">
        <v>45748</v>
      </c>
      <c r="D167" s="37" t="s">
        <v>84</v>
      </c>
      <c r="E167" s="37" t="s">
        <v>81</v>
      </c>
      <c r="F167" s="38">
        <v>46800</v>
      </c>
      <c r="G167" s="38">
        <v>46800</v>
      </c>
      <c r="H167" s="42">
        <f t="shared" si="2"/>
        <v>1</v>
      </c>
      <c r="I167" s="37" t="s">
        <v>85</v>
      </c>
      <c r="J167" s="34" t="s">
        <v>1</v>
      </c>
      <c r="K167" s="34"/>
      <c r="L167" s="34"/>
      <c r="M167" s="39"/>
      <c r="N167" s="37"/>
      <c r="O167" s="31" t="s">
        <v>29</v>
      </c>
      <c r="P167" s="64" t="s">
        <v>8</v>
      </c>
    </row>
    <row r="168" spans="1:16" ht="64" x14ac:dyDescent="0.2">
      <c r="A168" s="37" t="s">
        <v>86</v>
      </c>
      <c r="B168" s="37" t="s">
        <v>79</v>
      </c>
      <c r="C168" s="40">
        <v>45748</v>
      </c>
      <c r="D168" s="37" t="s">
        <v>87</v>
      </c>
      <c r="E168" s="37" t="s">
        <v>81</v>
      </c>
      <c r="F168" s="38">
        <v>45600</v>
      </c>
      <c r="G168" s="38">
        <v>45600</v>
      </c>
      <c r="H168" s="42">
        <f t="shared" si="2"/>
        <v>1</v>
      </c>
      <c r="I168" s="37" t="s">
        <v>85</v>
      </c>
      <c r="J168" s="34" t="s">
        <v>1</v>
      </c>
      <c r="K168" s="34"/>
      <c r="L168" s="34"/>
      <c r="M168" s="39"/>
      <c r="N168" s="37"/>
      <c r="O168" s="31" t="s">
        <v>29</v>
      </c>
      <c r="P168" s="64" t="s">
        <v>8</v>
      </c>
    </row>
    <row r="169" spans="1:16" s="1" customFormat="1" ht="18" customHeight="1" x14ac:dyDescent="0.2">
      <c r="A169" s="1" t="s">
        <v>109</v>
      </c>
      <c r="B169" s="53"/>
      <c r="C169" s="53"/>
      <c r="D169" s="53"/>
      <c r="E169" s="53"/>
      <c r="F169" s="53"/>
      <c r="G169" s="53"/>
      <c r="H169" s="53"/>
      <c r="I169" s="53"/>
      <c r="J169" s="53"/>
      <c r="K169" s="53"/>
    </row>
    <row r="170" spans="1:16" s="1" customFormat="1" ht="18" customHeight="1" x14ac:dyDescent="0.2">
      <c r="A170" s="1" t="s">
        <v>110</v>
      </c>
      <c r="B170" s="53"/>
      <c r="C170" s="53"/>
      <c r="D170" s="53"/>
      <c r="E170" s="53"/>
      <c r="F170" s="53"/>
      <c r="G170" s="53"/>
      <c r="H170" s="53"/>
      <c r="I170" s="53"/>
      <c r="J170" s="53"/>
      <c r="K170" s="53"/>
    </row>
    <row r="171" spans="1:16" s="1" customFormat="1" ht="18" customHeight="1" x14ac:dyDescent="0.2">
      <c r="A171" s="1" t="s">
        <v>111</v>
      </c>
      <c r="B171" s="53"/>
      <c r="C171" s="53"/>
      <c r="D171" s="53"/>
      <c r="E171" s="53"/>
      <c r="F171" s="53"/>
      <c r="G171" s="53"/>
      <c r="H171" s="53"/>
      <c r="I171" s="53"/>
      <c r="J171" s="53"/>
      <c r="K171" s="53"/>
    </row>
    <row r="172" spans="1:16" s="1" customFormat="1" ht="18" customHeight="1" x14ac:dyDescent="0.2">
      <c r="A172" s="1" t="s">
        <v>112</v>
      </c>
      <c r="B172" s="53"/>
      <c r="C172" s="53"/>
      <c r="D172" s="53"/>
      <c r="E172" s="53"/>
      <c r="F172" s="53"/>
      <c r="G172" s="53"/>
      <c r="H172" s="53"/>
      <c r="I172" s="53"/>
      <c r="J172" s="53"/>
      <c r="K172" s="53"/>
    </row>
    <row r="173" spans="1:16" s="1" customFormat="1" ht="18" customHeight="1" x14ac:dyDescent="0.2">
      <c r="A173" s="1" t="s">
        <v>113</v>
      </c>
      <c r="B173" s="53"/>
      <c r="C173" s="53"/>
      <c r="D173" s="53"/>
      <c r="E173" s="53"/>
      <c r="F173" s="53"/>
      <c r="G173" s="53"/>
      <c r="H173" s="53"/>
      <c r="I173" s="53"/>
      <c r="J173" s="53"/>
      <c r="K173" s="53"/>
    </row>
    <row r="174" spans="1:16" s="1" customFormat="1" ht="18" customHeight="1" x14ac:dyDescent="0.2">
      <c r="A174" s="1" t="s">
        <v>114</v>
      </c>
      <c r="B174" s="53"/>
      <c r="C174" s="53"/>
      <c r="D174" s="53"/>
      <c r="E174" s="53"/>
      <c r="F174" s="53"/>
      <c r="G174" s="53"/>
      <c r="H174" s="53"/>
      <c r="I174" s="53"/>
      <c r="J174" s="53"/>
      <c r="K174" s="53"/>
    </row>
    <row r="175" spans="1:16" s="1" customFormat="1" ht="18" customHeight="1" x14ac:dyDescent="0.2">
      <c r="A175" s="1" t="s">
        <v>115</v>
      </c>
    </row>
    <row r="176" spans="1:16" s="1" customFormat="1" ht="18" customHeight="1" x14ac:dyDescent="0.2">
      <c r="A176" s="1" t="s">
        <v>116</v>
      </c>
    </row>
    <row r="177" spans="1:11" s="1" customFormat="1" ht="18" customHeight="1" x14ac:dyDescent="0.2">
      <c r="A177" s="1" t="s">
        <v>117</v>
      </c>
    </row>
    <row r="178" spans="1:11" s="1" customFormat="1" ht="18" customHeight="1" x14ac:dyDescent="0.2">
      <c r="A178" s="1" t="s">
        <v>118</v>
      </c>
    </row>
    <row r="179" spans="1:11" s="1" customFormat="1" ht="18" customHeight="1" x14ac:dyDescent="0.2">
      <c r="A179" s="1" t="s">
        <v>119</v>
      </c>
    </row>
    <row r="180" spans="1:11" s="1" customFormat="1" ht="18" customHeight="1" x14ac:dyDescent="0.2">
      <c r="A180" s="1" t="s">
        <v>120</v>
      </c>
    </row>
    <row r="181" spans="1:11" s="1" customFormat="1" ht="18" customHeight="1" x14ac:dyDescent="0.2">
      <c r="A181" s="1" t="s">
        <v>121</v>
      </c>
    </row>
    <row r="182" spans="1:11" s="1" customFormat="1" ht="18" customHeight="1" x14ac:dyDescent="0.2">
      <c r="A182" s="1" t="s">
        <v>122</v>
      </c>
    </row>
    <row r="183" spans="1:11" s="1" customFormat="1" ht="18" customHeight="1" x14ac:dyDescent="0.2">
      <c r="A183" s="1" t="s">
        <v>123</v>
      </c>
    </row>
    <row r="184" spans="1:11" s="1" customFormat="1" ht="18" customHeight="1" x14ac:dyDescent="0.2">
      <c r="A184" s="1" t="s">
        <v>124</v>
      </c>
      <c r="B184" s="53"/>
      <c r="C184" s="53"/>
      <c r="D184" s="53"/>
      <c r="E184" s="53"/>
      <c r="F184" s="53"/>
      <c r="G184" s="53"/>
      <c r="H184" s="53"/>
      <c r="I184" s="53"/>
      <c r="J184" s="53"/>
      <c r="K184" s="53"/>
    </row>
    <row r="185" spans="1:11" s="1" customFormat="1" ht="18" customHeight="1" x14ac:dyDescent="0.2">
      <c r="A185" s="1" t="s">
        <v>110</v>
      </c>
      <c r="B185" s="53"/>
      <c r="C185" s="53"/>
      <c r="D185" s="53"/>
      <c r="E185" s="53"/>
      <c r="F185" s="53"/>
      <c r="G185" s="53"/>
      <c r="H185" s="53"/>
      <c r="I185" s="53"/>
      <c r="J185" s="53"/>
      <c r="K185" s="53"/>
    </row>
    <row r="186" spans="1:11" s="1" customFormat="1" ht="18" customHeight="1" x14ac:dyDescent="0.2">
      <c r="A186" s="1" t="s">
        <v>111</v>
      </c>
      <c r="B186" s="53"/>
      <c r="C186" s="53"/>
      <c r="D186" s="53"/>
      <c r="E186" s="53"/>
      <c r="F186" s="53"/>
      <c r="G186" s="53"/>
      <c r="H186" s="53"/>
      <c r="I186" s="53"/>
      <c r="J186" s="53"/>
      <c r="K186" s="53"/>
    </row>
    <row r="187" spans="1:11" s="1" customFormat="1" ht="18" customHeight="1" x14ac:dyDescent="0.2">
      <c r="A187" s="1" t="s">
        <v>112</v>
      </c>
      <c r="B187" s="53"/>
      <c r="C187" s="53"/>
      <c r="D187" s="53"/>
      <c r="E187" s="53"/>
      <c r="F187" s="53"/>
      <c r="G187" s="53"/>
      <c r="H187" s="53"/>
      <c r="I187" s="53"/>
      <c r="J187" s="53"/>
      <c r="K187" s="53"/>
    </row>
    <row r="188" spans="1:11" s="1" customFormat="1" ht="18" customHeight="1" x14ac:dyDescent="0.2">
      <c r="A188" s="1" t="s">
        <v>113</v>
      </c>
      <c r="B188" s="53"/>
      <c r="C188" s="53"/>
      <c r="D188" s="53"/>
      <c r="E188" s="53"/>
      <c r="F188" s="53"/>
      <c r="G188" s="53"/>
      <c r="H188" s="53"/>
      <c r="I188" s="53"/>
      <c r="J188" s="53"/>
      <c r="K188" s="53"/>
    </row>
    <row r="189" spans="1:11" s="1" customFormat="1" ht="18" customHeight="1" x14ac:dyDescent="0.2">
      <c r="A189" s="1" t="s">
        <v>114</v>
      </c>
      <c r="B189" s="53"/>
      <c r="C189" s="53"/>
      <c r="D189" s="53"/>
      <c r="E189" s="53"/>
      <c r="F189" s="53"/>
      <c r="G189" s="53"/>
      <c r="H189" s="53"/>
      <c r="I189" s="53"/>
      <c r="J189" s="53"/>
      <c r="K189" s="53"/>
    </row>
    <row r="190" spans="1:11" s="1" customFormat="1" ht="18" customHeight="1" x14ac:dyDescent="0.2">
      <c r="A190" s="1" t="s">
        <v>115</v>
      </c>
    </row>
    <row r="191" spans="1:11" s="1" customFormat="1" ht="18" customHeight="1" x14ac:dyDescent="0.2">
      <c r="A191" s="1" t="s">
        <v>116</v>
      </c>
    </row>
    <row r="192" spans="1:11" s="1" customFormat="1" ht="18" customHeight="1" x14ac:dyDescent="0.2">
      <c r="A192" s="1" t="s">
        <v>117</v>
      </c>
    </row>
    <row r="193" spans="1:1" s="1" customFormat="1" ht="18" customHeight="1" x14ac:dyDescent="0.2">
      <c r="A193" s="1" t="s">
        <v>118</v>
      </c>
    </row>
    <row r="194" spans="1:1" s="1" customFormat="1" ht="18" customHeight="1" x14ac:dyDescent="0.2">
      <c r="A194" s="1" t="s">
        <v>119</v>
      </c>
    </row>
    <row r="195" spans="1:1" s="1" customFormat="1" ht="18" customHeight="1" x14ac:dyDescent="0.2">
      <c r="A195" s="1" t="s">
        <v>120</v>
      </c>
    </row>
    <row r="196" spans="1:1" s="1" customFormat="1" ht="18" customHeight="1" x14ac:dyDescent="0.2">
      <c r="A196" s="1" t="s">
        <v>121</v>
      </c>
    </row>
    <row r="197" spans="1:1" s="54" customFormat="1" ht="18" customHeight="1" x14ac:dyDescent="0.2">
      <c r="A197" s="54" t="s">
        <v>125</v>
      </c>
    </row>
  </sheetData>
  <autoFilter ref="A4:P197" xr:uid="{00000000-0001-0000-0400-000000000000}"/>
  <mergeCells count="2">
    <mergeCell ref="A1:N1"/>
    <mergeCell ref="Q3:R3"/>
  </mergeCells>
  <phoneticPr fontId="6"/>
  <dataValidations count="4">
    <dataValidation type="list" allowBlank="1" showInputMessage="1" showErrorMessage="1" sqref="K5:K168" xr:uid="{B7628FCA-A219-445D-8C53-E24060FC97A7}">
      <formula1>$Q$4:$Q$4</formula1>
    </dataValidation>
    <dataValidation type="list" allowBlank="1" showInputMessage="1" showErrorMessage="1" sqref="L5:L168" xr:uid="{00000000-0002-0000-0400-000005000000}">
      <formula1>"○"</formula1>
    </dataValidation>
    <dataValidation type="list" allowBlank="1" showInputMessage="1" showErrorMessage="1" sqref="J5:J168" xr:uid="{00000000-0002-0000-0400-000007000000}">
      <formula1>"イ（イ）,イ（ロ）,イ（ハ）,イ（ニ）,ロ,ハ,ニ（イ）,ニ（ロ）,ニ（ハ）,ニ（ニ）,ニ（ホ）,ニ（ヘ）"</formula1>
    </dataValidation>
    <dataValidation type="list" allowBlank="1" showInputMessage="1" showErrorMessage="1" sqref="O5:O168"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11"/>
  <sheetViews>
    <sheetView view="pageBreakPreview" zoomScale="55" zoomScaleSheetLayoutView="55" workbookViewId="0">
      <pane xSplit="1" ySplit="4" topLeftCell="B5" activePane="bottomRight" state="frozen"/>
      <selection pane="topRight"/>
      <selection pane="bottomLeft"/>
      <selection pane="bottomRight" activeCell="F22" sqref="F22:F23"/>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21" customWidth="1"/>
    <col min="13" max="13" width="20.6328125" style="2" customWidth="1"/>
    <col min="14" max="14" width="11" style="2" customWidth="1"/>
    <col min="15" max="15" width="25.6328125" style="10" customWidth="1"/>
    <col min="16" max="16" width="22.08984375" style="3" customWidth="1"/>
    <col min="17" max="17" width="9.08984375" style="2" bestFit="1" customWidth="1"/>
    <col min="18" max="16384" width="7.6328125" style="2"/>
  </cols>
  <sheetData>
    <row r="1" spans="1:21" s="4" customFormat="1" ht="30" customHeight="1" x14ac:dyDescent="0.2">
      <c r="A1" s="59" t="s">
        <v>106</v>
      </c>
      <c r="B1" s="59"/>
      <c r="C1" s="59"/>
      <c r="D1" s="59"/>
      <c r="E1" s="59"/>
      <c r="F1" s="59"/>
      <c r="G1" s="59"/>
      <c r="H1" s="59"/>
      <c r="I1" s="59"/>
      <c r="J1" s="59"/>
      <c r="K1" s="59"/>
      <c r="L1" s="59"/>
      <c r="M1" s="59"/>
      <c r="O1" s="5"/>
      <c r="P1" s="6"/>
      <c r="Q1" s="6"/>
      <c r="R1" s="6"/>
    </row>
    <row r="2" spans="1:21" x14ac:dyDescent="0.2">
      <c r="B2" s="7"/>
      <c r="G2" s="7"/>
      <c r="H2" s="7"/>
      <c r="P2" s="22"/>
      <c r="Q2" s="3"/>
      <c r="R2" s="3"/>
      <c r="U2" s="11"/>
    </row>
    <row r="3" spans="1:21" ht="25" customHeight="1" x14ac:dyDescent="0.5">
      <c r="A3" s="29"/>
      <c r="B3" s="7"/>
      <c r="C3" s="29"/>
      <c r="D3" s="21"/>
      <c r="E3" s="21"/>
      <c r="F3" s="23"/>
      <c r="G3" s="23"/>
      <c r="H3" s="7"/>
      <c r="M3" s="15" t="s">
        <v>17</v>
      </c>
      <c r="P3" s="61"/>
      <c r="Q3" s="61"/>
      <c r="R3" s="61"/>
      <c r="U3" s="11"/>
    </row>
    <row r="4" spans="1:21" s="18" customFormat="1" ht="66" customHeight="1" x14ac:dyDescent="0.2">
      <c r="A4" s="50" t="s">
        <v>28</v>
      </c>
      <c r="B4" s="50" t="s">
        <v>6</v>
      </c>
      <c r="C4" s="50" t="s">
        <v>16</v>
      </c>
      <c r="D4" s="50" t="s">
        <v>18</v>
      </c>
      <c r="E4" s="50" t="s">
        <v>7</v>
      </c>
      <c r="F4" s="50" t="s">
        <v>12</v>
      </c>
      <c r="G4" s="50" t="s">
        <v>9</v>
      </c>
      <c r="H4" s="50" t="s">
        <v>11</v>
      </c>
      <c r="I4" s="50" t="s">
        <v>25</v>
      </c>
      <c r="J4" s="50" t="s">
        <v>19</v>
      </c>
      <c r="K4" s="50" t="s">
        <v>20</v>
      </c>
      <c r="L4" s="50" t="s">
        <v>21</v>
      </c>
      <c r="M4" s="50" t="s">
        <v>22</v>
      </c>
      <c r="N4" s="50" t="s">
        <v>23</v>
      </c>
      <c r="O4" s="50" t="s">
        <v>14</v>
      </c>
      <c r="P4" s="28"/>
      <c r="Q4" s="28"/>
      <c r="R4" s="28"/>
      <c r="S4" s="27"/>
      <c r="T4" s="27"/>
    </row>
    <row r="5" spans="1:21" ht="64" x14ac:dyDescent="0.2">
      <c r="A5" s="37" t="s">
        <v>88</v>
      </c>
      <c r="B5" s="37" t="s">
        <v>34</v>
      </c>
      <c r="C5" s="32">
        <v>45748</v>
      </c>
      <c r="D5" s="43" t="s">
        <v>89</v>
      </c>
      <c r="E5" s="43" t="s">
        <v>15</v>
      </c>
      <c r="F5" s="38">
        <v>53388399</v>
      </c>
      <c r="G5" s="38">
        <v>47309900</v>
      </c>
      <c r="H5" s="36">
        <f t="shared" ref="H5:H8" si="0">IF(F5="－","－",G5/F5)</f>
        <v>0.88614569618392192</v>
      </c>
      <c r="I5" s="37" t="s">
        <v>90</v>
      </c>
      <c r="J5" s="44"/>
      <c r="K5" s="45"/>
      <c r="L5" s="45"/>
      <c r="M5" s="46"/>
      <c r="N5" s="31" t="s">
        <v>3</v>
      </c>
      <c r="O5" s="65" t="s">
        <v>8</v>
      </c>
    </row>
    <row r="6" spans="1:21" ht="64" x14ac:dyDescent="0.2">
      <c r="A6" s="37" t="s">
        <v>91</v>
      </c>
      <c r="B6" s="37" t="s">
        <v>34</v>
      </c>
      <c r="C6" s="32">
        <v>45748</v>
      </c>
      <c r="D6" s="43" t="s">
        <v>92</v>
      </c>
      <c r="E6" s="43" t="s">
        <v>15</v>
      </c>
      <c r="F6" s="38">
        <v>10243764</v>
      </c>
      <c r="G6" s="38">
        <v>7672588</v>
      </c>
      <c r="H6" s="36">
        <f t="shared" si="0"/>
        <v>0.74900085554489537</v>
      </c>
      <c r="I6" s="37" t="s">
        <v>90</v>
      </c>
      <c r="J6" s="44"/>
      <c r="K6" s="45"/>
      <c r="L6" s="45"/>
      <c r="M6" s="46"/>
      <c r="N6" s="31" t="s">
        <v>3</v>
      </c>
      <c r="O6" s="65" t="s">
        <v>8</v>
      </c>
    </row>
    <row r="7" spans="1:21" ht="64" x14ac:dyDescent="0.2">
      <c r="A7" s="37" t="s">
        <v>93</v>
      </c>
      <c r="B7" s="37" t="s">
        <v>52</v>
      </c>
      <c r="C7" s="32">
        <v>45748</v>
      </c>
      <c r="D7" s="43" t="s">
        <v>94</v>
      </c>
      <c r="E7" s="43" t="s">
        <v>15</v>
      </c>
      <c r="F7" s="38">
        <v>6435000</v>
      </c>
      <c r="G7" s="38">
        <v>6270000</v>
      </c>
      <c r="H7" s="36">
        <f t="shared" si="0"/>
        <v>0.97435897435897434</v>
      </c>
      <c r="I7" s="37" t="s">
        <v>90</v>
      </c>
      <c r="J7" s="44"/>
      <c r="K7" s="45"/>
      <c r="L7" s="45"/>
      <c r="M7" s="46"/>
      <c r="N7" s="31" t="s">
        <v>30</v>
      </c>
      <c r="O7" s="65" t="s">
        <v>8</v>
      </c>
    </row>
    <row r="8" spans="1:21" ht="64" x14ac:dyDescent="0.2">
      <c r="A8" s="37" t="s">
        <v>95</v>
      </c>
      <c r="B8" s="37" t="s">
        <v>52</v>
      </c>
      <c r="C8" s="32">
        <v>45755</v>
      </c>
      <c r="D8" s="43" t="s">
        <v>96</v>
      </c>
      <c r="E8" s="43" t="s">
        <v>15</v>
      </c>
      <c r="F8" s="38">
        <v>10146520</v>
      </c>
      <c r="G8" s="38">
        <v>10120000</v>
      </c>
      <c r="H8" s="36">
        <f t="shared" si="0"/>
        <v>0.99738629599113782</v>
      </c>
      <c r="I8" s="37" t="s">
        <v>90</v>
      </c>
      <c r="J8" s="44"/>
      <c r="K8" s="45"/>
      <c r="L8" s="45"/>
      <c r="M8" s="46"/>
      <c r="N8" s="31" t="s">
        <v>30</v>
      </c>
      <c r="O8" s="65" t="s">
        <v>8</v>
      </c>
    </row>
    <row r="9" spans="1:21" s="56" customFormat="1" ht="18" customHeight="1" x14ac:dyDescent="0.2">
      <c r="A9" s="55" t="s">
        <v>122</v>
      </c>
      <c r="J9" s="1"/>
    </row>
    <row r="10" spans="1:21" s="56" customFormat="1" ht="18" customHeight="1" x14ac:dyDescent="0.2">
      <c r="A10" s="55" t="s">
        <v>126</v>
      </c>
      <c r="J10" s="1"/>
    </row>
    <row r="11" spans="1:21" s="56" customFormat="1" ht="21.5" customHeight="1" x14ac:dyDescent="0.2">
      <c r="A11" s="62" t="s">
        <v>127</v>
      </c>
      <c r="B11" s="62"/>
      <c r="C11" s="62"/>
      <c r="D11" s="62"/>
      <c r="E11" s="62"/>
      <c r="F11" s="62"/>
      <c r="G11" s="62"/>
      <c r="H11" s="62"/>
      <c r="I11" s="62"/>
      <c r="J11" s="62"/>
      <c r="K11" s="62"/>
    </row>
  </sheetData>
  <autoFilter ref="A4:O11" xr:uid="{00000000-0001-0000-0500-000000000000}"/>
  <mergeCells count="3">
    <mergeCell ref="A1:M1"/>
    <mergeCell ref="P3:R3"/>
    <mergeCell ref="A11:K11"/>
  </mergeCells>
  <phoneticPr fontId="6"/>
  <dataValidations count="3">
    <dataValidation type="list" allowBlank="1" showInputMessage="1" showErrorMessage="1" sqref="K5:K8" xr:uid="{00000000-0002-0000-0500-000006000000}">
      <formula1>"○"</formula1>
    </dataValidation>
    <dataValidation type="list" allowBlank="1" showInputMessage="1" showErrorMessage="1" sqref="N5:N8" xr:uid="{00000000-0002-0000-0500-000008000000}">
      <formula1>"工事・製造,財産の買入,物件の借入,その他"</formula1>
    </dataValidation>
    <dataValidation type="list" allowBlank="1" showInputMessage="1" showErrorMessage="1" sqref="J5:J8"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16"/>
  <sheetViews>
    <sheetView view="pageBreakPreview" zoomScale="40" zoomScaleSheetLayoutView="40" workbookViewId="0">
      <pane xSplit="1" ySplit="4" topLeftCell="B5" activePane="bottomRight" state="frozen"/>
      <selection pane="topRight"/>
      <selection pane="bottomLeft"/>
      <selection pane="bottomRight" activeCell="P40" sqref="P40"/>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9" t="s">
        <v>107</v>
      </c>
      <c r="B1" s="59"/>
      <c r="C1" s="59"/>
      <c r="D1" s="59"/>
      <c r="E1" s="59"/>
      <c r="F1" s="59"/>
      <c r="G1" s="59"/>
      <c r="H1" s="59"/>
      <c r="I1" s="59"/>
      <c r="J1" s="59"/>
      <c r="K1" s="59"/>
      <c r="L1" s="59"/>
      <c r="M1" s="59"/>
      <c r="N1" s="24"/>
      <c r="P1" s="5"/>
      <c r="Q1" s="6"/>
      <c r="R1" s="6"/>
    </row>
    <row r="2" spans="1:20" x14ac:dyDescent="0.2">
      <c r="B2" s="7"/>
      <c r="G2" s="7"/>
      <c r="H2" s="7"/>
      <c r="T2" s="11"/>
    </row>
    <row r="3" spans="1:20" ht="22" x14ac:dyDescent="0.5">
      <c r="A3" s="29"/>
      <c r="B3" s="7"/>
      <c r="C3" s="13"/>
      <c r="F3" s="25"/>
      <c r="G3" s="25"/>
      <c r="H3" s="7"/>
      <c r="M3" s="15" t="s">
        <v>17</v>
      </c>
      <c r="N3" s="15"/>
      <c r="O3" s="16"/>
      <c r="Q3" s="61"/>
      <c r="R3" s="63"/>
      <c r="T3" s="11"/>
    </row>
    <row r="4" spans="1:20" s="18" customFormat="1" ht="70" customHeight="1" x14ac:dyDescent="0.2">
      <c r="A4" s="50" t="s">
        <v>28</v>
      </c>
      <c r="B4" s="50" t="s">
        <v>6</v>
      </c>
      <c r="C4" s="50" t="s">
        <v>16</v>
      </c>
      <c r="D4" s="50" t="s">
        <v>18</v>
      </c>
      <c r="E4" s="50" t="s">
        <v>7</v>
      </c>
      <c r="F4" s="50" t="s">
        <v>12</v>
      </c>
      <c r="G4" s="50" t="s">
        <v>9</v>
      </c>
      <c r="H4" s="50" t="s">
        <v>11</v>
      </c>
      <c r="I4" s="50" t="s">
        <v>24</v>
      </c>
      <c r="J4" s="50" t="s">
        <v>19</v>
      </c>
      <c r="K4" s="50" t="s">
        <v>20</v>
      </c>
      <c r="L4" s="50" t="s">
        <v>21</v>
      </c>
      <c r="M4" s="50" t="s">
        <v>22</v>
      </c>
      <c r="N4" s="50" t="s">
        <v>10</v>
      </c>
      <c r="O4" s="50" t="s">
        <v>23</v>
      </c>
      <c r="P4" s="50" t="s">
        <v>14</v>
      </c>
      <c r="Q4" s="28"/>
      <c r="R4" s="26"/>
    </row>
    <row r="5" spans="1:20" s="20" customFormat="1" ht="80" x14ac:dyDescent="0.2">
      <c r="A5" s="35" t="s">
        <v>97</v>
      </c>
      <c r="B5" s="35" t="s">
        <v>98</v>
      </c>
      <c r="C5" s="32">
        <v>45748</v>
      </c>
      <c r="D5" s="47" t="s">
        <v>99</v>
      </c>
      <c r="E5" s="47" t="s">
        <v>15</v>
      </c>
      <c r="F5" s="41">
        <v>1586200000</v>
      </c>
      <c r="G5" s="41">
        <v>1585100000</v>
      </c>
      <c r="H5" s="36">
        <f t="shared" ref="H5:H7" si="0">IF(F5="－","－",G5/F5)</f>
        <v>0.99930651872399445</v>
      </c>
      <c r="I5" s="35" t="s">
        <v>100</v>
      </c>
      <c r="J5" s="33"/>
      <c r="K5" s="45"/>
      <c r="L5" s="45"/>
      <c r="M5" s="49"/>
      <c r="N5" s="48" t="s">
        <v>13</v>
      </c>
      <c r="O5" s="31" t="s">
        <v>30</v>
      </c>
      <c r="P5" s="65" t="s">
        <v>8</v>
      </c>
      <c r="Q5" s="3"/>
      <c r="R5" s="3"/>
    </row>
    <row r="6" spans="1:20" s="20" customFormat="1" ht="80" x14ac:dyDescent="0.2">
      <c r="A6" s="35" t="s">
        <v>101</v>
      </c>
      <c r="B6" s="35" t="s">
        <v>52</v>
      </c>
      <c r="C6" s="32">
        <v>45748</v>
      </c>
      <c r="D6" s="47" t="s">
        <v>102</v>
      </c>
      <c r="E6" s="47" t="s">
        <v>15</v>
      </c>
      <c r="F6" s="41">
        <v>65988000</v>
      </c>
      <c r="G6" s="41">
        <v>65956000</v>
      </c>
      <c r="H6" s="36">
        <f t="shared" si="0"/>
        <v>0.99951506334485063</v>
      </c>
      <c r="I6" s="35" t="s">
        <v>100</v>
      </c>
      <c r="J6" s="33"/>
      <c r="K6" s="45"/>
      <c r="L6" s="45"/>
      <c r="M6" s="49"/>
      <c r="N6" s="48" t="s">
        <v>13</v>
      </c>
      <c r="O6" s="31" t="s">
        <v>30</v>
      </c>
      <c r="P6" s="65" t="s">
        <v>8</v>
      </c>
      <c r="Q6" s="3"/>
      <c r="R6" s="3"/>
    </row>
    <row r="7" spans="1:20" s="20" customFormat="1" ht="96" x14ac:dyDescent="0.2">
      <c r="A7" s="35" t="s">
        <v>103</v>
      </c>
      <c r="B7" s="35" t="s">
        <v>52</v>
      </c>
      <c r="C7" s="32">
        <v>45748</v>
      </c>
      <c r="D7" s="47" t="s">
        <v>104</v>
      </c>
      <c r="E7" s="47" t="s">
        <v>15</v>
      </c>
      <c r="F7" s="41">
        <v>2464000</v>
      </c>
      <c r="G7" s="41">
        <v>2442000</v>
      </c>
      <c r="H7" s="36">
        <f t="shared" si="0"/>
        <v>0.9910714285714286</v>
      </c>
      <c r="I7" s="35" t="s">
        <v>105</v>
      </c>
      <c r="J7" s="33"/>
      <c r="K7" s="45"/>
      <c r="L7" s="45"/>
      <c r="M7" s="49"/>
      <c r="N7" s="48" t="s">
        <v>13</v>
      </c>
      <c r="O7" s="31" t="s">
        <v>30</v>
      </c>
      <c r="P7" s="65" t="s">
        <v>8</v>
      </c>
      <c r="Q7" s="3"/>
      <c r="R7" s="3"/>
    </row>
    <row r="8" spans="1:20" s="56" customFormat="1" ht="18" customHeight="1" x14ac:dyDescent="0.2">
      <c r="A8" s="56" t="s">
        <v>122</v>
      </c>
    </row>
    <row r="9" spans="1:20" s="57" customFormat="1" ht="18" customHeight="1" x14ac:dyDescent="0.2">
      <c r="A9" s="57" t="s">
        <v>128</v>
      </c>
    </row>
    <row r="10" spans="1:20" s="56" customFormat="1" ht="18" customHeight="1" x14ac:dyDescent="0.2">
      <c r="A10" s="56" t="s">
        <v>129</v>
      </c>
      <c r="B10" s="58"/>
      <c r="C10" s="58"/>
      <c r="D10" s="58"/>
      <c r="E10" s="58"/>
      <c r="F10" s="58"/>
      <c r="G10" s="58"/>
      <c r="H10" s="58"/>
      <c r="I10" s="58"/>
      <c r="J10" s="58"/>
      <c r="K10" s="58"/>
    </row>
    <row r="11" spans="1:20" s="56" customFormat="1" ht="18" customHeight="1" x14ac:dyDescent="0.2">
      <c r="A11" s="56" t="s">
        <v>130</v>
      </c>
      <c r="B11" s="58"/>
      <c r="C11" s="58"/>
      <c r="D11" s="58"/>
      <c r="E11" s="58"/>
      <c r="F11" s="58"/>
      <c r="G11" s="58"/>
      <c r="H11" s="58"/>
      <c r="I11" s="58"/>
      <c r="J11" s="58"/>
      <c r="K11" s="58"/>
    </row>
    <row r="12" spans="1:20" s="56" customFormat="1" ht="18" customHeight="1" x14ac:dyDescent="0.2">
      <c r="A12" s="56" t="s">
        <v>131</v>
      </c>
      <c r="B12" s="58"/>
      <c r="C12" s="58"/>
      <c r="D12" s="58"/>
      <c r="E12" s="58"/>
      <c r="F12" s="58"/>
      <c r="G12" s="58"/>
      <c r="H12" s="58"/>
      <c r="I12" s="58"/>
      <c r="J12" s="58"/>
      <c r="K12" s="58"/>
    </row>
    <row r="13" spans="1:20" s="56" customFormat="1" ht="18" customHeight="1" x14ac:dyDescent="0.2">
      <c r="A13" s="56" t="s">
        <v>132</v>
      </c>
      <c r="B13" s="58"/>
      <c r="C13" s="58"/>
      <c r="D13" s="58"/>
      <c r="E13" s="58"/>
      <c r="F13" s="58"/>
      <c r="G13" s="58"/>
      <c r="H13" s="58"/>
      <c r="I13" s="58"/>
      <c r="K13" s="58"/>
    </row>
    <row r="14" spans="1:20" s="56" customFormat="1" ht="18" customHeight="1" x14ac:dyDescent="0.2">
      <c r="A14" s="56" t="s">
        <v>133</v>
      </c>
      <c r="B14" s="58"/>
      <c r="C14" s="58"/>
      <c r="D14" s="58"/>
      <c r="E14" s="58"/>
      <c r="F14" s="58"/>
      <c r="G14" s="58"/>
      <c r="H14" s="58"/>
      <c r="I14" s="58"/>
      <c r="K14" s="58"/>
    </row>
    <row r="15" spans="1:20" s="56" customFormat="1" ht="18" customHeight="1" x14ac:dyDescent="0.2">
      <c r="A15" s="56" t="s">
        <v>134</v>
      </c>
      <c r="B15" s="58"/>
      <c r="C15" s="58"/>
      <c r="D15" s="58"/>
      <c r="E15" s="58"/>
      <c r="F15" s="58"/>
      <c r="G15" s="58"/>
      <c r="H15" s="58"/>
      <c r="I15" s="58"/>
      <c r="K15" s="58"/>
    </row>
    <row r="16" spans="1:20" s="19" customFormat="1" x14ac:dyDescent="0.2"/>
  </sheetData>
  <sheetProtection selectLockedCells="1" selectUnlockedCells="1"/>
  <autoFilter ref="A4:P15" xr:uid="{00000000-0001-0000-0600-000000000000}"/>
  <mergeCells count="2">
    <mergeCell ref="A1:M1"/>
    <mergeCell ref="Q3:R3"/>
  </mergeCells>
  <phoneticPr fontId="6"/>
  <dataValidations count="4">
    <dataValidation type="list" allowBlank="1" showInputMessage="1" showErrorMessage="1" sqref="K5:K7" xr:uid="{00000000-0002-0000-0600-000001000000}">
      <formula1>"○"</formula1>
    </dataValidation>
    <dataValidation type="list" allowBlank="1" showInputMessage="1" showErrorMessage="1" sqref="N5:N7" xr:uid="{00000000-0002-0000-0600-000005000000}">
      <formula1>"Ａ,Ｂ,Ｃ,Ｄ"</formula1>
    </dataValidation>
    <dataValidation type="list" allowBlank="1" showInputMessage="1" showErrorMessage="1" sqref="O5:O7" xr:uid="{00000000-0002-0000-0600-000006000000}">
      <formula1>"工事・製造,財産の買入,物件の借入,その他"</formula1>
    </dataValidation>
    <dataValidation type="list" allowBlank="1" showInputMessage="1" showErrorMessage="1" sqref="J5:J7"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