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40A03237-90B6-4BEB-943A-ABDEAAAE9CF6}"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競争に付することが不利と認められるもの" sheetId="3" r:id="rId2"/>
  </sheets>
  <definedNames>
    <definedName name="_xlnm._FilterDatabase" localSheetId="1" hidden="1">競争に付することが不利と認められるもの!$A$4:$P$13</definedName>
    <definedName name="_xlnm._FilterDatabase" localSheetId="0" hidden="1">競争性のない随意契約によらざるを得ないもの!$A$4:$P$39</definedName>
    <definedName name="_xlnm.Print_Area" localSheetId="1">競争に付することが不利と認められるもの!$A$1:$P$5</definedName>
    <definedName name="_xlnm.Print_Area" localSheetId="0">競争性のない随意契約によらざるを得ないもの!$A$1:$P$10</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10" i="1" l="1"/>
  <c r="H9" i="1"/>
  <c r="H8" i="1"/>
  <c r="H7" i="1"/>
  <c r="H6" i="1"/>
  <c r="H5" i="1"/>
</calcChain>
</file>

<file path=xl/sharedStrings.xml><?xml version="1.0" encoding="utf-8"?>
<sst xmlns="http://schemas.openxmlformats.org/spreadsheetml/2006/main" count="130" uniqueCount="75">
  <si>
    <t>その他</t>
  </si>
  <si>
    <t>ロ</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</si>
  <si>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</si>
  <si>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</si>
  <si>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</si>
  <si>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</si>
  <si>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予決令上の区分（公表しない）</t>
    <rPh sb="0" eb="2">
      <t>ヨケツ</t>
    </rPh>
    <rPh sb="2" eb="4">
      <t>レイジョウ</t>
    </rPh>
    <rPh sb="5" eb="7">
      <t>クブン</t>
    </rPh>
    <rPh sb="8" eb="10">
      <t>コウヒョウ</t>
    </rPh>
    <phoneticPr fontId="6"/>
  </si>
  <si>
    <t>Ａ</t>
  </si>
  <si>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</si>
  <si>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</si>
  <si>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</si>
  <si>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</si>
  <si>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</si>
  <si>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</si>
  <si>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</si>
  <si>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</si>
  <si>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</si>
  <si>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</si>
  <si>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</si>
  <si>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</si>
  <si>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</si>
  <si>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</si>
  <si>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</si>
  <si>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令和８年度</t>
    <rPh sb="0" eb="2">
      <t>レイワ</t>
    </rPh>
    <rPh sb="3" eb="5">
      <t>ネンド</t>
    </rPh>
    <phoneticPr fontId="6"/>
  </si>
  <si>
    <t>契約件名又は内容</t>
    <rPh sb="0" eb="2">
      <t>ケイヤク</t>
    </rPh>
    <rPh sb="2" eb="4">
      <t>ケンメイ</t>
    </rPh>
    <rPh sb="4" eb="5">
      <t>マタ</t>
    </rPh>
    <rPh sb="6" eb="8">
      <t>ナイヨウ</t>
    </rPh>
    <phoneticPr fontId="6"/>
  </si>
  <si>
    <t>物件の借入</t>
  </si>
  <si>
    <t>東京管区気象台</t>
    <rPh sb="0" eb="7">
      <t>トウキョウカンクキショウダイ</t>
    </rPh>
    <phoneticPr fontId="6"/>
  </si>
  <si>
    <t>福井航空気象観測所観測業務請負</t>
    <rPh sb="0" eb="2">
      <t>フクイ</t>
    </rPh>
    <rPh sb="2" eb="4">
      <t>コウクウ</t>
    </rPh>
    <rPh sb="4" eb="6">
      <t>キショウ</t>
    </rPh>
    <rPh sb="6" eb="8">
      <t>カンソク</t>
    </rPh>
    <rPh sb="8" eb="9">
      <t>トコロ</t>
    </rPh>
    <rPh sb="9" eb="11">
      <t>カンソク</t>
    </rPh>
    <rPh sb="11" eb="13">
      <t>ギョウム</t>
    </rPh>
    <rPh sb="13" eb="15">
      <t>ウケオイ</t>
    </rPh>
    <phoneticPr fontId="3"/>
  </si>
  <si>
    <t>支出負担行為担当官
東京管区気象台長　水野孝則
東京管区気象台
東京都清瀬市中清戸３－２３５</t>
    <rPh sb="19" eb="21">
      <t>ミズノ</t>
    </rPh>
    <rPh sb="21" eb="23">
      <t>タカノリ</t>
    </rPh>
    <phoneticPr fontId="6"/>
  </si>
  <si>
    <t>福井県
福井県福井市大手３－１７－１</t>
    <rPh sb="0" eb="3">
      <t>フクイケン</t>
    </rPh>
    <rPh sb="4" eb="7">
      <t>フクイケン</t>
    </rPh>
    <rPh sb="7" eb="10">
      <t>フクイシ</t>
    </rPh>
    <rPh sb="10" eb="12">
      <t>オオテ</t>
    </rPh>
    <phoneticPr fontId="3"/>
  </si>
  <si>
    <t>福井県知事との間で締結している航空気象観測所業務の実施に関する協定に基づき、観測業務の委託を行うものである。（航空機の運航の安全を図るため、空港の運用管理を行っている福井県に委託を行うもの。）</t>
    <rPh sb="0" eb="2">
      <t>フクイ</t>
    </rPh>
    <rPh sb="3" eb="5">
      <t>チジ</t>
    </rPh>
    <rPh sb="7" eb="8">
      <t>アイダ</t>
    </rPh>
    <rPh sb="9" eb="11">
      <t>テイケツ</t>
    </rPh>
    <rPh sb="17" eb="19">
      <t>キショウ</t>
    </rPh>
    <rPh sb="19" eb="21">
      <t>カンソク</t>
    </rPh>
    <rPh sb="21" eb="22">
      <t>ジョ</t>
    </rPh>
    <rPh sb="22" eb="24">
      <t>ギョウム</t>
    </rPh>
    <rPh sb="25" eb="27">
      <t>ジッシ</t>
    </rPh>
    <rPh sb="28" eb="29">
      <t>カン</t>
    </rPh>
    <rPh sb="31" eb="33">
      <t>キョウテイ</t>
    </rPh>
    <rPh sb="34" eb="35">
      <t>モト</t>
    </rPh>
    <rPh sb="38" eb="40">
      <t>カンソク</t>
    </rPh>
    <rPh sb="40" eb="42">
      <t>ギョウム</t>
    </rPh>
    <rPh sb="43" eb="45">
      <t>イタク</t>
    </rPh>
    <rPh sb="46" eb="47">
      <t>オコナ</t>
    </rPh>
    <rPh sb="55" eb="58">
      <t>コウクウキ</t>
    </rPh>
    <rPh sb="59" eb="61">
      <t>ウンコウ</t>
    </rPh>
    <rPh sb="62" eb="64">
      <t>アンゼン</t>
    </rPh>
    <rPh sb="65" eb="66">
      <t>ハカ</t>
    </rPh>
    <rPh sb="70" eb="72">
      <t>クウコウ</t>
    </rPh>
    <rPh sb="73" eb="75">
      <t>ウンヨウ</t>
    </rPh>
    <rPh sb="75" eb="77">
      <t>カンリ</t>
    </rPh>
    <rPh sb="78" eb="79">
      <t>オコナ</t>
    </rPh>
    <rPh sb="83" eb="86">
      <t>フクイケン</t>
    </rPh>
    <rPh sb="87" eb="89">
      <t>イタク</t>
    </rPh>
    <rPh sb="90" eb="91">
      <t>オコナ</t>
    </rPh>
    <phoneticPr fontId="3"/>
  </si>
  <si>
    <t>新島・神津島・三宅島航空気象観測所観測業務請負</t>
    <rPh sb="0" eb="2">
      <t>ニイジマ</t>
    </rPh>
    <rPh sb="10" eb="12">
      <t>コウクウ</t>
    </rPh>
    <rPh sb="12" eb="14">
      <t>キショウ</t>
    </rPh>
    <rPh sb="14" eb="16">
      <t>カンソク</t>
    </rPh>
    <rPh sb="16" eb="17">
      <t>トコロ</t>
    </rPh>
    <rPh sb="17" eb="19">
      <t>カンソク</t>
    </rPh>
    <rPh sb="19" eb="21">
      <t>ギョウム</t>
    </rPh>
    <rPh sb="21" eb="23">
      <t>ウケオイ</t>
    </rPh>
    <phoneticPr fontId="3"/>
  </si>
  <si>
    <t>東京都港湾局
東京都新宿区西新宿２－８－１</t>
    <rPh sb="0" eb="2">
      <t>トウキョウ</t>
    </rPh>
    <rPh sb="2" eb="3">
      <t>ト</t>
    </rPh>
    <rPh sb="3" eb="5">
      <t>コウワン</t>
    </rPh>
    <rPh sb="5" eb="6">
      <t>キョク</t>
    </rPh>
    <rPh sb="7" eb="9">
      <t>トウキョウ</t>
    </rPh>
    <rPh sb="9" eb="10">
      <t>ト</t>
    </rPh>
    <rPh sb="10" eb="16">
      <t>シンジュククニシシンジュク</t>
    </rPh>
    <phoneticPr fontId="3"/>
  </si>
  <si>
    <t>東京都との間で締結している航空気象観測所業務の実施に関する協定に基づき、観測業務の委託を行うものである。（航空機の運航の安全を図るため、空港の運用管理を行っている東京都に委託を行うもの。）</t>
    <rPh sb="0" eb="2">
      <t>トウキョウ</t>
    </rPh>
    <rPh sb="2" eb="3">
      <t>ト</t>
    </rPh>
    <rPh sb="3" eb="5">
      <t>ケンチジ</t>
    </rPh>
    <rPh sb="5" eb="6">
      <t>アイダ</t>
    </rPh>
    <rPh sb="7" eb="9">
      <t>テイケツ</t>
    </rPh>
    <rPh sb="15" eb="17">
      <t>キショウ</t>
    </rPh>
    <rPh sb="17" eb="19">
      <t>カンソク</t>
    </rPh>
    <rPh sb="19" eb="20">
      <t>ジョ</t>
    </rPh>
    <rPh sb="20" eb="22">
      <t>ギョウム</t>
    </rPh>
    <rPh sb="23" eb="25">
      <t>ジッシ</t>
    </rPh>
    <rPh sb="26" eb="27">
      <t>カン</t>
    </rPh>
    <rPh sb="29" eb="31">
      <t>キョウテイ</t>
    </rPh>
    <rPh sb="32" eb="33">
      <t>モト</t>
    </rPh>
    <rPh sb="36" eb="38">
      <t>カンソク</t>
    </rPh>
    <rPh sb="38" eb="40">
      <t>ギョウム</t>
    </rPh>
    <rPh sb="41" eb="43">
      <t>イタク</t>
    </rPh>
    <rPh sb="44" eb="45">
      <t>オコナ</t>
    </rPh>
    <rPh sb="53" eb="56">
      <t>コウクウキ</t>
    </rPh>
    <rPh sb="57" eb="59">
      <t>ウンコウ</t>
    </rPh>
    <rPh sb="60" eb="62">
      <t>アンゼン</t>
    </rPh>
    <rPh sb="63" eb="64">
      <t>ハカ</t>
    </rPh>
    <rPh sb="68" eb="70">
      <t>クウコウ</t>
    </rPh>
    <rPh sb="71" eb="73">
      <t>ウンヨウ</t>
    </rPh>
    <rPh sb="73" eb="75">
      <t>カンリ</t>
    </rPh>
    <rPh sb="76" eb="77">
      <t>オコナ</t>
    </rPh>
    <rPh sb="81" eb="83">
      <t>トウキョウ</t>
    </rPh>
    <rPh sb="83" eb="84">
      <t>ト</t>
    </rPh>
    <rPh sb="85" eb="87">
      <t>イタク</t>
    </rPh>
    <rPh sb="88" eb="89">
      <t>オコナ</t>
    </rPh>
    <phoneticPr fontId="3"/>
  </si>
  <si>
    <t>成田国際空港気象観測施設等敷地借用</t>
  </si>
  <si>
    <t>成田国際空港（株）
千葉県成田市古込字古込１番地１</t>
  </si>
  <si>
    <t>成田国際空港内に整備した空港気象観測施設等は成田国際空港株式会社が所有する敷地に設置してあるため。</t>
    <rPh sb="37" eb="39">
      <t>シキチ</t>
    </rPh>
    <phoneticPr fontId="6"/>
  </si>
  <si>
    <t>成田国際空港気象観測施設共同溝等敷地借用</t>
  </si>
  <si>
    <t>成田国際空港内に整備した気象観測施設に係るケーブル類は、成田国際空港株式会社が所有する埋設管路及び共同溝を利用し敷設してあるため。</t>
  </si>
  <si>
    <t>中部国際空港気象観測施設等敷地借用</t>
  </si>
  <si>
    <t>中部国際空港（株）
愛知県常滑市セントレア一丁目１番地</t>
  </si>
  <si>
    <t>中部国際空港内に整備した空港気象観測施設・空港気象ドップラーレーダー局舎・多機能型地震計は中部国際空港株式会社が所有する敷地に設置してあるため。</t>
  </si>
  <si>
    <t>中部国際空港気象観測施設共同溝等借用</t>
  </si>
  <si>
    <t>中部国際空港内に整備した気象観測施設に係るケーブル類は中部国際空港株式会社が所有する埋設管路及び共同溝を利用し敷設してあるため。</t>
  </si>
  <si>
    <t>東京航空地方気象台　空港気象ドップラーライダー装置２号機運用支援</t>
  </si>
  <si>
    <t>支出負担行為担当官
東京管区気象台長
水野　孝則
東京管区気象台
東京都清瀬市中清戸３－２３５</t>
    <rPh sb="19" eb="21">
      <t>ミズノ</t>
    </rPh>
    <rPh sb="22" eb="24">
      <t>タカノリ</t>
    </rPh>
    <phoneticPr fontId="6"/>
  </si>
  <si>
    <t>西菱電機株式会社
東京都港区芝大門
１－１－３０</t>
  </si>
  <si>
    <t>会計法第２９条の３第４項　及び　国の物品等又は特定役務の調達手続の特例を定める政令第１２条第１項第２号</t>
  </si>
  <si>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</si>
  <si>
    <t>競争に付することが不利と認められるもの</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</si>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</sst>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12"/>
      <color theme="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57">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7"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8" fontId="10" fillId="0" borderId="0" xfId="0" applyNumberFormat="1"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0" fillId="0" borderId="0" xfId="0" applyFont="1" applyFill="1" applyAlignment="1" applyProtection="1">
      <alignment horizontal="left" vertical="top"/>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9" fillId="0" borderId="0" xfId="0" applyFont="1" applyFill="1" applyProtection="1">
      <alignment vertical="center"/>
    </xf>
    <xf numFmtId="0" fontId="10" fillId="0" borderId="0" xfId="0" applyFont="1">
      <alignment vertical="center"/>
    </xf>
    <xf numFmtId="0" fontId="16" fillId="0" borderId="0" xfId="0" applyFont="1" applyFill="1" applyAlignment="1" applyProtection="1">
      <alignment horizontal="center" vertical="center"/>
    </xf>
    <xf numFmtId="177" fontId="20" fillId="0" borderId="0" xfId="0" applyNumberFormat="1" applyFont="1" applyFill="1" applyAlignment="1" applyProtection="1">
      <alignment vertical="center" shrinkToFit="1"/>
    </xf>
    <xf numFmtId="0" fontId="9"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9" fillId="0" borderId="0" xfId="0" applyFont="1" applyFill="1" applyAlignment="1" applyProtection="1"/>
    <xf numFmtId="0" fontId="22" fillId="0" borderId="0" xfId="0" applyFont="1" applyFill="1" applyBorder="1" applyAlignment="1" applyProtection="1">
      <alignment horizontal="center" vertical="center" wrapText="1"/>
    </xf>
    <xf numFmtId="0" fontId="23"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80" fontId="8" fillId="0" borderId="4" xfId="0" applyNumberFormat="1" applyFont="1" applyBorder="1" applyAlignment="1" applyProtection="1">
      <alignment horizontal="center" vertical="center" shrinkToFit="1"/>
      <protection locked="0"/>
    </xf>
    <xf numFmtId="180" fontId="8" fillId="0" borderId="2" xfId="0" applyNumberFormat="1" applyFont="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38" fontId="8" fillId="0" borderId="1" xfId="12" applyFont="1" applyFill="1" applyBorder="1" applyAlignment="1" applyProtection="1">
      <alignment horizontal="center" vertical="center" shrinkToFit="1"/>
      <protection locked="0"/>
    </xf>
    <xf numFmtId="176" fontId="8" fillId="0" borderId="4" xfId="13" applyNumberFormat="1" applyFont="1" applyFill="1" applyBorder="1" applyAlignment="1" applyProtection="1">
      <alignment horizontal="center" vertical="center" shrinkToFit="1"/>
      <protection locked="0"/>
    </xf>
    <xf numFmtId="0" fontId="8" fillId="0" borderId="2" xfId="0" applyFont="1" applyBorder="1" applyAlignment="1" applyProtection="1">
      <alignment vertical="center" wrapText="1"/>
      <protection locked="0"/>
    </xf>
    <xf numFmtId="38" fontId="8" fillId="0" borderId="2" xfId="12" applyFont="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38" fontId="8" fillId="0" borderId="1" xfId="12" applyFont="1" applyBorder="1" applyAlignment="1" applyProtection="1">
      <alignment horizontal="center" vertical="center" wrapText="1"/>
      <protection locked="0"/>
    </xf>
    <xf numFmtId="38" fontId="8" fillId="0" borderId="1" xfId="12" applyFont="1" applyBorder="1" applyAlignment="1" applyProtection="1">
      <alignment horizontal="center" vertical="center"/>
      <protection locked="0"/>
    </xf>
    <xf numFmtId="0" fontId="9" fillId="0" borderId="3" xfId="0" applyFont="1" applyFill="1" applyBorder="1" applyAlignment="1" applyProtection="1">
      <alignment horizontal="center" vertical="center" wrapText="1"/>
    </xf>
    <xf numFmtId="179" fontId="9" fillId="0" borderId="3" xfId="0" applyNumberFormat="1" applyFont="1" applyFill="1" applyBorder="1" applyAlignment="1" applyProtection="1">
      <alignment horizontal="center" vertical="center" wrapText="1"/>
    </xf>
    <xf numFmtId="178" fontId="9"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4" fillId="0" borderId="0" xfId="0" applyFont="1">
      <alignment vertical="center"/>
    </xf>
    <xf numFmtId="0" fontId="8" fillId="0" borderId="0" xfId="0" applyFont="1">
      <alignment vertical="center"/>
    </xf>
    <xf numFmtId="0" fontId="23" fillId="0" borderId="0" xfId="0" applyFont="1">
      <alignment vertical="center"/>
    </xf>
    <xf numFmtId="0" fontId="8" fillId="0" borderId="0" xfId="0" applyFont="1" applyAlignment="1">
      <alignment vertical="center" wrapText="1"/>
    </xf>
    <xf numFmtId="0" fontId="16" fillId="0" borderId="0" xfId="0" applyFont="1" applyFill="1" applyAlignment="1" applyProtection="1">
      <alignment horizontal="center" vertical="center"/>
    </xf>
    <xf numFmtId="178"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10" fillId="0" borderId="0" xfId="0" applyFont="1" applyFill="1" applyBorder="1" applyAlignment="1" applyProtection="1">
      <alignment horizontal="center" vertical="top"/>
    </xf>
    <xf numFmtId="0" fontId="23" fillId="0" borderId="4"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9"/>
  <sheetViews>
    <sheetView tabSelected="1" view="pageBreakPreview" zoomScale="55" zoomScaleSheetLayoutView="55" workbookViewId="0">
      <pane xSplit="2" ySplit="4" topLeftCell="C5" activePane="bottomRight" state="frozen"/>
      <selection pane="topRight"/>
      <selection pane="bottomLeft"/>
      <selection pane="bottomRight" activeCell="I27" sqref="I27"/>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51" t="s">
        <v>50</v>
      </c>
      <c r="B1" s="51"/>
      <c r="C1" s="51"/>
      <c r="D1" s="51"/>
      <c r="E1" s="51"/>
      <c r="F1" s="52"/>
      <c r="G1" s="52"/>
      <c r="H1" s="51"/>
      <c r="I1" s="51"/>
      <c r="J1" s="51"/>
      <c r="K1" s="51"/>
      <c r="L1" s="51"/>
      <c r="M1" s="51"/>
      <c r="N1" s="51"/>
      <c r="Q1" s="6"/>
      <c r="R1" s="6"/>
    </row>
    <row r="2" spans="1:18" x14ac:dyDescent="0.2">
      <c r="B2" s="7"/>
      <c r="G2" s="9"/>
      <c r="H2" s="7"/>
    </row>
    <row r="3" spans="1:18" ht="30" customHeight="1" x14ac:dyDescent="0.2">
      <c r="A3" s="12"/>
      <c r="B3" s="7"/>
      <c r="C3" s="13"/>
      <c r="F3" s="14"/>
      <c r="G3" s="14"/>
      <c r="H3" s="7"/>
      <c r="N3" s="15" t="s">
        <v>13</v>
      </c>
      <c r="O3" s="16"/>
      <c r="Q3" s="53"/>
      <c r="R3" s="53"/>
    </row>
    <row r="4" spans="1:18" ht="64" x14ac:dyDescent="0.2">
      <c r="A4" s="43" t="s">
        <v>24</v>
      </c>
      <c r="B4" s="43" t="s">
        <v>3</v>
      </c>
      <c r="C4" s="44" t="s">
        <v>12</v>
      </c>
      <c r="D4" s="43" t="s">
        <v>14</v>
      </c>
      <c r="E4" s="43" t="s">
        <v>4</v>
      </c>
      <c r="F4" s="45" t="s">
        <v>9</v>
      </c>
      <c r="G4" s="45" t="s">
        <v>5</v>
      </c>
      <c r="H4" s="43" t="s">
        <v>8</v>
      </c>
      <c r="I4" s="43" t="s">
        <v>21</v>
      </c>
      <c r="J4" s="43" t="s">
        <v>22</v>
      </c>
      <c r="K4" s="43" t="s">
        <v>15</v>
      </c>
      <c r="L4" s="43" t="s">
        <v>16</v>
      </c>
      <c r="M4" s="43" t="s">
        <v>17</v>
      </c>
      <c r="N4" s="43" t="s">
        <v>18</v>
      </c>
      <c r="O4" s="43" t="s">
        <v>19</v>
      </c>
      <c r="P4" s="43" t="s">
        <v>10</v>
      </c>
      <c r="Q4" s="25"/>
      <c r="R4" s="17"/>
    </row>
    <row r="5" spans="1:18" ht="64" x14ac:dyDescent="0.2">
      <c r="A5" s="28" t="s">
        <v>27</v>
      </c>
      <c r="B5" s="28" t="s">
        <v>28</v>
      </c>
      <c r="C5" s="31">
        <v>45748</v>
      </c>
      <c r="D5" s="28" t="s">
        <v>29</v>
      </c>
      <c r="E5" s="28" t="s">
        <v>11</v>
      </c>
      <c r="F5" s="29">
        <v>5711000</v>
      </c>
      <c r="G5" s="29">
        <v>5711000</v>
      </c>
      <c r="H5" s="37">
        <f t="shared" ref="H5:H10" si="0">IF(F5="－","－",G5/F5)</f>
        <v>1</v>
      </c>
      <c r="I5" s="28" t="s">
        <v>30</v>
      </c>
      <c r="J5" s="27" t="s">
        <v>2</v>
      </c>
      <c r="K5" s="27"/>
      <c r="L5" s="27"/>
      <c r="M5" s="30"/>
      <c r="N5" s="28"/>
      <c r="O5" s="26" t="s">
        <v>0</v>
      </c>
      <c r="P5" s="55" t="s">
        <v>26</v>
      </c>
    </row>
    <row r="6" spans="1:18" ht="64" x14ac:dyDescent="0.2">
      <c r="A6" s="28" t="s">
        <v>31</v>
      </c>
      <c r="B6" s="28" t="s">
        <v>28</v>
      </c>
      <c r="C6" s="31">
        <v>45748</v>
      </c>
      <c r="D6" s="28" t="s">
        <v>32</v>
      </c>
      <c r="E6" s="28" t="s">
        <v>11</v>
      </c>
      <c r="F6" s="29">
        <v>17384000</v>
      </c>
      <c r="G6" s="29">
        <v>17384000</v>
      </c>
      <c r="H6" s="37">
        <f t="shared" si="0"/>
        <v>1</v>
      </c>
      <c r="I6" s="28" t="s">
        <v>33</v>
      </c>
      <c r="J6" s="27" t="s">
        <v>2</v>
      </c>
      <c r="K6" s="27"/>
      <c r="L6" s="27"/>
      <c r="M6" s="30"/>
      <c r="N6" s="28"/>
      <c r="O6" s="26" t="s">
        <v>0</v>
      </c>
      <c r="P6" s="55" t="s">
        <v>26</v>
      </c>
    </row>
    <row r="7" spans="1:18" ht="64" x14ac:dyDescent="0.2">
      <c r="A7" s="28" t="s">
        <v>34</v>
      </c>
      <c r="B7" s="28" t="s">
        <v>28</v>
      </c>
      <c r="C7" s="31">
        <v>45748</v>
      </c>
      <c r="D7" s="28" t="s">
        <v>35</v>
      </c>
      <c r="E7" s="28" t="s">
        <v>11</v>
      </c>
      <c r="F7" s="29">
        <v>2251913</v>
      </c>
      <c r="G7" s="29">
        <v>2251913</v>
      </c>
      <c r="H7" s="37">
        <f t="shared" si="0"/>
        <v>1</v>
      </c>
      <c r="I7" s="28" t="s">
        <v>36</v>
      </c>
      <c r="J7" s="27" t="s">
        <v>1</v>
      </c>
      <c r="K7" s="27"/>
      <c r="L7" s="27"/>
      <c r="M7" s="30"/>
      <c r="N7" s="28"/>
      <c r="O7" s="26" t="s">
        <v>25</v>
      </c>
      <c r="P7" s="55" t="s">
        <v>26</v>
      </c>
    </row>
    <row r="8" spans="1:18" ht="64" x14ac:dyDescent="0.2">
      <c r="A8" s="28" t="s">
        <v>37</v>
      </c>
      <c r="B8" s="28" t="s">
        <v>28</v>
      </c>
      <c r="C8" s="31">
        <v>45748</v>
      </c>
      <c r="D8" s="28" t="s">
        <v>35</v>
      </c>
      <c r="E8" s="28" t="s">
        <v>11</v>
      </c>
      <c r="F8" s="29">
        <v>9413342</v>
      </c>
      <c r="G8" s="29">
        <v>9413342</v>
      </c>
      <c r="H8" s="37">
        <f t="shared" si="0"/>
        <v>1</v>
      </c>
      <c r="I8" s="28" t="s">
        <v>38</v>
      </c>
      <c r="J8" s="27" t="s">
        <v>1</v>
      </c>
      <c r="K8" s="27"/>
      <c r="L8" s="27"/>
      <c r="M8" s="30"/>
      <c r="N8" s="28"/>
      <c r="O8" s="26" t="s">
        <v>25</v>
      </c>
      <c r="P8" s="55" t="s">
        <v>26</v>
      </c>
    </row>
    <row r="9" spans="1:18" ht="64" x14ac:dyDescent="0.2">
      <c r="A9" s="28" t="s">
        <v>39</v>
      </c>
      <c r="B9" s="28" t="s">
        <v>28</v>
      </c>
      <c r="C9" s="31">
        <v>45748</v>
      </c>
      <c r="D9" s="28" t="s">
        <v>40</v>
      </c>
      <c r="E9" s="28" t="s">
        <v>11</v>
      </c>
      <c r="F9" s="29">
        <v>3578224</v>
      </c>
      <c r="G9" s="29">
        <v>3578224</v>
      </c>
      <c r="H9" s="37">
        <f t="shared" si="0"/>
        <v>1</v>
      </c>
      <c r="I9" s="28" t="s">
        <v>41</v>
      </c>
      <c r="J9" s="27" t="s">
        <v>1</v>
      </c>
      <c r="K9" s="27"/>
      <c r="L9" s="27"/>
      <c r="M9" s="30"/>
      <c r="N9" s="28"/>
      <c r="O9" s="26" t="s">
        <v>25</v>
      </c>
      <c r="P9" s="55" t="s">
        <v>26</v>
      </c>
    </row>
    <row r="10" spans="1:18" ht="64" x14ac:dyDescent="0.2">
      <c r="A10" s="28" t="s">
        <v>42</v>
      </c>
      <c r="B10" s="28" t="s">
        <v>28</v>
      </c>
      <c r="C10" s="31">
        <v>45748</v>
      </c>
      <c r="D10" s="28" t="s">
        <v>40</v>
      </c>
      <c r="E10" s="28" t="s">
        <v>11</v>
      </c>
      <c r="F10" s="29">
        <v>19707997</v>
      </c>
      <c r="G10" s="29">
        <v>19707997</v>
      </c>
      <c r="H10" s="37">
        <f t="shared" si="0"/>
        <v>1</v>
      </c>
      <c r="I10" s="28" t="s">
        <v>43</v>
      </c>
      <c r="J10" s="27" t="s">
        <v>1</v>
      </c>
      <c r="K10" s="27"/>
      <c r="L10" s="27"/>
      <c r="M10" s="30"/>
      <c r="N10" s="28"/>
      <c r="O10" s="26" t="s">
        <v>25</v>
      </c>
      <c r="P10" s="55" t="s">
        <v>26</v>
      </c>
    </row>
    <row r="11" spans="1:18" s="1" customFormat="1" ht="18" customHeight="1" x14ac:dyDescent="0.2">
      <c r="A11" s="1" t="s">
        <v>51</v>
      </c>
      <c r="B11" s="46"/>
      <c r="C11" s="46"/>
      <c r="D11" s="46"/>
      <c r="E11" s="46"/>
      <c r="F11" s="46"/>
      <c r="G11" s="46"/>
      <c r="H11" s="46"/>
      <c r="I11" s="46"/>
      <c r="J11" s="46"/>
      <c r="K11" s="46"/>
    </row>
    <row r="12" spans="1:18" s="1" customFormat="1" ht="18" customHeight="1" x14ac:dyDescent="0.2">
      <c r="A12" s="1" t="s">
        <v>52</v>
      </c>
      <c r="B12" s="46"/>
      <c r="C12" s="46"/>
      <c r="D12" s="46"/>
      <c r="E12" s="46"/>
      <c r="F12" s="46"/>
      <c r="G12" s="46"/>
      <c r="H12" s="46"/>
      <c r="I12" s="46"/>
      <c r="J12" s="46"/>
      <c r="K12" s="46"/>
    </row>
    <row r="13" spans="1:18" s="1" customFormat="1" ht="18" customHeight="1" x14ac:dyDescent="0.2">
      <c r="A13" s="1" t="s">
        <v>53</v>
      </c>
      <c r="B13" s="46"/>
      <c r="C13" s="46"/>
      <c r="D13" s="46"/>
      <c r="E13" s="46"/>
      <c r="F13" s="46"/>
      <c r="G13" s="46"/>
      <c r="H13" s="46"/>
      <c r="I13" s="46"/>
      <c r="J13" s="46"/>
      <c r="K13" s="46"/>
    </row>
    <row r="14" spans="1:18" s="1" customFormat="1" ht="18" customHeight="1" x14ac:dyDescent="0.2">
      <c r="A14" s="1" t="s">
        <v>54</v>
      </c>
      <c r="B14" s="46"/>
      <c r="C14" s="46"/>
      <c r="D14" s="46"/>
      <c r="E14" s="46"/>
      <c r="F14" s="46"/>
      <c r="G14" s="46"/>
      <c r="H14" s="46"/>
      <c r="I14" s="46"/>
      <c r="J14" s="46"/>
      <c r="K14" s="46"/>
    </row>
    <row r="15" spans="1:18" s="1" customFormat="1" ht="18" customHeight="1" x14ac:dyDescent="0.2">
      <c r="A15" s="1" t="s">
        <v>55</v>
      </c>
      <c r="B15" s="46"/>
      <c r="C15" s="46"/>
      <c r="D15" s="46"/>
      <c r="E15" s="46"/>
      <c r="F15" s="46"/>
      <c r="G15" s="46"/>
      <c r="H15" s="46"/>
      <c r="I15" s="46"/>
      <c r="J15" s="46"/>
      <c r="K15" s="46"/>
    </row>
    <row r="16" spans="1:18" s="1" customFormat="1" ht="18" customHeight="1" x14ac:dyDescent="0.2">
      <c r="A16" s="1" t="s">
        <v>56</v>
      </c>
      <c r="B16" s="46"/>
      <c r="C16" s="46"/>
      <c r="D16" s="46"/>
      <c r="E16" s="46"/>
      <c r="F16" s="46"/>
      <c r="G16" s="46"/>
      <c r="H16" s="46"/>
      <c r="I16" s="46"/>
      <c r="J16" s="46"/>
      <c r="K16" s="46"/>
    </row>
    <row r="17" spans="1:11" s="1" customFormat="1" ht="18" customHeight="1" x14ac:dyDescent="0.2">
      <c r="A17" s="1" t="s">
        <v>57</v>
      </c>
    </row>
    <row r="18" spans="1:11" s="1" customFormat="1" ht="18" customHeight="1" x14ac:dyDescent="0.2">
      <c r="A18" s="1" t="s">
        <v>58</v>
      </c>
    </row>
    <row r="19" spans="1:11" s="1" customFormat="1" ht="18" customHeight="1" x14ac:dyDescent="0.2">
      <c r="A19" s="1" t="s">
        <v>59</v>
      </c>
    </row>
    <row r="20" spans="1:11" s="1" customFormat="1" ht="18" customHeight="1" x14ac:dyDescent="0.2">
      <c r="A20" s="1" t="s">
        <v>60</v>
      </c>
    </row>
    <row r="21" spans="1:11" s="1" customFormat="1" ht="18" customHeight="1" x14ac:dyDescent="0.2">
      <c r="A21" s="1" t="s">
        <v>61</v>
      </c>
    </row>
    <row r="22" spans="1:11" s="1" customFormat="1" ht="18" customHeight="1" x14ac:dyDescent="0.2">
      <c r="A22" s="1" t="s">
        <v>62</v>
      </c>
    </row>
    <row r="23" spans="1:11" s="1" customFormat="1" ht="18" customHeight="1" x14ac:dyDescent="0.2">
      <c r="A23" s="1" t="s">
        <v>63</v>
      </c>
    </row>
    <row r="24" spans="1:11" s="1" customFormat="1" ht="18" customHeight="1" x14ac:dyDescent="0.2">
      <c r="A24" s="1" t="s">
        <v>64</v>
      </c>
    </row>
    <row r="25" spans="1:11" s="1" customFormat="1" ht="18" customHeight="1" x14ac:dyDescent="0.2">
      <c r="A25" s="1" t="s">
        <v>65</v>
      </c>
    </row>
    <row r="26" spans="1:11" s="1" customFormat="1" ht="18" customHeight="1" x14ac:dyDescent="0.2">
      <c r="A26" s="1" t="s">
        <v>66</v>
      </c>
      <c r="B26" s="46"/>
      <c r="C26" s="46"/>
      <c r="D26" s="46"/>
      <c r="E26" s="46"/>
      <c r="F26" s="46"/>
      <c r="G26" s="46"/>
      <c r="H26" s="46"/>
      <c r="I26" s="46"/>
      <c r="J26" s="46"/>
      <c r="K26" s="46"/>
    </row>
    <row r="27" spans="1:11" s="1" customFormat="1" ht="18" customHeight="1" x14ac:dyDescent="0.2">
      <c r="A27" s="1" t="s">
        <v>52</v>
      </c>
      <c r="B27" s="46"/>
      <c r="C27" s="46"/>
      <c r="D27" s="46"/>
      <c r="E27" s="46"/>
      <c r="F27" s="46"/>
      <c r="G27" s="46"/>
      <c r="H27" s="46"/>
      <c r="I27" s="46"/>
      <c r="J27" s="46"/>
      <c r="K27" s="46"/>
    </row>
    <row r="28" spans="1:11" s="1" customFormat="1" ht="18" customHeight="1" x14ac:dyDescent="0.2">
      <c r="A28" s="1" t="s">
        <v>53</v>
      </c>
      <c r="B28" s="46"/>
      <c r="C28" s="46"/>
      <c r="D28" s="46"/>
      <c r="E28" s="46"/>
      <c r="F28" s="46"/>
      <c r="G28" s="46"/>
      <c r="H28" s="46"/>
      <c r="I28" s="46"/>
      <c r="J28" s="46"/>
      <c r="K28" s="46"/>
    </row>
    <row r="29" spans="1:11" s="1" customFormat="1" ht="18" customHeight="1" x14ac:dyDescent="0.2">
      <c r="A29" s="1" t="s">
        <v>54</v>
      </c>
      <c r="B29" s="46"/>
      <c r="C29" s="46"/>
      <c r="D29" s="46"/>
      <c r="E29" s="46"/>
      <c r="F29" s="46"/>
      <c r="G29" s="46"/>
      <c r="H29" s="46"/>
      <c r="I29" s="46"/>
      <c r="J29" s="46"/>
      <c r="K29" s="46"/>
    </row>
    <row r="30" spans="1:11" s="1" customFormat="1" ht="18" customHeight="1" x14ac:dyDescent="0.2">
      <c r="A30" s="1" t="s">
        <v>55</v>
      </c>
      <c r="B30" s="46"/>
      <c r="C30" s="46"/>
      <c r="D30" s="46"/>
      <c r="E30" s="46"/>
      <c r="F30" s="46"/>
      <c r="G30" s="46"/>
      <c r="H30" s="46"/>
      <c r="I30" s="46"/>
      <c r="J30" s="46"/>
      <c r="K30" s="46"/>
    </row>
    <row r="31" spans="1:11" s="1" customFormat="1" ht="18" customHeight="1" x14ac:dyDescent="0.2">
      <c r="A31" s="1" t="s">
        <v>56</v>
      </c>
      <c r="B31" s="46"/>
      <c r="C31" s="46"/>
      <c r="D31" s="46"/>
      <c r="E31" s="46"/>
      <c r="F31" s="46"/>
      <c r="G31" s="46"/>
      <c r="H31" s="46"/>
      <c r="I31" s="46"/>
      <c r="J31" s="46"/>
      <c r="K31" s="46"/>
    </row>
    <row r="32" spans="1:11" s="1" customFormat="1" ht="18" customHeight="1" x14ac:dyDescent="0.2">
      <c r="A32" s="1" t="s">
        <v>57</v>
      </c>
    </row>
    <row r="33" spans="1:1" s="1" customFormat="1" ht="18" customHeight="1" x14ac:dyDescent="0.2">
      <c r="A33" s="1" t="s">
        <v>58</v>
      </c>
    </row>
    <row r="34" spans="1:1" s="1" customFormat="1" ht="18" customHeight="1" x14ac:dyDescent="0.2">
      <c r="A34" s="1" t="s">
        <v>59</v>
      </c>
    </row>
    <row r="35" spans="1:1" s="1" customFormat="1" ht="18" customHeight="1" x14ac:dyDescent="0.2">
      <c r="A35" s="1" t="s">
        <v>60</v>
      </c>
    </row>
    <row r="36" spans="1:1" s="1" customFormat="1" ht="18" customHeight="1" x14ac:dyDescent="0.2">
      <c r="A36" s="1" t="s">
        <v>61</v>
      </c>
    </row>
    <row r="37" spans="1:1" s="1" customFormat="1" ht="18" customHeight="1" x14ac:dyDescent="0.2">
      <c r="A37" s="1" t="s">
        <v>62</v>
      </c>
    </row>
    <row r="38" spans="1:1" s="1" customFormat="1" ht="18" customHeight="1" x14ac:dyDescent="0.2">
      <c r="A38" s="1" t="s">
        <v>63</v>
      </c>
    </row>
    <row r="39" spans="1:1" s="47" customFormat="1" ht="18" customHeight="1" x14ac:dyDescent="0.2">
      <c r="A39" s="47" t="s">
        <v>67</v>
      </c>
    </row>
  </sheetData>
  <autoFilter ref="A4:P39" xr:uid="{00000000-0001-0000-0400-000000000000}"/>
  <mergeCells count="2">
    <mergeCell ref="A1:N1"/>
    <mergeCell ref="Q3:R3"/>
  </mergeCells>
  <phoneticPr fontId="6"/>
  <dataValidations count="4">
    <dataValidation type="list" allowBlank="1" showInputMessage="1" showErrorMessage="1" sqref="L5:L10" xr:uid="{00000000-0002-0000-0400-000005000000}">
      <formula1>"○"</formula1>
    </dataValidation>
    <dataValidation type="list" allowBlank="1" showInputMessage="1" showErrorMessage="1" sqref="J5:J10" xr:uid="{00000000-0002-0000-0400-000007000000}">
      <formula1>"イ（イ）,イ（ロ）,イ（ハ）,イ（ニ）,ロ,ハ,ニ（イ）,ニ（ロ）,ニ（ハ）,ニ（ニ）,ニ（ホ）,ニ（ヘ）"</formula1>
    </dataValidation>
    <dataValidation type="list" allowBlank="1" showInputMessage="1" showErrorMessage="1" sqref="O5:O10" xr:uid="{00000000-0002-0000-0400-000006000000}">
      <formula1>"工事・製造,財産の買入,物件の借入,その他"</formula1>
    </dataValidation>
    <dataValidation type="list" allowBlank="1" showInputMessage="1" showErrorMessage="1" sqref="K5:K10"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T14"/>
  <sheetViews>
    <sheetView view="pageBreakPreview" zoomScale="40" zoomScaleSheetLayoutView="40" workbookViewId="0">
      <pane xSplit="1" ySplit="4" topLeftCell="B5" activePane="bottomRight" state="frozen"/>
      <selection pane="topRight"/>
      <selection pane="bottomLeft"/>
      <selection pane="bottomRight" activeCell="X36" sqref="X36"/>
    </sheetView>
  </sheetViews>
  <sheetFormatPr defaultColWidth="7.6328125" defaultRowHeight="15" x14ac:dyDescent="0.2"/>
  <cols>
    <col min="1" max="1" width="40.6328125" style="2" customWidth="1"/>
    <col min="2" max="2" width="35.6328125" style="2" customWidth="1"/>
    <col min="3" max="3" width="20.6328125" style="2" customWidth="1"/>
    <col min="4" max="5" width="25.6328125" style="2" customWidth="1"/>
    <col min="6" max="7" width="15.6328125" style="2" customWidth="1"/>
    <col min="8" max="8" width="10.6328125" style="2" customWidth="1"/>
    <col min="9" max="9" width="100.6328125" style="2" customWidth="1"/>
    <col min="10" max="10" width="20.6328125" style="2" customWidth="1"/>
    <col min="11" max="11" width="10.6328125" style="2" customWidth="1"/>
    <col min="12" max="12" width="14.6328125" style="2" customWidth="1"/>
    <col min="13" max="13" width="20.6328125" style="2" customWidth="1"/>
    <col min="14" max="15" width="15.6328125" style="2" customWidth="1"/>
    <col min="16" max="16" width="25.6328125" style="10" customWidth="1"/>
    <col min="17" max="17" width="8.453125" style="3" bestFit="1" customWidth="1"/>
    <col min="18" max="18" width="7.6328125" style="3"/>
    <col min="19" max="16384" width="7.6328125" style="2"/>
  </cols>
  <sheetData>
    <row r="1" spans="1:20" s="4" customFormat="1" ht="30" customHeight="1" x14ac:dyDescent="0.2">
      <c r="A1" s="51" t="s">
        <v>49</v>
      </c>
      <c r="B1" s="51"/>
      <c r="C1" s="51"/>
      <c r="D1" s="51"/>
      <c r="E1" s="51"/>
      <c r="F1" s="51"/>
      <c r="G1" s="51"/>
      <c r="H1" s="51"/>
      <c r="I1" s="51"/>
      <c r="J1" s="51"/>
      <c r="K1" s="51"/>
      <c r="L1" s="51"/>
      <c r="M1" s="51"/>
      <c r="N1" s="20"/>
      <c r="P1" s="5"/>
      <c r="Q1" s="6"/>
      <c r="R1" s="6"/>
    </row>
    <row r="2" spans="1:20" x14ac:dyDescent="0.2">
      <c r="B2" s="7"/>
      <c r="G2" s="7"/>
      <c r="H2" s="7"/>
      <c r="T2" s="11"/>
    </row>
    <row r="3" spans="1:20" ht="22" x14ac:dyDescent="0.5">
      <c r="A3" s="24"/>
      <c r="B3" s="7"/>
      <c r="C3" s="13"/>
      <c r="F3" s="21"/>
      <c r="G3" s="21"/>
      <c r="H3" s="7"/>
      <c r="M3" s="15" t="s">
        <v>13</v>
      </c>
      <c r="N3" s="15"/>
      <c r="O3" s="16"/>
      <c r="Q3" s="53"/>
      <c r="R3" s="54"/>
      <c r="T3" s="11"/>
    </row>
    <row r="4" spans="1:20" s="18" customFormat="1" ht="70" customHeight="1" x14ac:dyDescent="0.2">
      <c r="A4" s="43" t="s">
        <v>24</v>
      </c>
      <c r="B4" s="43" t="s">
        <v>3</v>
      </c>
      <c r="C4" s="43" t="s">
        <v>12</v>
      </c>
      <c r="D4" s="43" t="s">
        <v>14</v>
      </c>
      <c r="E4" s="43" t="s">
        <v>4</v>
      </c>
      <c r="F4" s="43" t="s">
        <v>9</v>
      </c>
      <c r="G4" s="43" t="s">
        <v>5</v>
      </c>
      <c r="H4" s="43" t="s">
        <v>8</v>
      </c>
      <c r="I4" s="43" t="s">
        <v>20</v>
      </c>
      <c r="J4" s="43" t="s">
        <v>15</v>
      </c>
      <c r="K4" s="43" t="s">
        <v>16</v>
      </c>
      <c r="L4" s="43" t="s">
        <v>17</v>
      </c>
      <c r="M4" s="43" t="s">
        <v>18</v>
      </c>
      <c r="N4" s="43" t="s">
        <v>6</v>
      </c>
      <c r="O4" s="43" t="s">
        <v>19</v>
      </c>
      <c r="P4" s="43" t="s">
        <v>10</v>
      </c>
      <c r="Q4" s="23"/>
      <c r="R4" s="22"/>
    </row>
    <row r="5" spans="1:20" ht="80" x14ac:dyDescent="0.2">
      <c r="A5" s="35" t="s">
        <v>44</v>
      </c>
      <c r="B5" s="35" t="s">
        <v>45</v>
      </c>
      <c r="C5" s="32">
        <v>45748</v>
      </c>
      <c r="D5" s="40" t="s">
        <v>46</v>
      </c>
      <c r="E5" s="38" t="s">
        <v>47</v>
      </c>
      <c r="F5" s="36">
        <v>4142270</v>
      </c>
      <c r="G5" s="33">
        <v>4142270</v>
      </c>
      <c r="H5" s="37">
        <f t="shared" ref="H5" si="0">IF(F5="－","－",G5/F5)</f>
        <v>1</v>
      </c>
      <c r="I5" s="35" t="s">
        <v>48</v>
      </c>
      <c r="J5" s="34" t="s">
        <v>23</v>
      </c>
      <c r="K5" s="39"/>
      <c r="L5" s="39"/>
      <c r="M5" s="41"/>
      <c r="N5" s="42" t="s">
        <v>7</v>
      </c>
      <c r="O5" s="26" t="s">
        <v>0</v>
      </c>
      <c r="P5" s="56" t="s">
        <v>26</v>
      </c>
    </row>
    <row r="6" spans="1:20" s="48" customFormat="1" ht="18" customHeight="1" x14ac:dyDescent="0.2">
      <c r="A6" s="48" t="s">
        <v>64</v>
      </c>
    </row>
    <row r="7" spans="1:20" s="49" customFormat="1" ht="18" customHeight="1" x14ac:dyDescent="0.2">
      <c r="A7" s="49" t="s">
        <v>68</v>
      </c>
    </row>
    <row r="8" spans="1:20" s="48" customFormat="1" ht="18" customHeight="1" x14ac:dyDescent="0.2">
      <c r="A8" s="48" t="s">
        <v>69</v>
      </c>
      <c r="B8" s="50"/>
      <c r="C8" s="50"/>
      <c r="D8" s="50"/>
      <c r="E8" s="50"/>
      <c r="F8" s="50"/>
      <c r="G8" s="50"/>
      <c r="H8" s="50"/>
      <c r="I8" s="50"/>
      <c r="J8" s="50"/>
      <c r="K8" s="50"/>
    </row>
    <row r="9" spans="1:20" s="48" customFormat="1" ht="18" customHeight="1" x14ac:dyDescent="0.2">
      <c r="A9" s="48" t="s">
        <v>70</v>
      </c>
      <c r="B9" s="50"/>
      <c r="C9" s="50"/>
      <c r="D9" s="50"/>
      <c r="E9" s="50"/>
      <c r="F9" s="50"/>
      <c r="G9" s="50"/>
      <c r="H9" s="50"/>
      <c r="I9" s="50"/>
      <c r="J9" s="50"/>
      <c r="K9" s="50"/>
    </row>
    <row r="10" spans="1:20" s="48" customFormat="1" ht="18" customHeight="1" x14ac:dyDescent="0.2">
      <c r="A10" s="48" t="s">
        <v>71</v>
      </c>
      <c r="B10" s="50"/>
      <c r="C10" s="50"/>
      <c r="D10" s="50"/>
      <c r="E10" s="50"/>
      <c r="F10" s="50"/>
      <c r="G10" s="50"/>
      <c r="H10" s="50"/>
      <c r="I10" s="50"/>
      <c r="J10" s="50"/>
      <c r="K10" s="50"/>
    </row>
    <row r="11" spans="1:20" s="48" customFormat="1" ht="18" customHeight="1" x14ac:dyDescent="0.2">
      <c r="A11" s="48" t="s">
        <v>72</v>
      </c>
      <c r="B11" s="50"/>
      <c r="C11" s="50"/>
      <c r="D11" s="50"/>
      <c r="E11" s="50"/>
      <c r="F11" s="50"/>
      <c r="G11" s="50"/>
      <c r="H11" s="50"/>
      <c r="I11" s="50"/>
      <c r="K11" s="50"/>
    </row>
    <row r="12" spans="1:20" s="48" customFormat="1" ht="18" customHeight="1" x14ac:dyDescent="0.2">
      <c r="A12" s="48" t="s">
        <v>73</v>
      </c>
      <c r="B12" s="50"/>
      <c r="C12" s="50"/>
      <c r="D12" s="50"/>
      <c r="E12" s="50"/>
      <c r="F12" s="50"/>
      <c r="G12" s="50"/>
      <c r="H12" s="50"/>
      <c r="I12" s="50"/>
      <c r="K12" s="50"/>
    </row>
    <row r="13" spans="1:20" s="48" customFormat="1" ht="18" customHeight="1" x14ac:dyDescent="0.2">
      <c r="A13" s="48" t="s">
        <v>74</v>
      </c>
      <c r="B13" s="50"/>
      <c r="C13" s="50"/>
      <c r="D13" s="50"/>
      <c r="E13" s="50"/>
      <c r="F13" s="50"/>
      <c r="G13" s="50"/>
      <c r="H13" s="50"/>
      <c r="I13" s="50"/>
      <c r="K13" s="50"/>
    </row>
    <row r="14" spans="1:20" s="19" customFormat="1" x14ac:dyDescent="0.2"/>
  </sheetData>
  <sheetProtection selectLockedCells="1" selectUnlockedCells="1"/>
  <autoFilter ref="A4:P13" xr:uid="{00000000-0001-0000-0600-000000000000}"/>
  <mergeCells count="2">
    <mergeCell ref="A1:M1"/>
    <mergeCell ref="Q3:R3"/>
  </mergeCells>
  <phoneticPr fontId="6"/>
  <dataValidations count="4">
    <dataValidation type="list" allowBlank="1" showInputMessage="1" showErrorMessage="1" sqref="K5" xr:uid="{00000000-0002-0000-0600-000001000000}">
      <formula1>"○"</formula1>
    </dataValidation>
    <dataValidation type="list" allowBlank="1" showInputMessage="1" showErrorMessage="1" sqref="N5" xr:uid="{00000000-0002-0000-0600-000005000000}">
      <formula1>"Ａ,Ｂ,Ｃ,Ｄ"</formula1>
    </dataValidation>
    <dataValidation type="list" allowBlank="1" showInputMessage="1" showErrorMessage="1" sqref="O5" xr:uid="{00000000-0002-0000-0600-000006000000}">
      <formula1>"工事・製造,財産の買入,物件の借入,その他"</formula1>
    </dataValidation>
    <dataValidation type="list" allowBlank="1" showInputMessage="1" showErrorMessage="1" sqref="J5" xr:uid="{56906B87-7462-4287-906A-3D0F172ABCC3}">
      <formula1>$Q$4:$Q$4</formula1>
    </dataValidation>
  </dataValidations>
  <printOptions horizontalCentered="1"/>
  <pageMargins left="0.39370078740157483" right="0.27559055118110237" top="0.59055118110236227" bottom="0.35433070866141736" header="0.31496062992125984" footer="0.11811023622047245"/>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