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D029E4AD-1825-412C-9B55-154FC3D112CD}"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競争に付することが不利と認められるもの" sheetId="3" r:id="rId2"/>
  </sheets>
  <definedNames>
    <definedName name="_xlnm._FilterDatabase" localSheetId="1" hidden="1">競争に付することが不利と認められるもの!$A$4:$P$13</definedName>
    <definedName name="_xlnm._FilterDatabase" localSheetId="0" hidden="1">競争性のない随意契約によらざるを得ないもの!$A$4:$P$34</definedName>
    <definedName name="_xlnm.Print_Area" localSheetId="1">競争に付することが不利と認められるもの!$A$1:$P$5</definedName>
    <definedName name="_xlnm.Print_Area" localSheetId="0">競争性のない随意契約によらざるを得ないもの!$A$1:$P$5</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5" i="1" l="1"/>
</calcChain>
</file>

<file path=xl/sharedStrings.xml><?xml version="1.0" encoding="utf-8"?>
<sst xmlns="http://schemas.openxmlformats.org/spreadsheetml/2006/main" count="90" uniqueCount="59">
  <si>
    <t>その他</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</si>
  <si>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</si>
  <si>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</si>
  <si>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</si>
  <si>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</si>
  <si>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予決令上の区分（公表しない）</t>
    <rPh sb="0" eb="2">
      <t>ヨケツ</t>
    </rPh>
    <rPh sb="2" eb="4">
      <t>レイジョウ</t>
    </rPh>
    <rPh sb="5" eb="7">
      <t>クブン</t>
    </rPh>
    <rPh sb="8" eb="10">
      <t>コウヒョウ</t>
    </rPh>
    <phoneticPr fontId="6"/>
  </si>
  <si>
    <t>落札率</t>
    <rPh sb="0" eb="2">
      <t>ラクサツ</t>
    </rPh>
    <rPh sb="2" eb="3">
      <t>リツ</t>
    </rPh>
    <phoneticPr fontId="6"/>
  </si>
  <si>
    <t>予定価格</t>
    <rPh sb="0" eb="2">
      <t>ヨテイ</t>
    </rPh>
    <rPh sb="2" eb="4">
      <t>カカク</t>
    </rPh>
    <phoneticPr fontId="6"/>
  </si>
  <si>
    <t>Ｂ</t>
  </si>
  <si>
    <t>部局名</t>
    <rPh sb="0" eb="3">
      <t>ブキョクメイ</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</si>
  <si>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</si>
  <si>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</si>
  <si>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</si>
  <si>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</si>
  <si>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</si>
  <si>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</si>
  <si>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</si>
  <si>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</si>
  <si>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</si>
  <si>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</si>
  <si>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</si>
  <si>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</si>
  <si>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</si>
  <si>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物件の借入</t>
  </si>
  <si>
    <t>運輸安全委員会</t>
    <rPh sb="0" eb="2">
      <t>ウンユ</t>
    </rPh>
    <rPh sb="2" eb="4">
      <t>アンゼン</t>
    </rPh>
    <rPh sb="4" eb="7">
      <t>イインカイ</t>
    </rPh>
    <phoneticPr fontId="3"/>
  </si>
  <si>
    <t xml:space="preserve">令和７年度清掃業務委託 </t>
  </si>
  <si>
    <t>支出負担行為担当官
運輸安全委員会事務局長　藤原　威一郎　
東京都新宿区四谷1-6-1</t>
  </si>
  <si>
    <t>三菱地所プロパティマネジメント株式会社
東京都千代田区丸の内２－２－３</t>
  </si>
  <si>
    <t>本業務は、当委員会が入居する建物において実施する清掃業務であるが、その建物の施設使用細則により清掃業務を含めた維持管理業務は左記事業者を委託先と指定されているため。</t>
    <rPh sb="0" eb="1">
      <t>ホン</t>
    </rPh>
    <rPh sb="1" eb="3">
      <t>ギョウム</t>
    </rPh>
    <phoneticPr fontId="6"/>
  </si>
  <si>
    <t>走査電子顕微鏡賃貸借</t>
  </si>
  <si>
    <t>オリックス・レンテック株式会社
東京都品川区北品川５－５－１５</t>
  </si>
  <si>
    <t>　本件は、令和２年度から令和６年度まで上記事業者と締結している当該装置の賃貸借契約について、当該契約を令和12年3月末までの5カ年延長（再リース）するものである。
　本装置は状態が良く、引き続き継続使用に耐えられる状態にあり、さらに、買取した場合と比較すると、賃貸借を延長した場合の方が経済的であることから、本調達により賃貸借延長を行い、経費の効率的な執行を行う。</t>
  </si>
  <si>
    <t>令和１２年度</t>
    <rPh sb="0" eb="2">
      <t>レイワ</t>
    </rPh>
    <rPh sb="4" eb="6">
      <t>ネンド</t>
    </rPh>
    <phoneticPr fontId="6"/>
  </si>
  <si>
    <t>競争に付することが不利と認められるもの</t>
    <phoneticPr fontId="6"/>
  </si>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</sst>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12"/>
      <color theme="0"/>
      <name val="Meiryo UI"/>
      <family val="3"/>
      <charset val="128"/>
    </font>
    <font>
      <sz val="9"/>
      <color theme="0"/>
      <name val="Meiryo UI"/>
      <family val="3"/>
      <charset val="128"/>
    </font>
    <font>
      <sz val="12"/>
      <name val="Meiryo UI"/>
      <family val="3"/>
    </font>
    <font>
      <sz val="11"/>
      <name val="Meiryo UI"/>
      <family val="3"/>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56">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7"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78" fontId="10" fillId="0" borderId="0" xfId="0" applyNumberFormat="1"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8" fillId="0" borderId="0" xfId="0" applyFont="1" applyFill="1" applyProtection="1">
      <alignment vertical="center"/>
    </xf>
    <xf numFmtId="0" fontId="10" fillId="0" borderId="0" xfId="0" applyFont="1" applyFill="1" applyAlignment="1" applyProtection="1">
      <alignment horizontal="left" vertical="top"/>
    </xf>
    <xf numFmtId="0" fontId="19" fillId="0" borderId="0" xfId="0" applyFont="1" applyFill="1" applyProtection="1">
      <alignment vertical="center"/>
    </xf>
    <xf numFmtId="0" fontId="20" fillId="0" borderId="0" xfId="0" applyFont="1" applyFill="1" applyProtection="1">
      <alignment vertical="center"/>
    </xf>
    <xf numFmtId="178" fontId="20"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3" fillId="0" borderId="0" xfId="0" applyFont="1" applyFill="1" applyProtection="1">
      <alignment vertical="center"/>
    </xf>
    <xf numFmtId="0" fontId="14" fillId="0" borderId="0" xfId="0" applyFont="1" applyFill="1" applyBorder="1" applyAlignment="1" applyProtection="1">
      <alignment horizontal="center" vertical="center" wrapText="1"/>
    </xf>
    <xf numFmtId="0" fontId="9" fillId="0" borderId="0" xfId="0" applyFont="1" applyFill="1" applyProtection="1">
      <alignment vertical="center"/>
    </xf>
    <xf numFmtId="0" fontId="10" fillId="0" borderId="0" xfId="0" applyFont="1">
      <alignment vertical="center"/>
    </xf>
    <xf numFmtId="0" fontId="16" fillId="0" borderId="0" xfId="0" applyFont="1" applyFill="1" applyAlignment="1" applyProtection="1">
      <alignment horizontal="center" vertical="center"/>
    </xf>
    <xf numFmtId="177" fontId="20" fillId="0" borderId="0" xfId="0" applyNumberFormat="1" applyFont="1" applyFill="1" applyAlignment="1" applyProtection="1">
      <alignment vertical="center" shrinkToFit="1"/>
    </xf>
    <xf numFmtId="0" fontId="9"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9" fillId="0" borderId="0" xfId="0" applyFont="1" applyFill="1" applyAlignment="1" applyProtection="1"/>
    <xf numFmtId="0" fontId="22" fillId="0" borderId="0"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shrinkToFit="1"/>
      <protection locked="0"/>
    </xf>
    <xf numFmtId="176" fontId="8" fillId="0" borderId="4" xfId="13" applyNumberFormat="1" applyFont="1" applyFill="1" applyBorder="1" applyAlignment="1" applyProtection="1">
      <alignment horizontal="center" vertical="center" shrinkToFit="1"/>
      <protection locked="0"/>
    </xf>
    <xf numFmtId="38" fontId="8" fillId="0" borderId="4" xfId="12" applyFont="1" applyBorder="1" applyAlignment="1" applyProtection="1">
      <alignment horizontal="center" vertical="center"/>
      <protection locked="0"/>
    </xf>
    <xf numFmtId="0" fontId="8" fillId="0" borderId="1" xfId="0" applyFont="1" applyBorder="1" applyAlignment="1" applyProtection="1">
      <alignment vertical="center" wrapText="1"/>
      <protection locked="0"/>
    </xf>
    <xf numFmtId="38" fontId="8" fillId="0" borderId="1" xfId="12" applyFont="1" applyBorder="1" applyAlignment="1" applyProtection="1">
      <alignment horizontal="center" vertical="center"/>
      <protection locked="0"/>
    </xf>
    <xf numFmtId="38" fontId="8" fillId="0" borderId="1" xfId="12" applyFont="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179" fontId="9" fillId="0" borderId="3" xfId="0" applyNumberFormat="1" applyFont="1" applyFill="1" applyBorder="1" applyAlignment="1" applyProtection="1">
      <alignment horizontal="center" vertical="center" wrapText="1"/>
    </xf>
    <xf numFmtId="178" fontId="9"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4" fillId="0" borderId="0" xfId="0" applyFont="1">
      <alignment vertical="center"/>
    </xf>
    <xf numFmtId="0" fontId="8" fillId="0" borderId="0" xfId="0" applyFont="1">
      <alignment vertical="center"/>
    </xf>
    <xf numFmtId="0" fontId="23" fillId="0" borderId="0" xfId="0" applyFont="1">
      <alignment vertical="center"/>
    </xf>
    <xf numFmtId="0" fontId="8" fillId="0" borderId="0" xfId="0" applyFont="1" applyAlignment="1">
      <alignment vertical="center" wrapText="1"/>
    </xf>
    <xf numFmtId="0" fontId="23" fillId="0" borderId="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6" fillId="0" borderId="0" xfId="0" applyFont="1" applyFill="1" applyAlignment="1" applyProtection="1">
      <alignment horizontal="center" vertical="center"/>
    </xf>
    <xf numFmtId="178"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10"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34"/>
  <sheetViews>
    <sheetView tabSelected="1" view="pageBreakPreview" zoomScale="55" zoomScaleSheetLayoutView="55" workbookViewId="0">
      <pane xSplit="2" ySplit="4" topLeftCell="C5" activePane="bottomRight" state="frozen"/>
      <selection pane="topRight"/>
      <selection pane="bottomLeft"/>
      <selection pane="bottomRight" activeCell="A6" sqref="A6:XFD121"/>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52" t="s">
        <v>34</v>
      </c>
      <c r="B1" s="52"/>
      <c r="C1" s="52"/>
      <c r="D1" s="52"/>
      <c r="E1" s="52"/>
      <c r="F1" s="53"/>
      <c r="G1" s="53"/>
      <c r="H1" s="52"/>
      <c r="I1" s="52"/>
      <c r="J1" s="52"/>
      <c r="K1" s="52"/>
      <c r="L1" s="52"/>
      <c r="M1" s="52"/>
      <c r="N1" s="52"/>
      <c r="Q1" s="6"/>
      <c r="R1" s="6"/>
    </row>
    <row r="2" spans="1:18" x14ac:dyDescent="0.2">
      <c r="B2" s="7"/>
      <c r="G2" s="9"/>
      <c r="H2" s="7"/>
    </row>
    <row r="3" spans="1:18" ht="30" customHeight="1" x14ac:dyDescent="0.2">
      <c r="A3" s="12"/>
      <c r="B3" s="7"/>
      <c r="C3" s="13"/>
      <c r="F3" s="14"/>
      <c r="G3" s="14"/>
      <c r="H3" s="7"/>
      <c r="N3" s="15" t="s">
        <v>12</v>
      </c>
      <c r="O3" s="16"/>
      <c r="Q3" s="54"/>
      <c r="R3" s="54"/>
    </row>
    <row r="4" spans="1:18" ht="64" x14ac:dyDescent="0.2">
      <c r="A4" s="42" t="s">
        <v>22</v>
      </c>
      <c r="B4" s="42" t="s">
        <v>2</v>
      </c>
      <c r="C4" s="43" t="s">
        <v>11</v>
      </c>
      <c r="D4" s="42" t="s">
        <v>13</v>
      </c>
      <c r="E4" s="42" t="s">
        <v>3</v>
      </c>
      <c r="F4" s="44" t="s">
        <v>7</v>
      </c>
      <c r="G4" s="44" t="s">
        <v>4</v>
      </c>
      <c r="H4" s="42" t="s">
        <v>6</v>
      </c>
      <c r="I4" s="42" t="s">
        <v>20</v>
      </c>
      <c r="J4" s="42" t="s">
        <v>21</v>
      </c>
      <c r="K4" s="42" t="s">
        <v>14</v>
      </c>
      <c r="L4" s="42" t="s">
        <v>15</v>
      </c>
      <c r="M4" s="42" t="s">
        <v>16</v>
      </c>
      <c r="N4" s="42" t="s">
        <v>17</v>
      </c>
      <c r="O4" s="42" t="s">
        <v>18</v>
      </c>
      <c r="P4" s="42" t="s">
        <v>9</v>
      </c>
      <c r="Q4" s="25"/>
      <c r="R4" s="17"/>
    </row>
    <row r="5" spans="1:18" ht="64" x14ac:dyDescent="0.2">
      <c r="A5" s="32" t="s">
        <v>25</v>
      </c>
      <c r="B5" s="32" t="s">
        <v>26</v>
      </c>
      <c r="C5" s="35">
        <v>45748</v>
      </c>
      <c r="D5" s="32" t="s">
        <v>27</v>
      </c>
      <c r="E5" s="32" t="s">
        <v>10</v>
      </c>
      <c r="F5" s="33">
        <v>6366360</v>
      </c>
      <c r="G5" s="33">
        <v>6366360</v>
      </c>
      <c r="H5" s="37">
        <f t="shared" ref="H5" si="0">IF(F5="－","－",G5/F5)</f>
        <v>1</v>
      </c>
      <c r="I5" s="32" t="s">
        <v>28</v>
      </c>
      <c r="J5" s="29" t="s">
        <v>1</v>
      </c>
      <c r="K5" s="29"/>
      <c r="L5" s="29"/>
      <c r="M5" s="34"/>
      <c r="N5" s="32"/>
      <c r="O5" s="26" t="s">
        <v>0</v>
      </c>
      <c r="P5" s="50" t="s">
        <v>24</v>
      </c>
    </row>
    <row r="6" spans="1:18" s="1" customFormat="1" ht="18" customHeight="1" x14ac:dyDescent="0.2">
      <c r="A6" s="1" t="s">
        <v>35</v>
      </c>
      <c r="B6" s="45"/>
      <c r="C6" s="45"/>
      <c r="D6" s="45"/>
      <c r="E6" s="45"/>
      <c r="F6" s="45"/>
      <c r="G6" s="45"/>
      <c r="H6" s="45"/>
      <c r="I6" s="45"/>
      <c r="J6" s="45"/>
      <c r="K6" s="45"/>
    </row>
    <row r="7" spans="1:18" s="1" customFormat="1" ht="18" customHeight="1" x14ac:dyDescent="0.2">
      <c r="A7" s="1" t="s">
        <v>36</v>
      </c>
      <c r="B7" s="45"/>
      <c r="C7" s="45"/>
      <c r="D7" s="45"/>
      <c r="E7" s="45"/>
      <c r="F7" s="45"/>
      <c r="G7" s="45"/>
      <c r="H7" s="45"/>
      <c r="I7" s="45"/>
      <c r="J7" s="45"/>
      <c r="K7" s="45"/>
    </row>
    <row r="8" spans="1:18" s="1" customFormat="1" ht="18" customHeight="1" x14ac:dyDescent="0.2">
      <c r="A8" s="1" t="s">
        <v>37</v>
      </c>
      <c r="B8" s="45"/>
      <c r="C8" s="45"/>
      <c r="D8" s="45"/>
      <c r="E8" s="45"/>
      <c r="F8" s="45"/>
      <c r="G8" s="45"/>
      <c r="H8" s="45"/>
      <c r="I8" s="45"/>
      <c r="J8" s="45"/>
      <c r="K8" s="45"/>
    </row>
    <row r="9" spans="1:18" s="1" customFormat="1" ht="18" customHeight="1" x14ac:dyDescent="0.2">
      <c r="A9" s="1" t="s">
        <v>38</v>
      </c>
      <c r="B9" s="45"/>
      <c r="C9" s="45"/>
      <c r="D9" s="45"/>
      <c r="E9" s="45"/>
      <c r="F9" s="45"/>
      <c r="G9" s="45"/>
      <c r="H9" s="45"/>
      <c r="I9" s="45"/>
      <c r="J9" s="45"/>
      <c r="K9" s="45"/>
    </row>
    <row r="10" spans="1:18" s="1" customFormat="1" ht="18" customHeight="1" x14ac:dyDescent="0.2">
      <c r="A10" s="1" t="s">
        <v>39</v>
      </c>
      <c r="B10" s="45"/>
      <c r="C10" s="45"/>
      <c r="D10" s="45"/>
      <c r="E10" s="45"/>
      <c r="F10" s="45"/>
      <c r="G10" s="45"/>
      <c r="H10" s="45"/>
      <c r="I10" s="45"/>
      <c r="J10" s="45"/>
      <c r="K10" s="45"/>
    </row>
    <row r="11" spans="1:18" s="1" customFormat="1" ht="18" customHeight="1" x14ac:dyDescent="0.2">
      <c r="A11" s="1" t="s">
        <v>40</v>
      </c>
      <c r="B11" s="45"/>
      <c r="C11" s="45"/>
      <c r="D11" s="45"/>
      <c r="E11" s="45"/>
      <c r="F11" s="45"/>
      <c r="G11" s="45"/>
      <c r="H11" s="45"/>
      <c r="I11" s="45"/>
      <c r="J11" s="45"/>
      <c r="K11" s="45"/>
    </row>
    <row r="12" spans="1:18" s="1" customFormat="1" ht="18" customHeight="1" x14ac:dyDescent="0.2">
      <c r="A12" s="1" t="s">
        <v>41</v>
      </c>
    </row>
    <row r="13" spans="1:18" s="1" customFormat="1" ht="18" customHeight="1" x14ac:dyDescent="0.2">
      <c r="A13" s="1" t="s">
        <v>42</v>
      </c>
    </row>
    <row r="14" spans="1:18" s="1" customFormat="1" ht="18" customHeight="1" x14ac:dyDescent="0.2">
      <c r="A14" s="1" t="s">
        <v>43</v>
      </c>
    </row>
    <row r="15" spans="1:18" s="1" customFormat="1" ht="18" customHeight="1" x14ac:dyDescent="0.2">
      <c r="A15" s="1" t="s">
        <v>44</v>
      </c>
    </row>
    <row r="16" spans="1:18" s="1" customFormat="1" ht="18" customHeight="1" x14ac:dyDescent="0.2">
      <c r="A16" s="1" t="s">
        <v>45</v>
      </c>
    </row>
    <row r="17" spans="1:11" s="1" customFormat="1" ht="18" customHeight="1" x14ac:dyDescent="0.2">
      <c r="A17" s="1" t="s">
        <v>46</v>
      </c>
    </row>
    <row r="18" spans="1:11" s="1" customFormat="1" ht="18" customHeight="1" x14ac:dyDescent="0.2">
      <c r="A18" s="1" t="s">
        <v>47</v>
      </c>
    </row>
    <row r="19" spans="1:11" s="1" customFormat="1" ht="18" customHeight="1" x14ac:dyDescent="0.2">
      <c r="A19" s="1" t="s">
        <v>48</v>
      </c>
    </row>
    <row r="20" spans="1:11" s="1" customFormat="1" ht="18" customHeight="1" x14ac:dyDescent="0.2">
      <c r="A20" s="1" t="s">
        <v>49</v>
      </c>
    </row>
    <row r="21" spans="1:11" s="1" customFormat="1" ht="18" customHeight="1" x14ac:dyDescent="0.2">
      <c r="A21" s="1" t="s">
        <v>50</v>
      </c>
      <c r="B21" s="45"/>
      <c r="C21" s="45"/>
      <c r="D21" s="45"/>
      <c r="E21" s="45"/>
      <c r="F21" s="45"/>
      <c r="G21" s="45"/>
      <c r="H21" s="45"/>
      <c r="I21" s="45"/>
      <c r="J21" s="45"/>
      <c r="K21" s="45"/>
    </row>
    <row r="22" spans="1:11" s="1" customFormat="1" ht="18" customHeight="1" x14ac:dyDescent="0.2">
      <c r="A22" s="1" t="s">
        <v>36</v>
      </c>
      <c r="B22" s="45"/>
      <c r="C22" s="45"/>
      <c r="D22" s="45"/>
      <c r="E22" s="45"/>
      <c r="F22" s="45"/>
      <c r="G22" s="45"/>
      <c r="H22" s="45"/>
      <c r="I22" s="45"/>
      <c r="J22" s="45"/>
      <c r="K22" s="45"/>
    </row>
    <row r="23" spans="1:11" s="1" customFormat="1" ht="18" customHeight="1" x14ac:dyDescent="0.2">
      <c r="A23" s="1" t="s">
        <v>37</v>
      </c>
      <c r="B23" s="45"/>
      <c r="C23" s="45"/>
      <c r="D23" s="45"/>
      <c r="E23" s="45"/>
      <c r="F23" s="45"/>
      <c r="G23" s="45"/>
      <c r="H23" s="45"/>
      <c r="I23" s="45"/>
      <c r="J23" s="45"/>
      <c r="K23" s="45"/>
    </row>
    <row r="24" spans="1:11" s="1" customFormat="1" ht="18" customHeight="1" x14ac:dyDescent="0.2">
      <c r="A24" s="1" t="s">
        <v>38</v>
      </c>
      <c r="B24" s="45"/>
      <c r="C24" s="45"/>
      <c r="D24" s="45"/>
      <c r="E24" s="45"/>
      <c r="F24" s="45"/>
      <c r="G24" s="45"/>
      <c r="H24" s="45"/>
      <c r="I24" s="45"/>
      <c r="J24" s="45"/>
      <c r="K24" s="45"/>
    </row>
    <row r="25" spans="1:11" s="1" customFormat="1" ht="18" customHeight="1" x14ac:dyDescent="0.2">
      <c r="A25" s="1" t="s">
        <v>39</v>
      </c>
      <c r="B25" s="45"/>
      <c r="C25" s="45"/>
      <c r="D25" s="45"/>
      <c r="E25" s="45"/>
      <c r="F25" s="45"/>
      <c r="G25" s="45"/>
      <c r="H25" s="45"/>
      <c r="I25" s="45"/>
      <c r="J25" s="45"/>
      <c r="K25" s="45"/>
    </row>
    <row r="26" spans="1:11" s="1" customFormat="1" ht="18" customHeight="1" x14ac:dyDescent="0.2">
      <c r="A26" s="1" t="s">
        <v>40</v>
      </c>
      <c r="B26" s="45"/>
      <c r="C26" s="45"/>
      <c r="D26" s="45"/>
      <c r="E26" s="45"/>
      <c r="F26" s="45"/>
      <c r="G26" s="45"/>
      <c r="H26" s="45"/>
      <c r="I26" s="45"/>
      <c r="J26" s="45"/>
      <c r="K26" s="45"/>
    </row>
    <row r="27" spans="1:11" s="1" customFormat="1" ht="18" customHeight="1" x14ac:dyDescent="0.2">
      <c r="A27" s="1" t="s">
        <v>41</v>
      </c>
    </row>
    <row r="28" spans="1:11" s="1" customFormat="1" ht="18" customHeight="1" x14ac:dyDescent="0.2">
      <c r="A28" s="1" t="s">
        <v>42</v>
      </c>
    </row>
    <row r="29" spans="1:11" s="1" customFormat="1" ht="18" customHeight="1" x14ac:dyDescent="0.2">
      <c r="A29" s="1" t="s">
        <v>43</v>
      </c>
    </row>
    <row r="30" spans="1:11" s="1" customFormat="1" ht="18" customHeight="1" x14ac:dyDescent="0.2">
      <c r="A30" s="1" t="s">
        <v>44</v>
      </c>
    </row>
    <row r="31" spans="1:11" s="1" customFormat="1" ht="18" customHeight="1" x14ac:dyDescent="0.2">
      <c r="A31" s="1" t="s">
        <v>45</v>
      </c>
    </row>
    <row r="32" spans="1:11" s="1" customFormat="1" ht="18" customHeight="1" x14ac:dyDescent="0.2">
      <c r="A32" s="1" t="s">
        <v>46</v>
      </c>
    </row>
    <row r="33" spans="1:1" s="1" customFormat="1" ht="18" customHeight="1" x14ac:dyDescent="0.2">
      <c r="A33" s="1" t="s">
        <v>47</v>
      </c>
    </row>
    <row r="34" spans="1:1" s="46" customFormat="1" ht="18" customHeight="1" x14ac:dyDescent="0.2">
      <c r="A34" s="46" t="s">
        <v>51</v>
      </c>
    </row>
  </sheetData>
  <autoFilter ref="A4:P34" xr:uid="{00000000-0001-0000-0400-000000000000}"/>
  <mergeCells count="2">
    <mergeCell ref="A1:N1"/>
    <mergeCell ref="Q3:R3"/>
  </mergeCells>
  <phoneticPr fontId="6"/>
  <dataValidations count="4">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 type="list" allowBlank="1" showInputMessage="1" showErrorMessage="1" sqref="O5" xr:uid="{00000000-0002-0000-0400-000006000000}">
      <formula1>"工事・製造,財産の買入,物件の借入,その他"</formula1>
    </dataValidation>
    <dataValidation type="list" allowBlank="1" showInputMessage="1" showErrorMessage="1" sqref="K5" xr:uid="{B7628FCA-A219-445D-8C53-E24060FC97A7}">
      <formula1>$Q$4:$Q$4</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T14"/>
  <sheetViews>
    <sheetView view="pageBreakPreview" zoomScale="55" zoomScaleSheetLayoutView="55" workbookViewId="0">
      <pane xSplit="1" ySplit="4" topLeftCell="B5" activePane="bottomRight" state="frozen"/>
      <selection pane="topRight"/>
      <selection pane="bottomLeft"/>
      <selection pane="bottomRight" activeCell="L33" sqref="L33"/>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5.6328125" style="2" customWidth="1"/>
    <col min="8" max="8" width="10.6328125" style="2" customWidth="1"/>
    <col min="9" max="9" width="100.6328125" style="2" customWidth="1"/>
    <col min="10" max="10" width="20.6328125" style="2" customWidth="1"/>
    <col min="11" max="11" width="10.6328125" style="2" customWidth="1"/>
    <col min="12" max="12" width="14.6328125" style="2" customWidth="1"/>
    <col min="13" max="13" width="20.6328125" style="2" customWidth="1"/>
    <col min="14" max="15" width="15.6328125" style="2" customWidth="1"/>
    <col min="16" max="16" width="25.6328125" style="10" customWidth="1"/>
    <col min="17" max="17" width="8.453125" style="3" bestFit="1" customWidth="1"/>
    <col min="18" max="18" width="7.6328125" style="3"/>
    <col min="19" max="16384" width="7.6328125" style="2"/>
  </cols>
  <sheetData>
    <row r="1" spans="1:20" s="4" customFormat="1" ht="30" customHeight="1" x14ac:dyDescent="0.2">
      <c r="A1" s="52" t="s">
        <v>33</v>
      </c>
      <c r="B1" s="52"/>
      <c r="C1" s="52"/>
      <c r="D1" s="52"/>
      <c r="E1" s="52"/>
      <c r="F1" s="52"/>
      <c r="G1" s="52"/>
      <c r="H1" s="52"/>
      <c r="I1" s="52"/>
      <c r="J1" s="52"/>
      <c r="K1" s="52"/>
      <c r="L1" s="52"/>
      <c r="M1" s="52"/>
      <c r="N1" s="20"/>
      <c r="P1" s="5"/>
      <c r="Q1" s="6"/>
      <c r="R1" s="6"/>
    </row>
    <row r="2" spans="1:20" x14ac:dyDescent="0.2">
      <c r="B2" s="7"/>
      <c r="G2" s="7"/>
      <c r="H2" s="7"/>
      <c r="T2" s="11"/>
    </row>
    <row r="3" spans="1:20" ht="22" x14ac:dyDescent="0.5">
      <c r="A3" s="24"/>
      <c r="B3" s="7"/>
      <c r="C3" s="13"/>
      <c r="F3" s="21"/>
      <c r="G3" s="21"/>
      <c r="H3" s="7"/>
      <c r="M3" s="15" t="s">
        <v>12</v>
      </c>
      <c r="N3" s="15"/>
      <c r="O3" s="16"/>
      <c r="Q3" s="54"/>
      <c r="R3" s="55"/>
      <c r="T3" s="11"/>
    </row>
    <row r="4" spans="1:20" s="18" customFormat="1" ht="70" customHeight="1" x14ac:dyDescent="0.2">
      <c r="A4" s="42" t="s">
        <v>22</v>
      </c>
      <c r="B4" s="42" t="s">
        <v>2</v>
      </c>
      <c r="C4" s="42" t="s">
        <v>11</v>
      </c>
      <c r="D4" s="42" t="s">
        <v>13</v>
      </c>
      <c r="E4" s="42" t="s">
        <v>3</v>
      </c>
      <c r="F4" s="42" t="s">
        <v>7</v>
      </c>
      <c r="G4" s="42" t="s">
        <v>4</v>
      </c>
      <c r="H4" s="42" t="s">
        <v>6</v>
      </c>
      <c r="I4" s="42" t="s">
        <v>19</v>
      </c>
      <c r="J4" s="42" t="s">
        <v>14</v>
      </c>
      <c r="K4" s="42" t="s">
        <v>15</v>
      </c>
      <c r="L4" s="42" t="s">
        <v>16</v>
      </c>
      <c r="M4" s="42" t="s">
        <v>17</v>
      </c>
      <c r="N4" s="42" t="s">
        <v>5</v>
      </c>
      <c r="O4" s="42" t="s">
        <v>18</v>
      </c>
      <c r="P4" s="42" t="s">
        <v>9</v>
      </c>
      <c r="Q4" s="23"/>
      <c r="R4" s="22"/>
    </row>
    <row r="5" spans="1:20" ht="83" customHeight="1" x14ac:dyDescent="0.2">
      <c r="A5" s="30" t="s">
        <v>29</v>
      </c>
      <c r="B5" s="30" t="s">
        <v>26</v>
      </c>
      <c r="C5" s="27">
        <v>45748</v>
      </c>
      <c r="D5" s="39" t="s">
        <v>30</v>
      </c>
      <c r="E5" s="39" t="s">
        <v>10</v>
      </c>
      <c r="F5" s="36">
        <v>939180</v>
      </c>
      <c r="G5" s="36">
        <v>939180</v>
      </c>
      <c r="H5" s="31">
        <f t="shared" ref="H5" si="0">IF(F5="－","－",G5/F5)</f>
        <v>1</v>
      </c>
      <c r="I5" s="30" t="s">
        <v>31</v>
      </c>
      <c r="J5" s="28" t="s">
        <v>32</v>
      </c>
      <c r="K5" s="38"/>
      <c r="L5" s="38"/>
      <c r="M5" s="41"/>
      <c r="N5" s="40" t="s">
        <v>8</v>
      </c>
      <c r="O5" s="26" t="s">
        <v>23</v>
      </c>
      <c r="P5" s="51" t="s">
        <v>24</v>
      </c>
    </row>
    <row r="6" spans="1:20" s="47" customFormat="1" ht="18" customHeight="1" x14ac:dyDescent="0.2">
      <c r="A6" s="47" t="s">
        <v>48</v>
      </c>
    </row>
    <row r="7" spans="1:20" s="48" customFormat="1" ht="18" customHeight="1" x14ac:dyDescent="0.2">
      <c r="A7" s="48" t="s">
        <v>52</v>
      </c>
    </row>
    <row r="8" spans="1:20" s="47" customFormat="1" ht="18" customHeight="1" x14ac:dyDescent="0.2">
      <c r="A8" s="47" t="s">
        <v>53</v>
      </c>
      <c r="B8" s="49"/>
      <c r="C8" s="49"/>
      <c r="D8" s="49"/>
      <c r="E8" s="49"/>
      <c r="F8" s="49"/>
      <c r="G8" s="49"/>
      <c r="H8" s="49"/>
      <c r="I8" s="49"/>
      <c r="J8" s="49"/>
      <c r="K8" s="49"/>
    </row>
    <row r="9" spans="1:20" s="47" customFormat="1" ht="18" customHeight="1" x14ac:dyDescent="0.2">
      <c r="A9" s="47" t="s">
        <v>54</v>
      </c>
      <c r="B9" s="49"/>
      <c r="C9" s="49"/>
      <c r="D9" s="49"/>
      <c r="E9" s="49"/>
      <c r="F9" s="49"/>
      <c r="G9" s="49"/>
      <c r="H9" s="49"/>
      <c r="I9" s="49"/>
      <c r="J9" s="49"/>
      <c r="K9" s="49"/>
    </row>
    <row r="10" spans="1:20" s="47" customFormat="1" ht="18" customHeight="1" x14ac:dyDescent="0.2">
      <c r="A10" s="47" t="s">
        <v>55</v>
      </c>
      <c r="B10" s="49"/>
      <c r="C10" s="49"/>
      <c r="D10" s="49"/>
      <c r="E10" s="49"/>
      <c r="F10" s="49"/>
      <c r="G10" s="49"/>
      <c r="H10" s="49"/>
      <c r="I10" s="49"/>
      <c r="J10" s="49"/>
      <c r="K10" s="49"/>
    </row>
    <row r="11" spans="1:20" s="47" customFormat="1" ht="18" customHeight="1" x14ac:dyDescent="0.2">
      <c r="A11" s="47" t="s">
        <v>56</v>
      </c>
      <c r="B11" s="49"/>
      <c r="C11" s="49"/>
      <c r="D11" s="49"/>
      <c r="E11" s="49"/>
      <c r="F11" s="49"/>
      <c r="G11" s="49"/>
      <c r="H11" s="49"/>
      <c r="I11" s="49"/>
      <c r="K11" s="49"/>
    </row>
    <row r="12" spans="1:20" s="47" customFormat="1" ht="18" customHeight="1" x14ac:dyDescent="0.2">
      <c r="A12" s="47" t="s">
        <v>57</v>
      </c>
      <c r="B12" s="49"/>
      <c r="C12" s="49"/>
      <c r="D12" s="49"/>
      <c r="E12" s="49"/>
      <c r="F12" s="49"/>
      <c r="G12" s="49"/>
      <c r="H12" s="49"/>
      <c r="I12" s="49"/>
      <c r="K12" s="49"/>
    </row>
    <row r="13" spans="1:20" s="47" customFormat="1" ht="18" customHeight="1" x14ac:dyDescent="0.2">
      <c r="A13" s="47" t="s">
        <v>58</v>
      </c>
      <c r="B13" s="49"/>
      <c r="C13" s="49"/>
      <c r="D13" s="49"/>
      <c r="E13" s="49"/>
      <c r="F13" s="49"/>
      <c r="G13" s="49"/>
      <c r="H13" s="49"/>
      <c r="I13" s="49"/>
      <c r="K13" s="49"/>
    </row>
    <row r="14" spans="1:20" s="19" customFormat="1" x14ac:dyDescent="0.2"/>
  </sheetData>
  <sheetProtection selectLockedCells="1" selectUnlockedCells="1"/>
  <autoFilter ref="A4:P13" xr:uid="{00000000-0001-0000-0600-000000000000}"/>
  <mergeCells count="2">
    <mergeCell ref="A1:M1"/>
    <mergeCell ref="Q3:R3"/>
  </mergeCells>
  <phoneticPr fontId="6"/>
  <dataValidations count="4">
    <dataValidation type="list" allowBlank="1" showInputMessage="1" showErrorMessage="1" sqref="K5" xr:uid="{00000000-0002-0000-0600-000001000000}">
      <formula1>"○"</formula1>
    </dataValidation>
    <dataValidation type="list" allowBlank="1" showInputMessage="1" showErrorMessage="1" sqref="N5" xr:uid="{00000000-0002-0000-0600-000005000000}">
      <formula1>"Ａ,Ｂ,Ｃ,Ｄ"</formula1>
    </dataValidation>
    <dataValidation type="list" allowBlank="1" showInputMessage="1" showErrorMessage="1" sqref="O5" xr:uid="{00000000-0002-0000-0600-000006000000}">
      <formula1>"工事・製造,財産の買入,物件の借入,その他"</formula1>
    </dataValidation>
    <dataValidation type="list" allowBlank="1" showInputMessage="1" showErrorMessage="1" sqref="J5" xr:uid="{56906B87-7462-4287-906A-3D0F172ABCC3}">
      <formula1>$Q$4:$Q$4</formula1>
    </dataValidation>
  </dataValidations>
  <printOptions horizontalCentered="1"/>
  <pageMargins left="0.39370078740157483" right="0.27559055118110237" top="0.59055118110236227" bottom="0.35433070866141736" header="0.31496062992125984" footer="0.11811023622047245"/>
  <pageSetup paperSize="9" scale="34"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