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832E89F2-4DFC-4B6F-8176-1B55AE6572FE}"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競争性のない随意契約によらざるを得ないもの!$A$4:$P$42</definedName>
    <definedName name="_xlnm.Print_Area" localSheetId="0">競争性のない随意契約によらざるを得ないもの!$A$1:$P$13</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2" i="1"/>
  <c r="H11" i="1"/>
  <c r="H10" i="1"/>
  <c r="H9" i="1"/>
  <c r="H8" i="1"/>
  <c r="H7" i="1"/>
  <c r="H6" i="1"/>
  <c r="H5" i="1"/>
</calcChain>
</file>

<file path=xl/sharedStrings.xml><?xml version="1.0" encoding="utf-8"?>
<sst xmlns="http://schemas.openxmlformats.org/spreadsheetml/2006/main" count="121" uniqueCount="70">
  <si>
    <t>その他</t>
  </si>
  <si>
    <t>ニ（ロ）</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</si>
  <si>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</si>
  <si>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</si>
  <si>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</si>
  <si>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第四管区海上保安本部</t>
    <rPh sb="0" eb="1">
      <t>ダイ</t>
    </rPh>
    <rPh sb="1" eb="2">
      <t>4</t>
    </rPh>
    <rPh sb="2" eb="4">
      <t>カンク</t>
    </rPh>
    <rPh sb="4" eb="6">
      <t>カイジョウ</t>
    </rPh>
    <rPh sb="6" eb="8">
      <t>ホアン</t>
    </rPh>
    <rPh sb="8" eb="10">
      <t>ホンブ</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</si>
  <si>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</si>
  <si>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</si>
  <si>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</si>
  <si>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</si>
  <si>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</si>
  <si>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</si>
  <si>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</si>
  <si>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</si>
  <si>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</si>
  <si>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</si>
  <si>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</si>
  <si>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</si>
  <si>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</si>
  <si>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</si>
  <si>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</si>
  <si>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</si>
  <si>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</si>
  <si>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財産の買入</t>
  </si>
  <si>
    <t>物件の借入</t>
  </si>
  <si>
    <t>中部（基）庁舎敷地借上</t>
  </si>
  <si>
    <t xml:space="preserve">支出負担行為担当官
第四管区海上保安本部長　澤井　幸保
国土交通省海上保安庁第四管区海上保安本部
愛知県名古屋市港区入船二丁目３番１２号
</t>
    <rPh sb="0" eb="9">
      <t>シシュツフタンコウイタントウカン</t>
    </rPh>
    <rPh sb="10" eb="20">
      <t>ダイヨンカンクカイジョウホアンホンブ</t>
    </rPh>
    <rPh sb="20" eb="21">
      <t>チョウ</t>
    </rPh>
    <rPh sb="28" eb="33">
      <t>コクドコウツウショウ</t>
    </rPh>
    <rPh sb="33" eb="38">
      <t>カイジョウホアンチョウ</t>
    </rPh>
    <rPh sb="38" eb="48">
      <t>ダイヨンカンクカイジョウホアンホンブ</t>
    </rPh>
    <rPh sb="49" eb="52">
      <t>アイチケン</t>
    </rPh>
    <rPh sb="52" eb="56">
      <t>ナゴヤシ</t>
    </rPh>
    <rPh sb="56" eb="58">
      <t>ミナトク</t>
    </rPh>
    <rPh sb="58" eb="63">
      <t>イリフネニチョウメ</t>
    </rPh>
    <rPh sb="64" eb="65">
      <t>バン</t>
    </rPh>
    <rPh sb="67" eb="68">
      <t>ゴウ</t>
    </rPh>
    <phoneticPr fontId="6"/>
  </si>
  <si>
    <t>中部国際空港株式会社
愛知県常滑市セントレア一丁目１番地</t>
    <rPh sb="11" eb="14">
      <t>アイチケン</t>
    </rPh>
    <rPh sb="14" eb="17">
      <t>トコナメシ</t>
    </rPh>
    <rPh sb="22" eb="25">
      <t>イッチョウメ</t>
    </rPh>
    <rPh sb="26" eb="28">
      <t>バンチ</t>
    </rPh>
    <phoneticPr fontId="6"/>
  </si>
  <si>
    <t>　中部空港海上保安航空基地は、その庁舎を中部国際空港株式会社から敷地を借用し、土地賃貸借契約を締結している。
　庁舎移転計画はなく、業務遂行のためには当該庁舎を継続して利用することが必須であることから、現契約業者と再締結する必要があり、他社との競争を許さない案件であるため。（会計法第２９条の３第４項）</t>
  </si>
  <si>
    <t>田原地区宿舎借上（ｃ型）</t>
  </si>
  <si>
    <t>松屋ハウジング株式会社
愛知県豊橋市曙町南松原１２３番地</t>
    <rPh sb="12" eb="15">
      <t>アイチケン</t>
    </rPh>
    <rPh sb="15" eb="18">
      <t>トヨハシシ</t>
    </rPh>
    <rPh sb="18" eb="19">
      <t>アケボノ</t>
    </rPh>
    <rPh sb="19" eb="20">
      <t>チョウ</t>
    </rPh>
    <rPh sb="20" eb="21">
      <t>ミナミ</t>
    </rPh>
    <rPh sb="21" eb="23">
      <t>マツバラ</t>
    </rPh>
    <rPh sb="26" eb="28">
      <t>バンチ</t>
    </rPh>
    <phoneticPr fontId="6"/>
  </si>
  <si>
    <t>宿舎として使用しており、借入物件が変更となる場合、居住者の転居が発生することから、当該物件を引き続き借り入れる必要があり、競争に付することを許さないため。
（会計法第２９条の３第４項）</t>
  </si>
  <si>
    <t>常滑地区宿舎借上（a型）</t>
  </si>
  <si>
    <t>住友林業レジデンシャル株式会社
愛知県名古屋市中区錦１－４－１６</t>
    <rPh sb="16" eb="19">
      <t>アイチケン</t>
    </rPh>
    <rPh sb="19" eb="23">
      <t>ナゴヤシ</t>
    </rPh>
    <rPh sb="23" eb="25">
      <t>ナカク</t>
    </rPh>
    <rPh sb="25" eb="26">
      <t>ニシキ</t>
    </rPh>
    <phoneticPr fontId="6"/>
  </si>
  <si>
    <t>宿舎として使用しており、借入物件が変更となる場合、居住者の転居が発生することから、当該物件を引き続き借り入れる必要があり、競争に付することを許さないため。（会計法第２９条の３第４項）</t>
  </si>
  <si>
    <t>名古屋港（セ）敷地借上（施設運営事業会計）</t>
  </si>
  <si>
    <t>名古屋港管理組合（一般会計）
愛知県名古屋市港区港町１番１１号</t>
    <rPh sb="9" eb="11">
      <t>イッパン</t>
    </rPh>
    <phoneticPr fontId="6"/>
  </si>
  <si>
    <t>名古屋港海上交通センターの敷地及び通信施設は、名古屋港管理組合の敷地内に存在していることから、契約の相手方が限定され競争を許さないため。
（会計法第２９条の３第４項）</t>
  </si>
  <si>
    <t>名古屋港（セ）敷地借上（管理組合一般会計）</t>
  </si>
  <si>
    <t>名古屋港管理組合（施設運営事業会計）
愛知県名古屋市港区港町１番１１号</t>
  </si>
  <si>
    <t xml:space="preserve"> 名古屋港海上交通センターの敷地及び通信施設は、名古屋港管理組合の敷地内に存在していることから、契約の相手方が限定され競争を許さないため。
（会計法第２９条の３第４項）</t>
  </si>
  <si>
    <t>清水の買入（名古屋港岸壁給水、運搬給水・単契）</t>
  </si>
  <si>
    <t>株式会社ナゴヤシップサービス
愛知県名古屋市港区港町１番９号</t>
  </si>
  <si>
    <t>名古屋港内における船舶への給水事業は、港湾法の規定に基づき、名古屋港管理組合が岸壁毎に港湾料率表で、その事業者及び料金を定めている。
当庁所属巡視船艇が着岸する岸壁において、給水施設を有し、運搬給水が可能なのは契約業者のみであり、契約の相手方が限定され競争を許さないため。
（会計法第２９条の３第４項）</t>
  </si>
  <si>
    <t>整備用格納庫の借上（単契）（名古屋）</t>
  </si>
  <si>
    <t>株式会社ＪＡＭＳ　
東京都千代田区有楽町一丁目１番３号
東京宝塚ビル１０階</t>
  </si>
  <si>
    <t>　本件は、回転翼航空機の普通整備を行うための航空機格納庫を借上げるものである。
　同普通整備を実施するにあたり、中部空港海上保安航空基地の各種支援が必要不可欠であるため、同基地が所在する中部国際空港内に屋内格納庫を確保する必要がある。
　当該条件を満たし且つ仕様に合致した整備場を有する屋内格納庫事業者は「株式会社JAMS」以外なく、契約相手が限定され競争を許さないことから、随意契約（一般）とするもの。
（会計法第２９条の３第４項）</t>
  </si>
  <si>
    <t>中部（基）ICカードリーダー等使用契約（中部）</t>
  </si>
  <si>
    <t>　中部国際空港株式会社から空港内敷地を貸借している中部空港海上保安航空基地において業務を実施するにあたり、庁舎使用に付随する契約として、同社とセキュリティシステム使用に関する契約を行う必要があり、そのシステムは中部国際空港株式会社が一括で管理しており契約の相手方が限定され、競争を許さないため。（会計法第２９条の３第４項）</t>
  </si>
  <si>
    <t>施設借上（賢島ホテルベイガーデン）（経理課）</t>
  </si>
  <si>
    <t>賢島・ホテルベイガーデン株式会社
三重県志摩市阿児町神明７５０番地５</t>
  </si>
  <si>
    <t>　本件は、豊かな海づくり大会に対応する職員の宿泊・待機施設を借上げるものである。
　宿泊・待機施設の選定にあっては、本大会会場の近傍であり、保安上、１棟借上げができるという条件を満たす必要がある。
　当該条件を満たす施設は、「賢島・ベイガーデン」以外なく、契約相手が限定され競争を許さないため。（会計法第２９条の３第４項）</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</si>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</sst>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42"/>
  <sheetViews>
    <sheetView tabSelected="1" view="pageBreakPreview" zoomScale="55" zoomScaleSheetLayoutView="55" workbookViewId="0">
      <pane xSplit="2" ySplit="4" topLeftCell="C5" activePane="bottomRight" state="frozen"/>
      <selection pane="topRight"/>
      <selection pane="bottomLeft"/>
      <selection pane="bottomRight" activeCell="J7" sqref="J7"/>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52</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12</v>
      </c>
      <c r="O3" s="14"/>
      <c r="Q3" s="31"/>
      <c r="R3" s="31"/>
    </row>
    <row r="4" spans="1:18" ht="64" x14ac:dyDescent="0.2">
      <c r="A4" s="24" t="s">
        <v>21</v>
      </c>
      <c r="B4" s="24" t="s">
        <v>3</v>
      </c>
      <c r="C4" s="25" t="s">
        <v>11</v>
      </c>
      <c r="D4" s="24" t="s">
        <v>13</v>
      </c>
      <c r="E4" s="24" t="s">
        <v>4</v>
      </c>
      <c r="F4" s="26" t="s">
        <v>8</v>
      </c>
      <c r="G4" s="26" t="s">
        <v>6</v>
      </c>
      <c r="H4" s="24" t="s">
        <v>7</v>
      </c>
      <c r="I4" s="24" t="s">
        <v>19</v>
      </c>
      <c r="J4" s="24" t="s">
        <v>20</v>
      </c>
      <c r="K4" s="24" t="s">
        <v>14</v>
      </c>
      <c r="L4" s="24" t="s">
        <v>15</v>
      </c>
      <c r="M4" s="24" t="s">
        <v>16</v>
      </c>
      <c r="N4" s="24" t="s">
        <v>17</v>
      </c>
      <c r="O4" s="24" t="s">
        <v>18</v>
      </c>
      <c r="P4" s="24" t="s">
        <v>9</v>
      </c>
      <c r="Q4" s="16"/>
      <c r="R4" s="15"/>
    </row>
    <row r="5" spans="1:18" ht="128" x14ac:dyDescent="0.2">
      <c r="A5" s="19" t="s">
        <v>25</v>
      </c>
      <c r="B5" s="19" t="s">
        <v>26</v>
      </c>
      <c r="C5" s="22">
        <v>45748</v>
      </c>
      <c r="D5" s="19" t="s">
        <v>27</v>
      </c>
      <c r="E5" s="19" t="s">
        <v>10</v>
      </c>
      <c r="F5" s="20">
        <v>17375733</v>
      </c>
      <c r="G5" s="20">
        <v>17375733</v>
      </c>
      <c r="H5" s="23">
        <f t="shared" ref="H5:H13" si="0">IF(F5="－","－",G5/F5)</f>
        <v>1</v>
      </c>
      <c r="I5" s="19" t="s">
        <v>28</v>
      </c>
      <c r="J5" s="18" t="s">
        <v>2</v>
      </c>
      <c r="K5" s="18"/>
      <c r="L5" s="18"/>
      <c r="M5" s="21"/>
      <c r="N5" s="19"/>
      <c r="O5" s="17" t="s">
        <v>24</v>
      </c>
      <c r="P5" s="32" t="s">
        <v>5</v>
      </c>
    </row>
    <row r="6" spans="1:18" ht="128" x14ac:dyDescent="0.2">
      <c r="A6" s="19" t="s">
        <v>29</v>
      </c>
      <c r="B6" s="19" t="s">
        <v>26</v>
      </c>
      <c r="C6" s="22">
        <v>45748</v>
      </c>
      <c r="D6" s="19" t="s">
        <v>30</v>
      </c>
      <c r="E6" s="19" t="s">
        <v>10</v>
      </c>
      <c r="F6" s="20">
        <v>5040000</v>
      </c>
      <c r="G6" s="20">
        <v>5040000</v>
      </c>
      <c r="H6" s="23">
        <f t="shared" si="0"/>
        <v>1</v>
      </c>
      <c r="I6" s="19" t="s">
        <v>31</v>
      </c>
      <c r="J6" s="18" t="s">
        <v>2</v>
      </c>
      <c r="K6" s="18"/>
      <c r="L6" s="18"/>
      <c r="M6" s="21"/>
      <c r="N6" s="19"/>
      <c r="O6" s="17" t="s">
        <v>24</v>
      </c>
      <c r="P6" s="32" t="s">
        <v>5</v>
      </c>
    </row>
    <row r="7" spans="1:18" ht="128" x14ac:dyDescent="0.2">
      <c r="A7" s="19" t="s">
        <v>32</v>
      </c>
      <c r="B7" s="19" t="s">
        <v>26</v>
      </c>
      <c r="C7" s="22">
        <v>45748</v>
      </c>
      <c r="D7" s="19" t="s">
        <v>33</v>
      </c>
      <c r="E7" s="19" t="s">
        <v>10</v>
      </c>
      <c r="F7" s="20">
        <v>7675200</v>
      </c>
      <c r="G7" s="20">
        <v>7675200</v>
      </c>
      <c r="H7" s="23">
        <f t="shared" si="0"/>
        <v>1</v>
      </c>
      <c r="I7" s="19" t="s">
        <v>34</v>
      </c>
      <c r="J7" s="18" t="s">
        <v>2</v>
      </c>
      <c r="K7" s="18"/>
      <c r="L7" s="18"/>
      <c r="M7" s="21"/>
      <c r="N7" s="19"/>
      <c r="O7" s="17" t="s">
        <v>24</v>
      </c>
      <c r="P7" s="32" t="s">
        <v>5</v>
      </c>
    </row>
    <row r="8" spans="1:18" ht="128" x14ac:dyDescent="0.2">
      <c r="A8" s="19" t="s">
        <v>35</v>
      </c>
      <c r="B8" s="19" t="s">
        <v>26</v>
      </c>
      <c r="C8" s="22">
        <v>45748</v>
      </c>
      <c r="D8" s="19" t="s">
        <v>36</v>
      </c>
      <c r="E8" s="19" t="s">
        <v>10</v>
      </c>
      <c r="F8" s="20">
        <v>27761280</v>
      </c>
      <c r="G8" s="20">
        <v>27761280</v>
      </c>
      <c r="H8" s="23">
        <f t="shared" si="0"/>
        <v>1</v>
      </c>
      <c r="I8" s="19" t="s">
        <v>37</v>
      </c>
      <c r="J8" s="18" t="s">
        <v>2</v>
      </c>
      <c r="K8" s="18"/>
      <c r="L8" s="18"/>
      <c r="M8" s="21"/>
      <c r="N8" s="19"/>
      <c r="O8" s="17" t="s">
        <v>24</v>
      </c>
      <c r="P8" s="32" t="s">
        <v>5</v>
      </c>
    </row>
    <row r="9" spans="1:18" ht="128" x14ac:dyDescent="0.2">
      <c r="A9" s="19" t="s">
        <v>38</v>
      </c>
      <c r="B9" s="19" t="s">
        <v>26</v>
      </c>
      <c r="C9" s="22">
        <v>45748</v>
      </c>
      <c r="D9" s="19" t="s">
        <v>39</v>
      </c>
      <c r="E9" s="19" t="s">
        <v>10</v>
      </c>
      <c r="F9" s="20">
        <v>6053880</v>
      </c>
      <c r="G9" s="20">
        <v>6053880</v>
      </c>
      <c r="H9" s="23">
        <f t="shared" si="0"/>
        <v>1</v>
      </c>
      <c r="I9" s="19" t="s">
        <v>40</v>
      </c>
      <c r="J9" s="18" t="s">
        <v>2</v>
      </c>
      <c r="K9" s="18"/>
      <c r="L9" s="18"/>
      <c r="M9" s="21"/>
      <c r="N9" s="19"/>
      <c r="O9" s="17" t="s">
        <v>24</v>
      </c>
      <c r="P9" s="32" t="s">
        <v>5</v>
      </c>
    </row>
    <row r="10" spans="1:18" ht="128" x14ac:dyDescent="0.2">
      <c r="A10" s="19" t="s">
        <v>41</v>
      </c>
      <c r="B10" s="19" t="s">
        <v>26</v>
      </c>
      <c r="C10" s="22">
        <v>45748</v>
      </c>
      <c r="D10" s="19" t="s">
        <v>42</v>
      </c>
      <c r="E10" s="19" t="s">
        <v>10</v>
      </c>
      <c r="F10" s="20">
        <v>4422729</v>
      </c>
      <c r="G10" s="20">
        <v>4422729</v>
      </c>
      <c r="H10" s="23">
        <f t="shared" si="0"/>
        <v>1</v>
      </c>
      <c r="I10" s="19" t="s">
        <v>43</v>
      </c>
      <c r="J10" s="18" t="s">
        <v>1</v>
      </c>
      <c r="K10" s="18"/>
      <c r="L10" s="18" t="s">
        <v>22</v>
      </c>
      <c r="M10" s="21">
        <v>4422729</v>
      </c>
      <c r="N10" s="19"/>
      <c r="O10" s="17" t="s">
        <v>23</v>
      </c>
      <c r="P10" s="32" t="s">
        <v>5</v>
      </c>
    </row>
    <row r="11" spans="1:18" ht="128" x14ac:dyDescent="0.2">
      <c r="A11" s="19" t="s">
        <v>44</v>
      </c>
      <c r="B11" s="19" t="s">
        <v>26</v>
      </c>
      <c r="C11" s="22">
        <v>45769</v>
      </c>
      <c r="D11" s="19" t="s">
        <v>45</v>
      </c>
      <c r="E11" s="19" t="s">
        <v>10</v>
      </c>
      <c r="F11" s="20">
        <v>6033500</v>
      </c>
      <c r="G11" s="20">
        <v>6033500</v>
      </c>
      <c r="H11" s="23">
        <f t="shared" si="0"/>
        <v>1</v>
      </c>
      <c r="I11" s="19" t="s">
        <v>46</v>
      </c>
      <c r="J11" s="18" t="s">
        <v>2</v>
      </c>
      <c r="K11" s="18"/>
      <c r="L11" s="18" t="s">
        <v>22</v>
      </c>
      <c r="M11" s="21">
        <v>6033500</v>
      </c>
      <c r="N11" s="19"/>
      <c r="O11" s="17" t="s">
        <v>24</v>
      </c>
      <c r="P11" s="32" t="s">
        <v>5</v>
      </c>
    </row>
    <row r="12" spans="1:18" ht="128" x14ac:dyDescent="0.2">
      <c r="A12" s="19" t="s">
        <v>47</v>
      </c>
      <c r="B12" s="19" t="s">
        <v>26</v>
      </c>
      <c r="C12" s="22">
        <v>45748</v>
      </c>
      <c r="D12" s="19" t="s">
        <v>27</v>
      </c>
      <c r="E12" s="19" t="s">
        <v>10</v>
      </c>
      <c r="F12" s="20">
        <v>2807200</v>
      </c>
      <c r="G12" s="20">
        <v>2807200</v>
      </c>
      <c r="H12" s="23">
        <f t="shared" si="0"/>
        <v>1</v>
      </c>
      <c r="I12" s="19" t="s">
        <v>48</v>
      </c>
      <c r="J12" s="18" t="s">
        <v>2</v>
      </c>
      <c r="K12" s="18"/>
      <c r="L12" s="18"/>
      <c r="M12" s="21"/>
      <c r="N12" s="19"/>
      <c r="O12" s="17" t="s">
        <v>0</v>
      </c>
      <c r="P12" s="32" t="s">
        <v>5</v>
      </c>
    </row>
    <row r="13" spans="1:18" ht="128" x14ac:dyDescent="0.2">
      <c r="A13" s="19" t="s">
        <v>49</v>
      </c>
      <c r="B13" s="19" t="s">
        <v>26</v>
      </c>
      <c r="C13" s="22">
        <v>45874</v>
      </c>
      <c r="D13" s="19" t="s">
        <v>50</v>
      </c>
      <c r="E13" s="19" t="s">
        <v>10</v>
      </c>
      <c r="F13" s="20">
        <v>2500000</v>
      </c>
      <c r="G13" s="20">
        <v>2500000</v>
      </c>
      <c r="H13" s="23">
        <f t="shared" si="0"/>
        <v>1</v>
      </c>
      <c r="I13" s="19" t="s">
        <v>51</v>
      </c>
      <c r="J13" s="18" t="s">
        <v>2</v>
      </c>
      <c r="K13" s="18"/>
      <c r="L13" s="18"/>
      <c r="M13" s="21"/>
      <c r="N13" s="19"/>
      <c r="O13" s="17" t="s">
        <v>24</v>
      </c>
      <c r="P13" s="32" t="s">
        <v>5</v>
      </c>
    </row>
    <row r="14" spans="1:18" s="1" customFormat="1" ht="18" customHeight="1" x14ac:dyDescent="0.2">
      <c r="A14" s="1" t="s">
        <v>53</v>
      </c>
      <c r="B14" s="27"/>
      <c r="C14" s="27"/>
      <c r="D14" s="27"/>
      <c r="E14" s="27"/>
      <c r="F14" s="27"/>
      <c r="G14" s="27"/>
      <c r="H14" s="27"/>
      <c r="I14" s="27"/>
      <c r="J14" s="27"/>
      <c r="K14" s="27"/>
    </row>
    <row r="15" spans="1:18" s="1" customFormat="1" ht="18" customHeight="1" x14ac:dyDescent="0.2">
      <c r="A15" s="1" t="s">
        <v>54</v>
      </c>
      <c r="B15" s="27"/>
      <c r="C15" s="27"/>
      <c r="D15" s="27"/>
      <c r="E15" s="27"/>
      <c r="F15" s="27"/>
      <c r="G15" s="27"/>
      <c r="H15" s="27"/>
      <c r="I15" s="27"/>
      <c r="J15" s="27"/>
      <c r="K15" s="27"/>
    </row>
    <row r="16" spans="1:18" s="1" customFormat="1" ht="18" customHeight="1" x14ac:dyDescent="0.2">
      <c r="A16" s="1" t="s">
        <v>55</v>
      </c>
      <c r="B16" s="27"/>
      <c r="C16" s="27"/>
      <c r="D16" s="27"/>
      <c r="E16" s="27"/>
      <c r="F16" s="27"/>
      <c r="G16" s="27"/>
      <c r="H16" s="27"/>
      <c r="I16" s="27"/>
      <c r="J16" s="27"/>
      <c r="K16" s="27"/>
    </row>
    <row r="17" spans="1:11" s="1" customFormat="1" ht="18" customHeight="1" x14ac:dyDescent="0.2">
      <c r="A17" s="1" t="s">
        <v>56</v>
      </c>
      <c r="B17" s="27"/>
      <c r="C17" s="27"/>
      <c r="D17" s="27"/>
      <c r="E17" s="27"/>
      <c r="F17" s="27"/>
      <c r="G17" s="27"/>
      <c r="H17" s="27"/>
      <c r="I17" s="27"/>
      <c r="J17" s="27"/>
      <c r="K17" s="27"/>
    </row>
    <row r="18" spans="1:11" s="1" customFormat="1" ht="18" customHeight="1" x14ac:dyDescent="0.2">
      <c r="A18" s="1" t="s">
        <v>57</v>
      </c>
      <c r="B18" s="27"/>
      <c r="C18" s="27"/>
      <c r="D18" s="27"/>
      <c r="E18" s="27"/>
      <c r="F18" s="27"/>
      <c r="G18" s="27"/>
      <c r="H18" s="27"/>
      <c r="I18" s="27"/>
      <c r="J18" s="27"/>
      <c r="K18" s="27"/>
    </row>
    <row r="19" spans="1:11" s="1" customFormat="1" ht="18" customHeight="1" x14ac:dyDescent="0.2">
      <c r="A19" s="1" t="s">
        <v>58</v>
      </c>
      <c r="B19" s="27"/>
      <c r="C19" s="27"/>
      <c r="D19" s="27"/>
      <c r="E19" s="27"/>
      <c r="F19" s="27"/>
      <c r="G19" s="27"/>
      <c r="H19" s="27"/>
      <c r="I19" s="27"/>
      <c r="J19" s="27"/>
      <c r="K19" s="27"/>
    </row>
    <row r="20" spans="1:11" s="1" customFormat="1" ht="18" customHeight="1" x14ac:dyDescent="0.2">
      <c r="A20" s="1" t="s">
        <v>59</v>
      </c>
    </row>
    <row r="21" spans="1:11" s="1" customFormat="1" ht="18" customHeight="1" x14ac:dyDescent="0.2">
      <c r="A21" s="1" t="s">
        <v>60</v>
      </c>
    </row>
    <row r="22" spans="1:11" s="1" customFormat="1" ht="18" customHeight="1" x14ac:dyDescent="0.2">
      <c r="A22" s="1" t="s">
        <v>61</v>
      </c>
    </row>
    <row r="23" spans="1:11" s="1" customFormat="1" ht="18" customHeight="1" x14ac:dyDescent="0.2">
      <c r="A23" s="1" t="s">
        <v>62</v>
      </c>
    </row>
    <row r="24" spans="1:11" s="1" customFormat="1" ht="18" customHeight="1" x14ac:dyDescent="0.2">
      <c r="A24" s="1" t="s">
        <v>63</v>
      </c>
    </row>
    <row r="25" spans="1:11" s="1" customFormat="1" ht="18" customHeight="1" x14ac:dyDescent="0.2">
      <c r="A25" s="1" t="s">
        <v>64</v>
      </c>
    </row>
    <row r="26" spans="1:11" s="1" customFormat="1" ht="18" customHeight="1" x14ac:dyDescent="0.2">
      <c r="A26" s="1" t="s">
        <v>65</v>
      </c>
    </row>
    <row r="27" spans="1:11" s="1" customFormat="1" ht="18" customHeight="1" x14ac:dyDescent="0.2">
      <c r="A27" s="1" t="s">
        <v>66</v>
      </c>
    </row>
    <row r="28" spans="1:11" s="1" customFormat="1" ht="18" customHeight="1" x14ac:dyDescent="0.2">
      <c r="A28" s="1" t="s">
        <v>67</v>
      </c>
    </row>
    <row r="29" spans="1:11" s="1" customFormat="1" ht="18" customHeight="1" x14ac:dyDescent="0.2">
      <c r="A29" s="1" t="s">
        <v>68</v>
      </c>
      <c r="B29" s="27"/>
      <c r="C29" s="27"/>
      <c r="D29" s="27"/>
      <c r="E29" s="27"/>
      <c r="F29" s="27"/>
      <c r="G29" s="27"/>
      <c r="H29" s="27"/>
      <c r="I29" s="27"/>
      <c r="J29" s="27"/>
      <c r="K29" s="27"/>
    </row>
    <row r="30" spans="1:11" s="1" customFormat="1" ht="18" customHeight="1" x14ac:dyDescent="0.2">
      <c r="A30" s="1" t="s">
        <v>54</v>
      </c>
      <c r="B30" s="27"/>
      <c r="C30" s="27"/>
      <c r="D30" s="27"/>
      <c r="E30" s="27"/>
      <c r="F30" s="27"/>
      <c r="G30" s="27"/>
      <c r="H30" s="27"/>
      <c r="I30" s="27"/>
      <c r="J30" s="27"/>
      <c r="K30" s="27"/>
    </row>
    <row r="31" spans="1:11" s="1" customFormat="1" ht="18" customHeight="1" x14ac:dyDescent="0.2">
      <c r="A31" s="1" t="s">
        <v>55</v>
      </c>
      <c r="B31" s="27"/>
      <c r="C31" s="27"/>
      <c r="D31" s="27"/>
      <c r="E31" s="27"/>
      <c r="F31" s="27"/>
      <c r="G31" s="27"/>
      <c r="H31" s="27"/>
      <c r="I31" s="27"/>
      <c r="J31" s="27"/>
      <c r="K31" s="27"/>
    </row>
    <row r="32" spans="1:11" s="1" customFormat="1" ht="18" customHeight="1" x14ac:dyDescent="0.2">
      <c r="A32" s="1" t="s">
        <v>56</v>
      </c>
      <c r="B32" s="27"/>
      <c r="C32" s="27"/>
      <c r="D32" s="27"/>
      <c r="E32" s="27"/>
      <c r="F32" s="27"/>
      <c r="G32" s="27"/>
      <c r="H32" s="27"/>
      <c r="I32" s="27"/>
      <c r="J32" s="27"/>
      <c r="K32" s="27"/>
    </row>
    <row r="33" spans="1:11" s="1" customFormat="1" ht="18" customHeight="1" x14ac:dyDescent="0.2">
      <c r="A33" s="1" t="s">
        <v>57</v>
      </c>
      <c r="B33" s="27"/>
      <c r="C33" s="27"/>
      <c r="D33" s="27"/>
      <c r="E33" s="27"/>
      <c r="F33" s="27"/>
      <c r="G33" s="27"/>
      <c r="H33" s="27"/>
      <c r="I33" s="27"/>
      <c r="J33" s="27"/>
      <c r="K33" s="27"/>
    </row>
    <row r="34" spans="1:11" s="1" customFormat="1" ht="18" customHeight="1" x14ac:dyDescent="0.2">
      <c r="A34" s="1" t="s">
        <v>58</v>
      </c>
      <c r="B34" s="27"/>
      <c r="C34" s="27"/>
      <c r="D34" s="27"/>
      <c r="E34" s="27"/>
      <c r="F34" s="27"/>
      <c r="G34" s="27"/>
      <c r="H34" s="27"/>
      <c r="I34" s="27"/>
      <c r="J34" s="27"/>
      <c r="K34" s="27"/>
    </row>
    <row r="35" spans="1:11" s="1" customFormat="1" ht="18" customHeight="1" x14ac:dyDescent="0.2">
      <c r="A35" s="1" t="s">
        <v>59</v>
      </c>
    </row>
    <row r="36" spans="1:11" s="1" customFormat="1" ht="18" customHeight="1" x14ac:dyDescent="0.2">
      <c r="A36" s="1" t="s">
        <v>60</v>
      </c>
    </row>
    <row r="37" spans="1:11" s="1" customFormat="1" ht="18" customHeight="1" x14ac:dyDescent="0.2">
      <c r="A37" s="1" t="s">
        <v>61</v>
      </c>
    </row>
    <row r="38" spans="1:11" s="1" customFormat="1" ht="18" customHeight="1" x14ac:dyDescent="0.2">
      <c r="A38" s="1" t="s">
        <v>62</v>
      </c>
    </row>
    <row r="39" spans="1:11" s="1" customFormat="1" ht="18" customHeight="1" x14ac:dyDescent="0.2">
      <c r="A39" s="1" t="s">
        <v>63</v>
      </c>
    </row>
    <row r="40" spans="1:11" s="1" customFormat="1" ht="18" customHeight="1" x14ac:dyDescent="0.2">
      <c r="A40" s="1" t="s">
        <v>64</v>
      </c>
    </row>
    <row r="41" spans="1:11" s="1" customFormat="1" ht="18" customHeight="1" x14ac:dyDescent="0.2">
      <c r="A41" s="1" t="s">
        <v>65</v>
      </c>
    </row>
    <row r="42" spans="1:11" s="28" customFormat="1" ht="18" customHeight="1" x14ac:dyDescent="0.2">
      <c r="A42" s="28" t="s">
        <v>69</v>
      </c>
    </row>
  </sheetData>
  <autoFilter ref="A4:P42" xr:uid="{00000000-0001-0000-0400-000000000000}"/>
  <mergeCells count="2">
    <mergeCell ref="A1:N1"/>
    <mergeCell ref="Q3:R3"/>
  </mergeCells>
  <phoneticPr fontId="6"/>
  <dataValidations count="4">
    <dataValidation type="list" allowBlank="1" showInputMessage="1" showErrorMessage="1" sqref="L5:L13" xr:uid="{00000000-0002-0000-0400-000005000000}">
      <formula1>"○"</formula1>
    </dataValidation>
    <dataValidation type="list" allowBlank="1" showInputMessage="1" showErrorMessage="1" sqref="J5:J13" xr:uid="{00000000-0002-0000-0400-000007000000}">
      <formula1>"イ（イ）,イ（ロ）,イ（ハ）,イ（ニ）,ロ,ハ,ニ（イ）,ニ（ロ）,ニ（ハ）,ニ（ニ）,ニ（ホ）,ニ（ヘ）"</formula1>
    </dataValidation>
    <dataValidation type="list" allowBlank="1" showInputMessage="1" showErrorMessage="1" sqref="O5:O13" xr:uid="{00000000-0002-0000-0400-000006000000}">
      <formula1>"工事・製造,財産の買入,物件の借入,その他"</formula1>
    </dataValidation>
    <dataValidation type="list" allowBlank="1" showInputMessage="1" showErrorMessage="1" sqref="K5:K13"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