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D5DA603F-F1A7-4555-8D68-D00CA7AF3A1B}"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競争性のない随意契約によらざるを得ないもの!$A$4:$P$62</definedName>
    <definedName name="_xlnm.Print_Area" localSheetId="0">競争性のない随意契約によらざるを得ないもの!$A$1:$P$33</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<sst xmlns="http://schemas.openxmlformats.org/spreadsheetml/2006/main" count="279" uniqueCount="126">
  <si>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</si>
  <si>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</si>
  <si>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</si>
  <si>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第十一管区海上保安本部</t>
    <rPh sb="0" eb="1">
      <t>ダイ</t>
    </rPh>
    <rPh sb="1" eb="3">
      <t>11</t>
    </rPh>
    <rPh sb="3" eb="5">
      <t>カンク</t>
    </rPh>
    <rPh sb="5" eb="7">
      <t>カイジョウ</t>
    </rPh>
    <rPh sb="7" eb="9">
      <t>ホアン</t>
    </rPh>
    <rPh sb="9" eb="11">
      <t>ホンブ</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</si>
  <si>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</si>
  <si>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</si>
  <si>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</si>
  <si>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</si>
  <si>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</si>
  <si>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</si>
  <si>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</si>
  <si>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</si>
  <si>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</si>
  <si>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</si>
  <si>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</si>
  <si>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</si>
  <si>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</si>
  <si>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</si>
  <si>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</si>
  <si>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</si>
  <si>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</si>
  <si>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会計法第２９条の３第６項</t>
  </si>
  <si>
    <t>会計法第２９条の３第７項</t>
  </si>
  <si>
    <t>会計法第２９条の３第８項</t>
  </si>
  <si>
    <t>会計法第２９条の３第９項</t>
  </si>
  <si>
    <t>会計法第２９条の３第１０項</t>
  </si>
  <si>
    <t>会計法第２９条の３第１２項</t>
  </si>
  <si>
    <t>会計法第２９条の３第１３項</t>
  </si>
  <si>
    <t>会計法第２９条の３第１４項</t>
  </si>
  <si>
    <t>会計法第２９条の３第１５項</t>
  </si>
  <si>
    <t>会計法第２９条の３第１６項</t>
  </si>
  <si>
    <t>会計法第２９条の３第１８項</t>
  </si>
  <si>
    <t>会計法第２９条の３第１９項</t>
  </si>
  <si>
    <t>会計法第２９条の３第２１項</t>
  </si>
  <si>
    <t>会計法第２９条の３第２２項</t>
  </si>
  <si>
    <t>会計法第２９条の３第２３項</t>
  </si>
  <si>
    <t>会計法第２９条の３第２４項</t>
  </si>
  <si>
    <t>会計法第２９条の３第２５項</t>
  </si>
  <si>
    <t>会計法第２９条の３第２６項</t>
  </si>
  <si>
    <t>会計法第２９条の３第２７項</t>
  </si>
  <si>
    <t>会計法第２９条の３第２９項</t>
  </si>
  <si>
    <t>会計法第２９条の３第３０項</t>
  </si>
  <si>
    <t>会計法第２９条の３第３２項</t>
  </si>
  <si>
    <t>会計法第２９条の３第３３項</t>
  </si>
  <si>
    <t>会計法第２９条の３第３４項</t>
  </si>
  <si>
    <t>会計法第２９条の３第３５項</t>
  </si>
  <si>
    <t>会計法第２９条の３第３７項</t>
  </si>
  <si>
    <t>会計法第２９条の３第４０項</t>
  </si>
  <si>
    <t>那覇海上保安部所属船艇用品庫借上げ（那覇地区１）</t>
  </si>
  <si>
    <t>支出負担行為担当官　第十一管区海上保安本部長　坂本 誠志郎
第十一管区海上保安本部
沖縄県那覇市港町２-１１-１</t>
    <rPh sb="23" eb="29">
      <t>サ</t>
    </rPh>
    <phoneticPr fontId="6"/>
  </si>
  <si>
    <t>沖縄第一倉庫（株）</t>
  </si>
  <si>
    <t>　本案件は、那覇海上保安部所属船艇で使用する物品の保管倉庫として物件を借り上げているものであるが、賃貸物件の継続契約は、契約の性質又は目的が競争を許さない場合に該当するため、会計法第29条の３第４項に基づき随意契約を締結するものである。</t>
    <rPh sb="6" eb="13">
      <t>ナ</t>
    </rPh>
    <rPh sb="13" eb="17">
      <t>ショゾクセンテイ</t>
    </rPh>
    <rPh sb="18" eb="20">
      <t>シヨウ</t>
    </rPh>
    <rPh sb="22" eb="24">
      <t>ブッピン</t>
    </rPh>
    <rPh sb="25" eb="29">
      <t>ホカンソウコ</t>
    </rPh>
    <phoneticPr fontId="6"/>
  </si>
  <si>
    <t>那覇海上保安部所属船艇用品庫借上げ（那覇地区２）</t>
  </si>
  <si>
    <t>那覇埠頭倉庫（株）</t>
  </si>
  <si>
    <t>会計法第２９条の３第５項</t>
  </si>
  <si>
    <t>国家公務員宿舎用住宅借上げ（名護地区1）</t>
  </si>
  <si>
    <t>中部興産（株）</t>
  </si>
  <si>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</si>
  <si>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国家公務員宿舎用住宅借上げ（宮古島地区1）</t>
  </si>
  <si>
    <t>（株）キャリアプラン</t>
  </si>
  <si>
    <t>国家公務員宿舎用住宅借上げ（宮古島地区2）</t>
  </si>
  <si>
    <t>（有）たけちゃんほーむ</t>
  </si>
  <si>
    <t>国家公務員宿舎用住宅借上げ（宮古島地区3）</t>
  </si>
  <si>
    <t>住宅情報センター（株）</t>
  </si>
  <si>
    <t>国家公務員宿舎用住宅借上げ（宮古島地区4）</t>
  </si>
  <si>
    <t>（有）プカラス</t>
  </si>
  <si>
    <t>国家公務員宿舎用住宅借上げ（中部地区2）</t>
  </si>
  <si>
    <t>住友ハウス</t>
  </si>
  <si>
    <t>国家公務員宿舎用住宅借上げ（中部地区3）</t>
  </si>
  <si>
    <t>国家公務員宿舎用住宅借上げ（中部地区4）</t>
  </si>
  <si>
    <t>（株）プラン沖縄</t>
  </si>
  <si>
    <t>国家公務員宿舎用住宅借上げ（中部地区5）</t>
  </si>
  <si>
    <t>（有）ビッグ開発中部支店</t>
  </si>
  <si>
    <t>国家公務員宿舎用住宅借上げ（中部地区6）</t>
  </si>
  <si>
    <t>（有）ひまわり住宅</t>
  </si>
  <si>
    <t>国家公務員宿舎用住宅借上げ（中部地区10）</t>
  </si>
  <si>
    <t>（有）松屋</t>
  </si>
  <si>
    <t>国家公務員宿舎用住宅借上げ（中部地区13）</t>
  </si>
  <si>
    <t>（株）シナジートラストキャピタル</t>
  </si>
  <si>
    <t>国家公務員宿舎用住宅借上げ（石垣地区1）</t>
  </si>
  <si>
    <t>ＭＵ財産コンサルタンツ</t>
  </si>
  <si>
    <t>国家公務員宿舎用住宅借上げ（石垣地区3）</t>
  </si>
  <si>
    <t>（有）グリーンスマイル</t>
  </si>
  <si>
    <t>国家公務員宿舎用住宅借上げ（石垣地区4）</t>
  </si>
  <si>
    <t>（同）アルバ</t>
  </si>
  <si>
    <t>国家公務員宿舎用住宅借上げ（石垣地区5）</t>
  </si>
  <si>
    <t>国家公務員宿舎用住宅借上げ（石垣地区6）</t>
  </si>
  <si>
    <t>（有）総合計画</t>
  </si>
  <si>
    <t>国家公務員宿舎用住宅借上げ（石垣地区7）</t>
  </si>
  <si>
    <t>（株）大央ハウジング</t>
  </si>
  <si>
    <t>国家公務員宿舎用住宅借上げ（石垣地区8）</t>
  </si>
  <si>
    <t>（有）仲企画</t>
  </si>
  <si>
    <t>国家公務員宿舎用住宅借上げ（石垣地区10）</t>
  </si>
  <si>
    <t>（有）フォーラム環</t>
  </si>
  <si>
    <t>国家公務員宿舎用住宅借上げ（石垣地区11）</t>
  </si>
  <si>
    <t>（株）美ら島不動産</t>
  </si>
  <si>
    <t>国家公務員宿舎用住宅借上げ（石垣地区13）</t>
  </si>
  <si>
    <t>（有）八重山ホーム</t>
  </si>
  <si>
    <t>国家公務員宿舎用住宅借上げ（石垣地区15）</t>
  </si>
  <si>
    <t>（有）与那原宅建商事</t>
  </si>
  <si>
    <t>国家公務員宿舎用住宅借上げ（石垣地区16）</t>
  </si>
  <si>
    <t>（株）リアルエステートむつみ</t>
  </si>
  <si>
    <t>国家公務員宿舎用住宅借上げ（石垣地区17）</t>
  </si>
  <si>
    <t>（株）大盛宅建</t>
  </si>
  <si>
    <t>国家公務員宿舎用住宅借上げ（南部地区1）</t>
  </si>
  <si>
    <t>（合）アカネ産業</t>
  </si>
  <si>
    <t>国家公務員宿舎用住宅借上げ（石垣地区19）</t>
  </si>
  <si>
    <t>海邦不動産（株）</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</si>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</sst>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62"/>
  <sheetViews>
    <sheetView tabSelected="1" view="pageBreakPreview" zoomScale="55" zoomScaleSheetLayoutView="55" workbookViewId="0">
      <pane xSplit="2" ySplit="4" topLeftCell="C5" activePane="bottomRight" state="frozen"/>
      <selection pane="topRight"/>
      <selection pane="bottomLeft"/>
      <selection pane="bottomRight" activeCell="A9" sqref="A9"/>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108</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1</v>
      </c>
      <c r="C4" s="25" t="s">
        <v>9</v>
      </c>
      <c r="D4" s="24" t="s">
        <v>11</v>
      </c>
      <c r="E4" s="24" t="s">
        <v>2</v>
      </c>
      <c r="F4" s="26" t="s">
        <v>6</v>
      </c>
      <c r="G4" s="26" t="s">
        <v>4</v>
      </c>
      <c r="H4" s="24" t="s">
        <v>5</v>
      </c>
      <c r="I4" s="24" t="s">
        <v>17</v>
      </c>
      <c r="J4" s="24" t="s">
        <v>18</v>
      </c>
      <c r="K4" s="24" t="s">
        <v>12</v>
      </c>
      <c r="L4" s="24" t="s">
        <v>13</v>
      </c>
      <c r="M4" s="24" t="s">
        <v>14</v>
      </c>
      <c r="N4" s="24" t="s">
        <v>15</v>
      </c>
      <c r="O4" s="24" t="s">
        <v>16</v>
      </c>
      <c r="P4" s="24" t="s">
        <v>7</v>
      </c>
      <c r="Q4" s="16"/>
      <c r="R4" s="15"/>
    </row>
    <row r="5" spans="1:18" ht="64" x14ac:dyDescent="0.2">
      <c r="A5" s="19" t="s">
        <v>48</v>
      </c>
      <c r="B5" s="19" t="s">
        <v>49</v>
      </c>
      <c r="C5" s="22">
        <v>45748</v>
      </c>
      <c r="D5" s="19" t="s">
        <v>50</v>
      </c>
      <c r="E5" s="19" t="s">
        <v>8</v>
      </c>
      <c r="F5" s="20">
        <v>2719200</v>
      </c>
      <c r="G5" s="20">
        <v>2719200</v>
      </c>
      <c r="H5" s="23">
        <f t="shared" ref="H5:H17" si="0">IF(F5="－","－",G5/F5)</f>
        <v>1</v>
      </c>
      <c r="I5" s="19" t="s">
        <v>51</v>
      </c>
      <c r="J5" s="18" t="s">
        <v>0</v>
      </c>
      <c r="K5" s="18"/>
      <c r="L5" s="18"/>
      <c r="M5" s="21"/>
      <c r="N5" s="19"/>
      <c r="O5" s="17" t="s">
        <v>20</v>
      </c>
      <c r="P5" s="32" t="s">
        <v>3</v>
      </c>
    </row>
    <row r="6" spans="1:18" ht="64" x14ac:dyDescent="0.2">
      <c r="A6" s="19" t="s">
        <v>52</v>
      </c>
      <c r="B6" s="19" t="s">
        <v>49</v>
      </c>
      <c r="C6" s="22">
        <v>45748</v>
      </c>
      <c r="D6" s="19" t="s">
        <v>53</v>
      </c>
      <c r="E6" s="19" t="s">
        <v>54</v>
      </c>
      <c r="F6" s="20">
        <v>4113120</v>
      </c>
      <c r="G6" s="20">
        <v>4113120</v>
      </c>
      <c r="H6" s="23">
        <f t="shared" si="0"/>
        <v>1</v>
      </c>
      <c r="I6" s="19" t="s">
        <v>51</v>
      </c>
      <c r="J6" s="18" t="s">
        <v>0</v>
      </c>
      <c r="K6" s="18"/>
      <c r="L6" s="18"/>
      <c r="M6" s="21"/>
      <c r="N6" s="19"/>
      <c r="O6" s="17" t="s">
        <v>20</v>
      </c>
      <c r="P6" s="32" t="s">
        <v>3</v>
      </c>
    </row>
    <row r="7" spans="1:18" ht="64" x14ac:dyDescent="0.2">
      <c r="A7" s="19" t="s">
        <v>55</v>
      </c>
      <c r="B7" s="19" t="s">
        <v>49</v>
      </c>
      <c r="C7" s="22">
        <v>45748</v>
      </c>
      <c r="D7" s="19" t="s">
        <v>56</v>
      </c>
      <c r="E7" s="19" t="s">
        <v>21</v>
      </c>
      <c r="F7" s="20">
        <v>3210000</v>
      </c>
      <c r="G7" s="20">
        <v>3210000</v>
      </c>
      <c r="H7" s="23">
        <f t="shared" si="0"/>
        <v>1</v>
      </c>
      <c r="I7" s="19" t="s">
        <v>57</v>
      </c>
      <c r="J7" s="18" t="s">
        <v>0</v>
      </c>
      <c r="K7" s="18"/>
      <c r="L7" s="18"/>
      <c r="M7" s="21"/>
      <c r="N7" s="19"/>
      <c r="O7" s="17" t="s">
        <v>20</v>
      </c>
      <c r="P7" s="32" t="s">
        <v>3</v>
      </c>
    </row>
    <row r="8" spans="1:18" ht="64" x14ac:dyDescent="0.2">
      <c r="A8" s="19" t="s">
        <v>58</v>
      </c>
      <c r="B8" s="19" t="s">
        <v>49</v>
      </c>
      <c r="C8" s="22">
        <v>45748</v>
      </c>
      <c r="D8" s="19" t="s">
        <v>59</v>
      </c>
      <c r="E8" s="19" t="s">
        <v>22</v>
      </c>
      <c r="F8" s="20">
        <v>1764000</v>
      </c>
      <c r="G8" s="20">
        <v>1764000</v>
      </c>
      <c r="H8" s="23">
        <f t="shared" si="0"/>
        <v>1</v>
      </c>
      <c r="I8" s="19" t="s">
        <v>57</v>
      </c>
      <c r="J8" s="18" t="s">
        <v>0</v>
      </c>
      <c r="K8" s="18"/>
      <c r="L8" s="18"/>
      <c r="M8" s="21"/>
      <c r="N8" s="19"/>
      <c r="O8" s="17" t="s">
        <v>20</v>
      </c>
      <c r="P8" s="32" t="s">
        <v>3</v>
      </c>
    </row>
    <row r="9" spans="1:18" ht="64" x14ac:dyDescent="0.2">
      <c r="A9" s="19" t="s">
        <v>60</v>
      </c>
      <c r="B9" s="19" t="s">
        <v>49</v>
      </c>
      <c r="C9" s="22">
        <v>45748</v>
      </c>
      <c r="D9" s="19" t="s">
        <v>61</v>
      </c>
      <c r="E9" s="19" t="s">
        <v>23</v>
      </c>
      <c r="F9" s="20">
        <v>18360000</v>
      </c>
      <c r="G9" s="20">
        <v>18360000</v>
      </c>
      <c r="H9" s="23">
        <f t="shared" si="0"/>
        <v>1</v>
      </c>
      <c r="I9" s="19" t="s">
        <v>57</v>
      </c>
      <c r="J9" s="18" t="s">
        <v>0</v>
      </c>
      <c r="K9" s="18"/>
      <c r="L9" s="18"/>
      <c r="M9" s="21"/>
      <c r="N9" s="19"/>
      <c r="O9" s="17" t="s">
        <v>20</v>
      </c>
      <c r="P9" s="32" t="s">
        <v>3</v>
      </c>
    </row>
    <row r="10" spans="1:18" ht="64" x14ac:dyDescent="0.2">
      <c r="A10" s="19" t="s">
        <v>62</v>
      </c>
      <c r="B10" s="19" t="s">
        <v>49</v>
      </c>
      <c r="C10" s="22">
        <v>45748</v>
      </c>
      <c r="D10" s="19" t="s">
        <v>63</v>
      </c>
      <c r="E10" s="19" t="s">
        <v>24</v>
      </c>
      <c r="F10" s="20">
        <v>70466400</v>
      </c>
      <c r="G10" s="20">
        <v>70466400</v>
      </c>
      <c r="H10" s="23">
        <f t="shared" si="0"/>
        <v>1</v>
      </c>
      <c r="I10" s="19" t="s">
        <v>57</v>
      </c>
      <c r="J10" s="18" t="s">
        <v>0</v>
      </c>
      <c r="K10" s="18"/>
      <c r="L10" s="18"/>
      <c r="M10" s="21"/>
      <c r="N10" s="19"/>
      <c r="O10" s="17" t="s">
        <v>20</v>
      </c>
      <c r="P10" s="32" t="s">
        <v>3</v>
      </c>
    </row>
    <row r="11" spans="1:18" ht="64" x14ac:dyDescent="0.2">
      <c r="A11" s="19" t="s">
        <v>64</v>
      </c>
      <c r="B11" s="19" t="s">
        <v>49</v>
      </c>
      <c r="C11" s="22">
        <v>45748</v>
      </c>
      <c r="D11" s="19" t="s">
        <v>65</v>
      </c>
      <c r="E11" s="19" t="s">
        <v>25</v>
      </c>
      <c r="F11" s="20">
        <v>19800000</v>
      </c>
      <c r="G11" s="20">
        <v>19800000</v>
      </c>
      <c r="H11" s="23">
        <f t="shared" si="0"/>
        <v>1</v>
      </c>
      <c r="I11" s="19" t="s">
        <v>57</v>
      </c>
      <c r="J11" s="18" t="s">
        <v>0</v>
      </c>
      <c r="K11" s="18"/>
      <c r="L11" s="18"/>
      <c r="M11" s="21"/>
      <c r="N11" s="19"/>
      <c r="O11" s="17" t="s">
        <v>20</v>
      </c>
      <c r="P11" s="32" t="s">
        <v>3</v>
      </c>
    </row>
    <row r="12" spans="1:18" ht="64" x14ac:dyDescent="0.2">
      <c r="A12" s="19" t="s">
        <v>66</v>
      </c>
      <c r="B12" s="19" t="s">
        <v>49</v>
      </c>
      <c r="C12" s="22">
        <v>45748</v>
      </c>
      <c r="D12" s="19" t="s">
        <v>67</v>
      </c>
      <c r="E12" s="19" t="s">
        <v>26</v>
      </c>
      <c r="F12" s="20">
        <v>2448000</v>
      </c>
      <c r="G12" s="20">
        <v>2448000</v>
      </c>
      <c r="H12" s="23">
        <f t="shared" si="0"/>
        <v>1</v>
      </c>
      <c r="I12" s="19" t="s">
        <v>57</v>
      </c>
      <c r="J12" s="18" t="s">
        <v>0</v>
      </c>
      <c r="K12" s="18"/>
      <c r="L12" s="18"/>
      <c r="M12" s="21"/>
      <c r="N12" s="19"/>
      <c r="O12" s="17" t="s">
        <v>20</v>
      </c>
      <c r="P12" s="32" t="s">
        <v>3</v>
      </c>
    </row>
    <row r="13" spans="1:18" ht="64" x14ac:dyDescent="0.2">
      <c r="A13" s="19" t="s">
        <v>68</v>
      </c>
      <c r="B13" s="19" t="s">
        <v>49</v>
      </c>
      <c r="C13" s="22">
        <v>45748</v>
      </c>
      <c r="D13" s="19" t="s">
        <v>56</v>
      </c>
      <c r="E13" s="19" t="s">
        <v>27</v>
      </c>
      <c r="F13" s="20">
        <v>57622200</v>
      </c>
      <c r="G13" s="20">
        <v>57622200</v>
      </c>
      <c r="H13" s="23">
        <f t="shared" si="0"/>
        <v>1</v>
      </c>
      <c r="I13" s="19" t="s">
        <v>57</v>
      </c>
      <c r="J13" s="18" t="s">
        <v>0</v>
      </c>
      <c r="K13" s="18"/>
      <c r="L13" s="18"/>
      <c r="M13" s="21"/>
      <c r="N13" s="19"/>
      <c r="O13" s="17" t="s">
        <v>20</v>
      </c>
      <c r="P13" s="32" t="s">
        <v>3</v>
      </c>
    </row>
    <row r="14" spans="1:18" ht="64" x14ac:dyDescent="0.2">
      <c r="A14" s="19" t="s">
        <v>69</v>
      </c>
      <c r="B14" s="19" t="s">
        <v>49</v>
      </c>
      <c r="C14" s="22">
        <v>45748</v>
      </c>
      <c r="D14" s="19" t="s">
        <v>70</v>
      </c>
      <c r="E14" s="19" t="s">
        <v>28</v>
      </c>
      <c r="F14" s="20">
        <v>1800000</v>
      </c>
      <c r="G14" s="20">
        <v>1800000</v>
      </c>
      <c r="H14" s="23">
        <f t="shared" si="0"/>
        <v>1</v>
      </c>
      <c r="I14" s="19" t="s">
        <v>57</v>
      </c>
      <c r="J14" s="18" t="s">
        <v>0</v>
      </c>
      <c r="K14" s="18"/>
      <c r="L14" s="18"/>
      <c r="M14" s="21"/>
      <c r="N14" s="19"/>
      <c r="O14" s="17" t="s">
        <v>20</v>
      </c>
      <c r="P14" s="32" t="s">
        <v>3</v>
      </c>
    </row>
    <row r="15" spans="1:18" ht="64" x14ac:dyDescent="0.2">
      <c r="A15" s="19" t="s">
        <v>71</v>
      </c>
      <c r="B15" s="19" t="s">
        <v>49</v>
      </c>
      <c r="C15" s="22">
        <v>45748</v>
      </c>
      <c r="D15" s="19" t="s">
        <v>72</v>
      </c>
      <c r="E15" s="19" t="s">
        <v>29</v>
      </c>
      <c r="F15" s="20">
        <v>3144000</v>
      </c>
      <c r="G15" s="20">
        <v>3144000</v>
      </c>
      <c r="H15" s="23">
        <f t="shared" si="0"/>
        <v>1</v>
      </c>
      <c r="I15" s="19" t="s">
        <v>57</v>
      </c>
      <c r="J15" s="18" t="s">
        <v>0</v>
      </c>
      <c r="K15" s="18"/>
      <c r="L15" s="18"/>
      <c r="M15" s="21"/>
      <c r="N15" s="19"/>
      <c r="O15" s="17" t="s">
        <v>20</v>
      </c>
      <c r="P15" s="32" t="s">
        <v>3</v>
      </c>
    </row>
    <row r="16" spans="1:18" ht="64" x14ac:dyDescent="0.2">
      <c r="A16" s="19" t="s">
        <v>73</v>
      </c>
      <c r="B16" s="19" t="s">
        <v>49</v>
      </c>
      <c r="C16" s="22">
        <v>45748</v>
      </c>
      <c r="D16" s="19" t="s">
        <v>74</v>
      </c>
      <c r="E16" s="19" t="s">
        <v>30</v>
      </c>
      <c r="F16" s="20">
        <v>7968000</v>
      </c>
      <c r="G16" s="20">
        <v>7968000</v>
      </c>
      <c r="H16" s="23">
        <f t="shared" si="0"/>
        <v>1</v>
      </c>
      <c r="I16" s="19" t="s">
        <v>57</v>
      </c>
      <c r="J16" s="18" t="s">
        <v>0</v>
      </c>
      <c r="K16" s="18"/>
      <c r="L16" s="18"/>
      <c r="M16" s="21"/>
      <c r="N16" s="19"/>
      <c r="O16" s="17" t="s">
        <v>20</v>
      </c>
      <c r="P16" s="32" t="s">
        <v>3</v>
      </c>
    </row>
    <row r="17" spans="1:16" ht="64" x14ac:dyDescent="0.2">
      <c r="A17" s="19" t="s">
        <v>75</v>
      </c>
      <c r="B17" s="19" t="s">
        <v>49</v>
      </c>
      <c r="C17" s="22">
        <v>45748</v>
      </c>
      <c r="D17" s="19" t="s">
        <v>76</v>
      </c>
      <c r="E17" s="19" t="s">
        <v>31</v>
      </c>
      <c r="F17" s="20">
        <v>5088000</v>
      </c>
      <c r="G17" s="20">
        <v>5088000</v>
      </c>
      <c r="H17" s="23">
        <f t="shared" si="0"/>
        <v>1</v>
      </c>
      <c r="I17" s="19" t="s">
        <v>57</v>
      </c>
      <c r="J17" s="18" t="s">
        <v>0</v>
      </c>
      <c r="K17" s="18"/>
      <c r="L17" s="18"/>
      <c r="M17" s="21"/>
      <c r="N17" s="19"/>
      <c r="O17" s="17" t="s">
        <v>20</v>
      </c>
      <c r="P17" s="32" t="s">
        <v>3</v>
      </c>
    </row>
    <row r="18" spans="1:16" ht="64" x14ac:dyDescent="0.2">
      <c r="A18" s="19" t="s">
        <v>77</v>
      </c>
      <c r="B18" s="19" t="s">
        <v>49</v>
      </c>
      <c r="C18" s="22">
        <v>45748</v>
      </c>
      <c r="D18" s="19" t="s">
        <v>78</v>
      </c>
      <c r="E18" s="19" t="s">
        <v>32</v>
      </c>
      <c r="F18" s="20">
        <v>2364000</v>
      </c>
      <c r="G18" s="20">
        <v>2364000</v>
      </c>
      <c r="H18" s="23">
        <f t="shared" ref="H18:H33" si="1">IF(F18="－","－",G18/F18)</f>
        <v>1</v>
      </c>
      <c r="I18" s="19" t="s">
        <v>57</v>
      </c>
      <c r="J18" s="18" t="s">
        <v>0</v>
      </c>
      <c r="K18" s="18"/>
      <c r="L18" s="18"/>
      <c r="M18" s="21"/>
      <c r="N18" s="19"/>
      <c r="O18" s="17" t="s">
        <v>20</v>
      </c>
      <c r="P18" s="32" t="s">
        <v>3</v>
      </c>
    </row>
    <row r="19" spans="1:16" ht="64" x14ac:dyDescent="0.2">
      <c r="A19" s="19" t="s">
        <v>79</v>
      </c>
      <c r="B19" s="19" t="s">
        <v>49</v>
      </c>
      <c r="C19" s="22">
        <v>45748</v>
      </c>
      <c r="D19" s="19" t="s">
        <v>80</v>
      </c>
      <c r="E19" s="19" t="s">
        <v>33</v>
      </c>
      <c r="F19" s="20">
        <v>3528000</v>
      </c>
      <c r="G19" s="20">
        <v>3528000</v>
      </c>
      <c r="H19" s="23">
        <f t="shared" si="1"/>
        <v>1</v>
      </c>
      <c r="I19" s="19" t="s">
        <v>57</v>
      </c>
      <c r="J19" s="18" t="s">
        <v>0</v>
      </c>
      <c r="K19" s="18"/>
      <c r="L19" s="18"/>
      <c r="M19" s="21"/>
      <c r="N19" s="19"/>
      <c r="O19" s="17" t="s">
        <v>20</v>
      </c>
      <c r="P19" s="32" t="s">
        <v>3</v>
      </c>
    </row>
    <row r="20" spans="1:16" ht="64" x14ac:dyDescent="0.2">
      <c r="A20" s="19" t="s">
        <v>81</v>
      </c>
      <c r="B20" s="19" t="s">
        <v>49</v>
      </c>
      <c r="C20" s="22">
        <v>45748</v>
      </c>
      <c r="D20" s="19" t="s">
        <v>82</v>
      </c>
      <c r="E20" s="19" t="s">
        <v>34</v>
      </c>
      <c r="F20" s="20">
        <v>2004000</v>
      </c>
      <c r="G20" s="20">
        <v>2004000</v>
      </c>
      <c r="H20" s="23">
        <f t="shared" si="1"/>
        <v>1</v>
      </c>
      <c r="I20" s="19" t="s">
        <v>57</v>
      </c>
      <c r="J20" s="18" t="s">
        <v>0</v>
      </c>
      <c r="K20" s="18"/>
      <c r="L20" s="18"/>
      <c r="M20" s="21"/>
      <c r="N20" s="19"/>
      <c r="O20" s="17" t="s">
        <v>20</v>
      </c>
      <c r="P20" s="32" t="s">
        <v>3</v>
      </c>
    </row>
    <row r="21" spans="1:16" ht="64" x14ac:dyDescent="0.2">
      <c r="A21" s="19" t="s">
        <v>83</v>
      </c>
      <c r="B21" s="19" t="s">
        <v>49</v>
      </c>
      <c r="C21" s="22">
        <v>45748</v>
      </c>
      <c r="D21" s="19" t="s">
        <v>84</v>
      </c>
      <c r="E21" s="19" t="s">
        <v>35</v>
      </c>
      <c r="F21" s="20">
        <v>3372000</v>
      </c>
      <c r="G21" s="20">
        <v>3372000</v>
      </c>
      <c r="H21" s="23">
        <f t="shared" si="1"/>
        <v>1</v>
      </c>
      <c r="I21" s="19" t="s">
        <v>57</v>
      </c>
      <c r="J21" s="18" t="s">
        <v>0</v>
      </c>
      <c r="K21" s="18"/>
      <c r="L21" s="18"/>
      <c r="M21" s="21"/>
      <c r="N21" s="19"/>
      <c r="O21" s="17" t="s">
        <v>20</v>
      </c>
      <c r="P21" s="32" t="s">
        <v>3</v>
      </c>
    </row>
    <row r="22" spans="1:16" ht="64" x14ac:dyDescent="0.2">
      <c r="A22" s="19" t="s">
        <v>85</v>
      </c>
      <c r="B22" s="19" t="s">
        <v>49</v>
      </c>
      <c r="C22" s="22">
        <v>45748</v>
      </c>
      <c r="D22" s="19" t="s">
        <v>63</v>
      </c>
      <c r="E22" s="19" t="s">
        <v>36</v>
      </c>
      <c r="F22" s="20">
        <v>29844000</v>
      </c>
      <c r="G22" s="20">
        <v>29844000</v>
      </c>
      <c r="H22" s="23">
        <f t="shared" si="1"/>
        <v>1</v>
      </c>
      <c r="I22" s="19" t="s">
        <v>57</v>
      </c>
      <c r="J22" s="18" t="s">
        <v>0</v>
      </c>
      <c r="K22" s="18"/>
      <c r="L22" s="18"/>
      <c r="M22" s="21"/>
      <c r="N22" s="19"/>
      <c r="O22" s="17" t="s">
        <v>20</v>
      </c>
      <c r="P22" s="32" t="s">
        <v>3</v>
      </c>
    </row>
    <row r="23" spans="1:16" ht="64" x14ac:dyDescent="0.2">
      <c r="A23" s="19" t="s">
        <v>86</v>
      </c>
      <c r="B23" s="19" t="s">
        <v>49</v>
      </c>
      <c r="C23" s="22">
        <v>45748</v>
      </c>
      <c r="D23" s="19" t="s">
        <v>87</v>
      </c>
      <c r="E23" s="19" t="s">
        <v>37</v>
      </c>
      <c r="F23" s="20">
        <v>1596000</v>
      </c>
      <c r="G23" s="20">
        <v>1596000</v>
      </c>
      <c r="H23" s="23">
        <f t="shared" si="1"/>
        <v>1</v>
      </c>
      <c r="I23" s="19" t="s">
        <v>57</v>
      </c>
      <c r="J23" s="18" t="s">
        <v>0</v>
      </c>
      <c r="K23" s="18"/>
      <c r="L23" s="18"/>
      <c r="M23" s="21"/>
      <c r="N23" s="19"/>
      <c r="O23" s="17" t="s">
        <v>20</v>
      </c>
      <c r="P23" s="32" t="s">
        <v>3</v>
      </c>
    </row>
    <row r="24" spans="1:16" ht="64" x14ac:dyDescent="0.2">
      <c r="A24" s="19" t="s">
        <v>88</v>
      </c>
      <c r="B24" s="19" t="s">
        <v>49</v>
      </c>
      <c r="C24" s="22">
        <v>45748</v>
      </c>
      <c r="D24" s="19" t="s">
        <v>89</v>
      </c>
      <c r="E24" s="19" t="s">
        <v>38</v>
      </c>
      <c r="F24" s="20">
        <v>9036000</v>
      </c>
      <c r="G24" s="20">
        <v>9036000</v>
      </c>
      <c r="H24" s="23">
        <f t="shared" si="1"/>
        <v>1</v>
      </c>
      <c r="I24" s="19" t="s">
        <v>57</v>
      </c>
      <c r="J24" s="18" t="s">
        <v>0</v>
      </c>
      <c r="K24" s="18"/>
      <c r="L24" s="18"/>
      <c r="M24" s="21"/>
      <c r="N24" s="19"/>
      <c r="O24" s="17" t="s">
        <v>20</v>
      </c>
      <c r="P24" s="32" t="s">
        <v>3</v>
      </c>
    </row>
    <row r="25" spans="1:16" ht="64" x14ac:dyDescent="0.2">
      <c r="A25" s="19" t="s">
        <v>90</v>
      </c>
      <c r="B25" s="19" t="s">
        <v>49</v>
      </c>
      <c r="C25" s="22">
        <v>45748</v>
      </c>
      <c r="D25" s="19" t="s">
        <v>91</v>
      </c>
      <c r="E25" s="19" t="s">
        <v>39</v>
      </c>
      <c r="F25" s="20">
        <v>4620000</v>
      </c>
      <c r="G25" s="20">
        <v>4620000</v>
      </c>
      <c r="H25" s="23">
        <f t="shared" si="1"/>
        <v>1</v>
      </c>
      <c r="I25" s="19" t="s">
        <v>57</v>
      </c>
      <c r="J25" s="18" t="s">
        <v>0</v>
      </c>
      <c r="K25" s="18"/>
      <c r="L25" s="18"/>
      <c r="M25" s="21"/>
      <c r="N25" s="19"/>
      <c r="O25" s="17" t="s">
        <v>20</v>
      </c>
      <c r="P25" s="32" t="s">
        <v>3</v>
      </c>
    </row>
    <row r="26" spans="1:16" ht="64" x14ac:dyDescent="0.2">
      <c r="A26" s="19" t="s">
        <v>92</v>
      </c>
      <c r="B26" s="19" t="s">
        <v>49</v>
      </c>
      <c r="C26" s="22">
        <v>45748</v>
      </c>
      <c r="D26" s="19" t="s">
        <v>93</v>
      </c>
      <c r="E26" s="19" t="s">
        <v>40</v>
      </c>
      <c r="F26" s="20">
        <v>8220000</v>
      </c>
      <c r="G26" s="20">
        <v>8220000</v>
      </c>
      <c r="H26" s="23">
        <f t="shared" si="1"/>
        <v>1</v>
      </c>
      <c r="I26" s="19" t="s">
        <v>57</v>
      </c>
      <c r="J26" s="18" t="s">
        <v>0</v>
      </c>
      <c r="K26" s="18"/>
      <c r="L26" s="18"/>
      <c r="M26" s="21"/>
      <c r="N26" s="19"/>
      <c r="O26" s="17" t="s">
        <v>20</v>
      </c>
      <c r="P26" s="32" t="s">
        <v>3</v>
      </c>
    </row>
    <row r="27" spans="1:16" ht="64" x14ac:dyDescent="0.2">
      <c r="A27" s="19" t="s">
        <v>94</v>
      </c>
      <c r="B27" s="19" t="s">
        <v>49</v>
      </c>
      <c r="C27" s="22">
        <v>45748</v>
      </c>
      <c r="D27" s="19" t="s">
        <v>95</v>
      </c>
      <c r="E27" s="19" t="s">
        <v>41</v>
      </c>
      <c r="F27" s="20">
        <v>2508000</v>
      </c>
      <c r="G27" s="20">
        <v>2508000</v>
      </c>
      <c r="H27" s="23">
        <f t="shared" si="1"/>
        <v>1</v>
      </c>
      <c r="I27" s="19" t="s">
        <v>57</v>
      </c>
      <c r="J27" s="18" t="s">
        <v>0</v>
      </c>
      <c r="K27" s="18"/>
      <c r="L27" s="18"/>
      <c r="M27" s="21"/>
      <c r="N27" s="19"/>
      <c r="O27" s="17" t="s">
        <v>20</v>
      </c>
      <c r="P27" s="32" t="s">
        <v>3</v>
      </c>
    </row>
    <row r="28" spans="1:16" ht="64" x14ac:dyDescent="0.2">
      <c r="A28" s="19" t="s">
        <v>96</v>
      </c>
      <c r="B28" s="19" t="s">
        <v>49</v>
      </c>
      <c r="C28" s="22">
        <v>45748</v>
      </c>
      <c r="D28" s="19" t="s">
        <v>97</v>
      </c>
      <c r="E28" s="19" t="s">
        <v>42</v>
      </c>
      <c r="F28" s="20">
        <v>8640000</v>
      </c>
      <c r="G28" s="20">
        <v>8640000</v>
      </c>
      <c r="H28" s="23">
        <f t="shared" si="1"/>
        <v>1</v>
      </c>
      <c r="I28" s="19" t="s">
        <v>57</v>
      </c>
      <c r="J28" s="18" t="s">
        <v>0</v>
      </c>
      <c r="K28" s="18"/>
      <c r="L28" s="18"/>
      <c r="M28" s="21"/>
      <c r="N28" s="19"/>
      <c r="O28" s="17" t="s">
        <v>20</v>
      </c>
      <c r="P28" s="32" t="s">
        <v>3</v>
      </c>
    </row>
    <row r="29" spans="1:16" ht="64" x14ac:dyDescent="0.2">
      <c r="A29" s="19" t="s">
        <v>98</v>
      </c>
      <c r="B29" s="19" t="s">
        <v>49</v>
      </c>
      <c r="C29" s="22">
        <v>45748</v>
      </c>
      <c r="D29" s="19" t="s">
        <v>99</v>
      </c>
      <c r="E29" s="19" t="s">
        <v>43</v>
      </c>
      <c r="F29" s="20">
        <v>4536000</v>
      </c>
      <c r="G29" s="20">
        <v>4536000</v>
      </c>
      <c r="H29" s="23">
        <f t="shared" si="1"/>
        <v>1</v>
      </c>
      <c r="I29" s="19" t="s">
        <v>57</v>
      </c>
      <c r="J29" s="18" t="s">
        <v>0</v>
      </c>
      <c r="K29" s="18"/>
      <c r="L29" s="18"/>
      <c r="M29" s="21"/>
      <c r="N29" s="19"/>
      <c r="O29" s="17" t="s">
        <v>20</v>
      </c>
      <c r="P29" s="32" t="s">
        <v>3</v>
      </c>
    </row>
    <row r="30" spans="1:16" ht="64" x14ac:dyDescent="0.2">
      <c r="A30" s="19" t="s">
        <v>100</v>
      </c>
      <c r="B30" s="19" t="s">
        <v>49</v>
      </c>
      <c r="C30" s="22">
        <v>45748</v>
      </c>
      <c r="D30" s="19" t="s">
        <v>101</v>
      </c>
      <c r="E30" s="19" t="s">
        <v>44</v>
      </c>
      <c r="F30" s="20">
        <v>1800000</v>
      </c>
      <c r="G30" s="20">
        <v>1800000</v>
      </c>
      <c r="H30" s="23">
        <f t="shared" si="1"/>
        <v>1</v>
      </c>
      <c r="I30" s="19" t="s">
        <v>57</v>
      </c>
      <c r="J30" s="18" t="s">
        <v>0</v>
      </c>
      <c r="K30" s="18"/>
      <c r="L30" s="18"/>
      <c r="M30" s="21"/>
      <c r="N30" s="19"/>
      <c r="O30" s="17" t="s">
        <v>20</v>
      </c>
      <c r="P30" s="32" t="s">
        <v>3</v>
      </c>
    </row>
    <row r="31" spans="1:16" ht="64" x14ac:dyDescent="0.2">
      <c r="A31" s="19" t="s">
        <v>102</v>
      </c>
      <c r="B31" s="19" t="s">
        <v>49</v>
      </c>
      <c r="C31" s="22">
        <v>45748</v>
      </c>
      <c r="D31" s="19" t="s">
        <v>103</v>
      </c>
      <c r="E31" s="19" t="s">
        <v>45</v>
      </c>
      <c r="F31" s="20">
        <v>3912000</v>
      </c>
      <c r="G31" s="20">
        <v>3912000</v>
      </c>
      <c r="H31" s="23">
        <f t="shared" si="1"/>
        <v>1</v>
      </c>
      <c r="I31" s="19" t="s">
        <v>57</v>
      </c>
      <c r="J31" s="18" t="s">
        <v>0</v>
      </c>
      <c r="K31" s="18"/>
      <c r="L31" s="18"/>
      <c r="M31" s="21"/>
      <c r="N31" s="19"/>
      <c r="O31" s="17" t="s">
        <v>20</v>
      </c>
      <c r="P31" s="32" t="s">
        <v>3</v>
      </c>
    </row>
    <row r="32" spans="1:16" ht="64" x14ac:dyDescent="0.2">
      <c r="A32" s="19" t="s">
        <v>104</v>
      </c>
      <c r="B32" s="19" t="s">
        <v>49</v>
      </c>
      <c r="C32" s="22">
        <v>45748</v>
      </c>
      <c r="D32" s="19" t="s">
        <v>105</v>
      </c>
      <c r="E32" s="19" t="s">
        <v>46</v>
      </c>
      <c r="F32" s="20">
        <v>2519000</v>
      </c>
      <c r="G32" s="20">
        <v>2519000</v>
      </c>
      <c r="H32" s="23">
        <f t="shared" si="1"/>
        <v>1</v>
      </c>
      <c r="I32" s="19" t="s">
        <v>57</v>
      </c>
      <c r="J32" s="18" t="s">
        <v>0</v>
      </c>
      <c r="K32" s="18"/>
      <c r="L32" s="18"/>
      <c r="M32" s="21"/>
      <c r="N32" s="19"/>
      <c r="O32" s="17" t="s">
        <v>20</v>
      </c>
      <c r="P32" s="32" t="s">
        <v>3</v>
      </c>
    </row>
    <row r="33" spans="1:16" ht="64" x14ac:dyDescent="0.2">
      <c r="A33" s="19" t="s">
        <v>106</v>
      </c>
      <c r="B33" s="19" t="s">
        <v>49</v>
      </c>
      <c r="C33" s="22">
        <v>45748</v>
      </c>
      <c r="D33" s="19" t="s">
        <v>107</v>
      </c>
      <c r="E33" s="19" t="s">
        <v>47</v>
      </c>
      <c r="F33" s="20">
        <v>3132000</v>
      </c>
      <c r="G33" s="20">
        <v>3132000</v>
      </c>
      <c r="H33" s="23">
        <f t="shared" si="1"/>
        <v>1</v>
      </c>
      <c r="I33" s="19" t="s">
        <v>57</v>
      </c>
      <c r="J33" s="18" t="s">
        <v>0</v>
      </c>
      <c r="K33" s="18"/>
      <c r="L33" s="18"/>
      <c r="M33" s="21"/>
      <c r="N33" s="19"/>
      <c r="O33" s="17" t="s">
        <v>20</v>
      </c>
      <c r="P33" s="32" t="s">
        <v>3</v>
      </c>
    </row>
    <row r="34" spans="1:16" s="1" customFormat="1" ht="18" customHeight="1" x14ac:dyDescent="0.2">
      <c r="A34" s="1" t="s">
        <v>109</v>
      </c>
      <c r="B34" s="27"/>
      <c r="C34" s="27"/>
      <c r="D34" s="27"/>
      <c r="E34" s="27"/>
      <c r="F34" s="27"/>
      <c r="G34" s="27"/>
      <c r="H34" s="27"/>
      <c r="I34" s="27"/>
      <c r="J34" s="27"/>
      <c r="K34" s="27"/>
    </row>
    <row r="35" spans="1:16" s="1" customFormat="1" ht="18" customHeight="1" x14ac:dyDescent="0.2">
      <c r="A35" s="1" t="s">
        <v>110</v>
      </c>
      <c r="B35" s="27"/>
      <c r="C35" s="27"/>
      <c r="D35" s="27"/>
      <c r="E35" s="27"/>
      <c r="F35" s="27"/>
      <c r="G35" s="27"/>
      <c r="H35" s="27"/>
      <c r="I35" s="27"/>
      <c r="J35" s="27"/>
      <c r="K35" s="27"/>
    </row>
    <row r="36" spans="1:16" s="1" customFormat="1" ht="18" customHeight="1" x14ac:dyDescent="0.2">
      <c r="A36" s="1" t="s">
        <v>111</v>
      </c>
      <c r="B36" s="27"/>
      <c r="C36" s="27"/>
      <c r="D36" s="27"/>
      <c r="E36" s="27"/>
      <c r="F36" s="27"/>
      <c r="G36" s="27"/>
      <c r="H36" s="27"/>
      <c r="I36" s="27"/>
      <c r="J36" s="27"/>
      <c r="K36" s="27"/>
    </row>
    <row r="37" spans="1:16" s="1" customFormat="1" ht="18" customHeight="1" x14ac:dyDescent="0.2">
      <c r="A37" s="1" t="s">
        <v>112</v>
      </c>
      <c r="B37" s="27"/>
      <c r="C37" s="27"/>
      <c r="D37" s="27"/>
      <c r="E37" s="27"/>
      <c r="F37" s="27"/>
      <c r="G37" s="27"/>
      <c r="H37" s="27"/>
      <c r="I37" s="27"/>
      <c r="J37" s="27"/>
      <c r="K37" s="27"/>
    </row>
    <row r="38" spans="1:16" s="1" customFormat="1" ht="18" customHeight="1" x14ac:dyDescent="0.2">
      <c r="A38" s="1" t="s">
        <v>113</v>
      </c>
      <c r="B38" s="27"/>
      <c r="C38" s="27"/>
      <c r="D38" s="27"/>
      <c r="E38" s="27"/>
      <c r="F38" s="27"/>
      <c r="G38" s="27"/>
      <c r="H38" s="27"/>
      <c r="I38" s="27"/>
      <c r="J38" s="27"/>
      <c r="K38" s="27"/>
    </row>
    <row r="39" spans="1:16" s="1" customFormat="1" ht="18" customHeight="1" x14ac:dyDescent="0.2">
      <c r="A39" s="1" t="s">
        <v>114</v>
      </c>
      <c r="B39" s="27"/>
      <c r="C39" s="27"/>
      <c r="D39" s="27"/>
      <c r="E39" s="27"/>
      <c r="F39" s="27"/>
      <c r="G39" s="27"/>
      <c r="H39" s="27"/>
      <c r="I39" s="27"/>
      <c r="J39" s="27"/>
      <c r="K39" s="27"/>
    </row>
    <row r="40" spans="1:16" s="1" customFormat="1" ht="18" customHeight="1" x14ac:dyDescent="0.2">
      <c r="A40" s="1" t="s">
        <v>115</v>
      </c>
    </row>
    <row r="41" spans="1:16" s="1" customFormat="1" ht="18" customHeight="1" x14ac:dyDescent="0.2">
      <c r="A41" s="1" t="s">
        <v>116</v>
      </c>
    </row>
    <row r="42" spans="1:16" s="1" customFormat="1" ht="18" customHeight="1" x14ac:dyDescent="0.2">
      <c r="A42" s="1" t="s">
        <v>117</v>
      </c>
    </row>
    <row r="43" spans="1:16" s="1" customFormat="1" ht="18" customHeight="1" x14ac:dyDescent="0.2">
      <c r="A43" s="1" t="s">
        <v>118</v>
      </c>
    </row>
    <row r="44" spans="1:16" s="1" customFormat="1" ht="18" customHeight="1" x14ac:dyDescent="0.2">
      <c r="A44" s="1" t="s">
        <v>119</v>
      </c>
    </row>
    <row r="45" spans="1:16" s="1" customFormat="1" ht="18" customHeight="1" x14ac:dyDescent="0.2">
      <c r="A45" s="1" t="s">
        <v>120</v>
      </c>
    </row>
    <row r="46" spans="1:16" s="1" customFormat="1" ht="18" customHeight="1" x14ac:dyDescent="0.2">
      <c r="A46" s="1" t="s">
        <v>121</v>
      </c>
    </row>
    <row r="47" spans="1:16" s="1" customFormat="1" ht="18" customHeight="1" x14ac:dyDescent="0.2">
      <c r="A47" s="1" t="s">
        <v>122</v>
      </c>
    </row>
    <row r="48" spans="1:16" s="1" customFormat="1" ht="18" customHeight="1" x14ac:dyDescent="0.2">
      <c r="A48" s="1" t="s">
        <v>123</v>
      </c>
    </row>
    <row r="49" spans="1:11" s="1" customFormat="1" ht="18" customHeight="1" x14ac:dyDescent="0.2">
      <c r="A49" s="1" t="s">
        <v>124</v>
      </c>
      <c r="B49" s="27"/>
      <c r="C49" s="27"/>
      <c r="D49" s="27"/>
      <c r="E49" s="27"/>
      <c r="F49" s="27"/>
      <c r="G49" s="27"/>
      <c r="H49" s="27"/>
      <c r="I49" s="27"/>
      <c r="J49" s="27"/>
      <c r="K49" s="27"/>
    </row>
    <row r="50" spans="1:11" s="1" customFormat="1" ht="18" customHeight="1" x14ac:dyDescent="0.2">
      <c r="A50" s="1" t="s">
        <v>110</v>
      </c>
      <c r="B50" s="27"/>
      <c r="C50" s="27"/>
      <c r="D50" s="27"/>
      <c r="E50" s="27"/>
      <c r="F50" s="27"/>
      <c r="G50" s="27"/>
      <c r="H50" s="27"/>
      <c r="I50" s="27"/>
      <c r="J50" s="27"/>
      <c r="K50" s="27"/>
    </row>
    <row r="51" spans="1:11" s="1" customFormat="1" ht="18" customHeight="1" x14ac:dyDescent="0.2">
      <c r="A51" s="1" t="s">
        <v>111</v>
      </c>
      <c r="B51" s="27"/>
      <c r="C51" s="27"/>
      <c r="D51" s="27"/>
      <c r="E51" s="27"/>
      <c r="F51" s="27"/>
      <c r="G51" s="27"/>
      <c r="H51" s="27"/>
      <c r="I51" s="27"/>
      <c r="J51" s="27"/>
      <c r="K51" s="27"/>
    </row>
    <row r="52" spans="1:11" s="1" customFormat="1" ht="18" customHeight="1" x14ac:dyDescent="0.2">
      <c r="A52" s="1" t="s">
        <v>112</v>
      </c>
      <c r="B52" s="27"/>
      <c r="C52" s="27"/>
      <c r="D52" s="27"/>
      <c r="E52" s="27"/>
      <c r="F52" s="27"/>
      <c r="G52" s="27"/>
      <c r="H52" s="27"/>
      <c r="I52" s="27"/>
      <c r="J52" s="27"/>
      <c r="K52" s="27"/>
    </row>
    <row r="53" spans="1:11" s="1" customFormat="1" ht="18" customHeight="1" x14ac:dyDescent="0.2">
      <c r="A53" s="1" t="s">
        <v>113</v>
      </c>
      <c r="B53" s="27"/>
      <c r="C53" s="27"/>
      <c r="D53" s="27"/>
      <c r="E53" s="27"/>
      <c r="F53" s="27"/>
      <c r="G53" s="27"/>
      <c r="H53" s="27"/>
      <c r="I53" s="27"/>
      <c r="J53" s="27"/>
      <c r="K53" s="27"/>
    </row>
    <row r="54" spans="1:11" s="1" customFormat="1" ht="18" customHeight="1" x14ac:dyDescent="0.2">
      <c r="A54" s="1" t="s">
        <v>114</v>
      </c>
      <c r="B54" s="27"/>
      <c r="C54" s="27"/>
      <c r="D54" s="27"/>
      <c r="E54" s="27"/>
      <c r="F54" s="27"/>
      <c r="G54" s="27"/>
      <c r="H54" s="27"/>
      <c r="I54" s="27"/>
      <c r="J54" s="27"/>
      <c r="K54" s="27"/>
    </row>
    <row r="55" spans="1:11" s="1" customFormat="1" ht="18" customHeight="1" x14ac:dyDescent="0.2">
      <c r="A55" s="1" t="s">
        <v>115</v>
      </c>
    </row>
    <row r="56" spans="1:11" s="1" customFormat="1" ht="18" customHeight="1" x14ac:dyDescent="0.2">
      <c r="A56" s="1" t="s">
        <v>116</v>
      </c>
    </row>
    <row r="57" spans="1:11" s="1" customFormat="1" ht="18" customHeight="1" x14ac:dyDescent="0.2">
      <c r="A57" s="1" t="s">
        <v>117</v>
      </c>
    </row>
    <row r="58" spans="1:11" s="1" customFormat="1" ht="18" customHeight="1" x14ac:dyDescent="0.2">
      <c r="A58" s="1" t="s">
        <v>118</v>
      </c>
    </row>
    <row r="59" spans="1:11" s="1" customFormat="1" ht="18" customHeight="1" x14ac:dyDescent="0.2">
      <c r="A59" s="1" t="s">
        <v>119</v>
      </c>
    </row>
    <row r="60" spans="1:11" s="1" customFormat="1" ht="18" customHeight="1" x14ac:dyDescent="0.2">
      <c r="A60" s="1" t="s">
        <v>120</v>
      </c>
    </row>
    <row r="61" spans="1:11" s="1" customFormat="1" ht="18" customHeight="1" x14ac:dyDescent="0.2">
      <c r="A61" s="1" t="s">
        <v>121</v>
      </c>
    </row>
    <row r="62" spans="1:11" s="28" customFormat="1" ht="18" customHeight="1" x14ac:dyDescent="0.2">
      <c r="A62" s="28" t="s">
        <v>125</v>
      </c>
    </row>
  </sheetData>
  <autoFilter ref="A4:P62" xr:uid="{00000000-0001-0000-0400-000000000000}"/>
  <mergeCells count="2">
    <mergeCell ref="A1:N1"/>
    <mergeCell ref="Q3:R3"/>
  </mergeCells>
  <phoneticPr fontId="6"/>
  <dataValidations count="4">
    <dataValidation type="list" allowBlank="1" showInputMessage="1" showErrorMessage="1" sqref="L5:L33" xr:uid="{00000000-0002-0000-0400-000005000000}">
      <formula1>"○"</formula1>
    </dataValidation>
    <dataValidation type="list" allowBlank="1" showInputMessage="1" showErrorMessage="1" sqref="J5:J33" xr:uid="{00000000-0002-0000-0400-000007000000}">
      <formula1>"イ（イ）,イ（ロ）,イ（ハ）,イ（ニ）,ロ,ハ,ニ（イ）,ニ（ロ）,ニ（ハ）,ニ（ニ）,ニ（ホ）,ニ（ヘ）"</formula1>
    </dataValidation>
    <dataValidation type="list" allowBlank="1" showInputMessage="1" showErrorMessage="1" sqref="O5:O33" xr:uid="{00000000-0002-0000-0400-000006000000}">
      <formula1>"工事・製造,財産の買入,物件の借入,その他"</formula1>
    </dataValidation>
    <dataValidation type="list" allowBlank="1" showInputMessage="1" showErrorMessage="1" sqref="K5:K33"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