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F983DFC3-6176-45C0-8150-56E4529E8CD6}"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東京航空" sheetId="207" r:id="rId2"/>
    <sheet name="東京航空２" sheetId="208" r:id="rId3"/>
    <sheet name="東京航空３" sheetId="209" r:id="rId4"/>
  </sheets>
  <externalReferences>
    <externalReference r:id="rId5"/>
  </externalReferences>
  <definedNames>
    <definedName name="_xlnm.Print_Area" localSheetId="1">東京航空!$A$1:$G$31</definedName>
    <definedName name="_xlnm.Print_Area" localSheetId="2">東京航空２!$A$1:$G$31</definedName>
    <definedName name="_xlnm.Print_Area" localSheetId="3">東京航空３!$A$1:$G$31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09" l="1"/>
  <c r="G9" i="208"/>
  <c r="G9" i="207"/>
  <c r="G9" i="1"/>
</calcChain>
</file>

<file path=xl/sharedStrings.xml><?xml version="1.0" encoding="utf-8"?>
<sst xmlns="http://schemas.openxmlformats.org/spreadsheetml/2006/main" count="201" uniqueCount="75">
  <si>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</si>
  <si>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</si>
  <si>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</si>
  <si>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</si>
  <si>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</si>
  <si>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</si>
  <si>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</si>
  <si>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</si>
  <si>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</si>
  <si>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</si>
  <si>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</si>
  <si>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</si>
  <si>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</si>
  <si>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</si>
  <si>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</si>
  <si>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</si>
  <si>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</si>
  <si>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</si>
  <si>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</si>
  <si>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</si>
  <si>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</si>
  <si>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</si>
  <si>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</si>
  <si>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</si>
  <si>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</si>
  <si>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</si>
  <si>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</si>
  <si>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</si>
  <si>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</si>
  <si>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</si>
  <si>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</si>
  <si>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</si>
  <si>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</si>
  <si>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</si>
  <si>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</si>
  <si>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2"/>
  </si>
  <si>
    <t>令和5年度</t>
    <rPh sb="0" eb="2">
      <t>レイワ</t>
    </rPh>
    <rPh sb="3" eb="5">
      <t>ネンド</t>
    </rPh>
    <phoneticPr fontId="2"/>
  </si>
  <si>
    <t>無</t>
  </si>
  <si>
    <t>東京航空局</t>
    <rPh sb="0" eb="5">
      <t>トウキョウコウクウキョク</t>
    </rPh>
    <phoneticPr fontId="2"/>
  </si>
  <si>
    <t>令和７年度　丘珠空港他2空港救急医療等業務請負</t>
    <phoneticPr fontId="2"/>
  </si>
  <si>
    <t>東京航空局管内の共用空港において、航空機に係る火災等事故発生時における人命救助を目的とした迅速且つ円滑な救急医療業務及び空港の秩序維持を目的とする警備業務を実施する。</t>
    <phoneticPr fontId="2"/>
  </si>
  <si>
    <t>（名称）一般財団法人　航空保安協会</t>
    <rPh sb="1" eb="3">
      <t>メイショウ</t>
    </rPh>
    <rPh sb="4" eb="10">
      <t>イッパンザイダンホウジン</t>
    </rPh>
    <phoneticPr fontId="2"/>
  </si>
  <si>
    <t>（住所）東京都港区虎ノ門1-16-4</t>
    <rPh sb="1" eb="3">
      <t>ジュウショ</t>
    </rPh>
    <rPh sb="4" eb="9">
      <t>トウキョウトミナトク</t>
    </rPh>
    <phoneticPr fontId="2"/>
  </si>
  <si>
    <t>令和４・５・６年度国土交通省競争参加資格（全省庁統一資格）「役務の提供等」のＡ又はＢ等級に格付けされた競争参加資格を有する者であること</t>
    <phoneticPr fontId="2"/>
  </si>
  <si>
    <t>１． 業務経験
平成２１年４月１日以降公告日までに元請けとして履行が完了した下記の要件を満たす業務実績を有すること。
・救急医療業務の請負実績を有すること。
２． 警備業法の認定
警備業法に定める都道府県公安委員会の認定を受けている者であること。
３． 業務実施体制
① 空港毎に、次の４．を満たす要員の具体的な配置計画を明示できること。
② 空港毎に、業務関係者の業務実施体制及び責任の所在が明確になっており、緊急時においては勤務時間外の要員が応援可能な体制が構築されていること。
③ 配置要員の救急医療に係る技能訓練及び体力維持のための訓練を実施できる体制が確立されていること。
４． 配置要員
① 正社員であること。
② 空港毎に、施設警備（ただしＳＲＡ立入検査においては空港保安警備又は施設警備）に係る検定合格警備員の必要人員を配置できること。
③ 空港毎に、次に掲げる技能証明を有する必要人員を確保していること。
・ 国土交通省空港保安防災教育訓練センターにおける以下のいずれかの訓練を受講している要員
１）空港消火救難業務従事者（Ⅱ）訓練の修了証の交付を受けた者
２）空港消火救難業務従事者（Ⅰ）訓練の修了証の交付を受けた者
３）空港保安・救急医療業務従事者訓練の修了証の交付を受けた者</t>
    <phoneticPr fontId="2"/>
  </si>
  <si>
    <t>・現地見学会を企画し、ホームページで希望者を募った。
・十分な公示期間を確保した。
・ホームページへの掲載の他、発注官署以外の官署へ入札公告の掲示を行い、幅広く周知をかけた。</t>
    <phoneticPr fontId="2"/>
  </si>
  <si>
    <t>関係当局にて、競争参加資格条件等について検討を実施した。</t>
    <phoneticPr fontId="2"/>
  </si>
  <si>
    <t>市場規模が小さい中、専門的技能保有者を確保する必要があることから新規参入が困難となっているのではないかと考えられる。</t>
    <phoneticPr fontId="2"/>
  </si>
  <si>
    <t>本件業務は空港に特化したものであり市場規模が小さい上、数少ない専門的技能保有者を確保する必要があったことが新規参入を更に困難とし、一者応札となっていたものと考えている。</t>
    <phoneticPr fontId="2"/>
  </si>
  <si>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2"/>
  </si>
  <si>
    <t>令和7年度　東京国際空港外７か所機械設備保全業務</t>
    <phoneticPr fontId="2"/>
  </si>
  <si>
    <t>本業務は、東京空港事務所が管理する建築設備及び道路関係設備に関して次の(a)及び(b)の保全業務を行うものである。
(a) 建築設備（空気調和設備、給排水設備及び電気設備等）の建築基準法、官庁施設の建設等に関する法律及びその他関係法令等に基づく点検・保守等。
(b) 道路関係設備（トンネル換気設備、トンネル非常用施設及び道路排水設備等）の道路法及びその他関係法令等に基づく点検・保守等。</t>
    <phoneticPr fontId="2"/>
  </si>
  <si>
    <t>（名称）空港施設株式会社</t>
    <rPh sb="1" eb="3">
      <t>メイショウ</t>
    </rPh>
    <rPh sb="4" eb="8">
      <t>クウコウシセツ</t>
    </rPh>
    <rPh sb="8" eb="12">
      <t>カブシキガイシャ</t>
    </rPh>
    <phoneticPr fontId="2"/>
  </si>
  <si>
    <t>（住所）東京都大田区羽田空港１－６－５</t>
    <rPh sb="1" eb="3">
      <t>ジュウショ</t>
    </rPh>
    <rPh sb="4" eb="7">
      <t>トウキョウト</t>
    </rPh>
    <rPh sb="7" eb="10">
      <t>オオタク</t>
    </rPh>
    <rPh sb="10" eb="14">
      <t>ハネダクウコウ</t>
    </rPh>
    <phoneticPr fontId="2"/>
  </si>
  <si>
    <t>国土交通省競争参加資格（全省庁統一資格）「役務の提供等」のＡ等級に格付けされた競争参加資格を有する者であること</t>
    <phoneticPr fontId="2"/>
  </si>
  <si>
    <t>１．業務実績
平成22年4月1日以降に元請として完了した次に掲げる実績を有すること。
次の1)～2)を同一契約として含めた建築設備の点検・保守等
　1)空調規模： 空調対象床面積 3000㎡以上
　2)空調方式： 熱源システム（地域冷暖房受入設備を含む）を伴う中央方式
２．予定技術者
競争参加申請者との間で3ヶ月以上の直接的かつ恒常的な雇用関係があり、(a)又は(b)のいずれかに該当する者を業務責任者として派遣できること。
　(a) 以下のいずれかの資格を有し、保全業務の業務責任者として通算３年以上従事した実務経験を有すること。
　　・機械保全技能士（１級）
　　・冷凍空気調和機器施工技能士（１級）
　　・ビル設備管理技能士（１級）
　　・冷凍機械責任者
　　・建築物環境衛生管理技術者
　(b) 保全業務の業務責任者又は業務担当者として、通算10年以上従事した経験を有する者。
３．建築物環境衛生管理技術者
建築物における衛生的環境の確保に関する法律による建築物環境衛生管理技術者の資格を有する者を配置できること。なお、建築物環境衛生管理技術者は、本業務に配置予定の業務責任者又は業務担当者を兼任することができる。</t>
    <phoneticPr fontId="2"/>
  </si>
  <si>
    <t>十分な公示期間を設定し、事業者の準備期間の確保を行った。</t>
    <phoneticPr fontId="2"/>
  </si>
  <si>
    <t>近年の慢性的人手不足により、技術者・人員の確保が難しいのではないかと考えられる。</t>
    <rPh sb="0" eb="2">
      <t>キンネン</t>
    </rPh>
    <rPh sb="3" eb="5">
      <t>マンセイ</t>
    </rPh>
    <rPh sb="5" eb="6">
      <t>テキ</t>
    </rPh>
    <rPh sb="6" eb="8">
      <t>ヒトデ</t>
    </rPh>
    <rPh sb="8" eb="10">
      <t>ブソク</t>
    </rPh>
    <rPh sb="24" eb="25">
      <t>ムズカ</t>
    </rPh>
    <rPh sb="34" eb="35">
      <t>カンガ</t>
    </rPh>
    <phoneticPr fontId="2"/>
  </si>
  <si>
    <t>人手不足から、より検討と準備に時間が必要となっていることが参入を困難にし、一者応札となっているものと考えている。</t>
    <rPh sb="0" eb="2">
      <t>ヒトデ</t>
    </rPh>
    <rPh sb="2" eb="4">
      <t>ブソク</t>
    </rPh>
    <rPh sb="9" eb="11">
      <t>ケントウ</t>
    </rPh>
    <rPh sb="12" eb="14">
      <t>ジュンビ</t>
    </rPh>
    <rPh sb="15" eb="17">
      <t>ジカン</t>
    </rPh>
    <rPh sb="18" eb="20">
      <t>ヒツヨウ</t>
    </rPh>
    <phoneticPr fontId="2"/>
  </si>
  <si>
    <t>参加可能者に対し十分な準備期間が確保出来るよう、公示期間の確保に努める。</t>
    <phoneticPr fontId="2"/>
  </si>
  <si>
    <t>令和6年度</t>
    <rPh sb="0" eb="2">
      <t>レイカズ</t>
    </rPh>
    <rPh sb="3" eb="5">
      <t>ネンド</t>
    </rPh>
    <phoneticPr fontId="2"/>
  </si>
  <si>
    <t>（名称）　空港施設株式会社</t>
    <phoneticPr fontId="10"/>
  </si>
  <si>
    <t>（住所）　東京都大田区羽田空港１－６－５</t>
    <phoneticPr fontId="10"/>
  </si>
  <si>
    <t>東京国際空港航空灯火電気施設工事監督補助業務</t>
    <phoneticPr fontId="2"/>
  </si>
  <si>
    <t>当局の監督職員が行う監督業務の補助（ただし、工事受注者に対する指示、承諾、協議、検査を除く）として出来形及び出来高、立会、検測業務等の他、工事受注者が作成する関係資料の照査、必要に応じ資料作成を行う。</t>
    <phoneticPr fontId="2"/>
  </si>
  <si>
    <t>（名称）株式会社日本空港コンサルタンツ</t>
    <rPh sb="1" eb="3">
      <t>メイショウ</t>
    </rPh>
    <rPh sb="4" eb="8">
      <t>カブシキカイシャ</t>
    </rPh>
    <phoneticPr fontId="2"/>
  </si>
  <si>
    <t>（住所）東京都中央区勝どき１－１３－１</t>
    <rPh sb="1" eb="3">
      <t>ジュウショ</t>
    </rPh>
    <rPh sb="4" eb="10">
      <t>トウキョウトチュウオウク</t>
    </rPh>
    <phoneticPr fontId="2"/>
  </si>
  <si>
    <t>測量・コンサル</t>
  </si>
  <si>
    <t>令和５・６年度国土交通省一般（指名）競争参加資格「測量及び建設コンサルタント等（建設コンサルタント等）」のＡ又はＢ等級
ント等）」のＡ又はＢ等級</t>
    <phoneticPr fontId="2"/>
  </si>
  <si>
    <t>(1) 平成２６年４月１日以降公告日までに、元請けとして完成・引き渡しが完了した次に掲げるａ）～ｂ）いずれかの要件を満たす業務実績を有すること。
ａ）航空灯火施設の工事監督補助（施工管理）業務
ｂ）航空法施行規則第１１４条で規定する「飛行場灯火」又はエプロン照明灯の設計業務
(2) 配置予定管理技術者に対する資格等要件
１）配置予定管理技術者の資格
配置予定管理技術者は、以下のいずれかの資格等を有するものであること。
① １級電気工事施工管理技士の資格を有する者
② 技術士（電気電子部門又は航空・宇宙部門）の資格を有する者
③ ＡＰＥＣエンジニア（業務に該当する部分）の登録を受けている者
④ ＲＣＣＭ（電気電子部門）の資格又はＲＣＣＭと同等の能力を有する者※１
⑤ 上記①から④と同等であると発注者が認める者
※１「ＲＣＣＭと同等の能力を有するもの」とは、ＲＣＣＭ試験に合格しているが転職等により登録していない立場にいる者
２）配置予定管理技術者に必要とされる業務等の実績
配置予定管理技術者は、平成２６年４月１日以降公告日までに完了した次に掲げるａ）～ｃ）いずれかの業務実績を有すること。なお、設計業務における照査技術者は実績として認めない。
ａ）航空灯火施設の工事監督補助（施工管理）業務
ｂ）航空法施行規則第１１４条で規定する「飛行場灯火」又はエプロン照明灯の設計、調査業務
ｃ）監理（主任）技術者として従事した航空灯火施設の工事（工事を業務として認める）
(3) 配置予定担当技術者の資格等要件
１）配置予定担当技術者の資格
配置予定担当技術者は、以下のいずれかの資格等を有するものであること。
① １級電気工事施工管理技士又は2 級電気工事施工管理技士の資格を有する者
② 技術士又は技術士補（いずれも電気電子部門又は航空・宇宙部門）の資格を有する者
③ ＡＰＥＣエンジニア（業務に該当する部分）の登録を受けている者
④ ＲＣＣＭ（電気電子部門）の資格又はＲＣＣＭと同等の能力を有する者※１
⑤ 「配置予定管理技術者に必要とされる同種又は類似業務等の実績」と同様の実務経験（工事については、監理（主任）技術者として従事したものも認める。）を１年以上有する者※２
⑥ 航空灯火・電気施設工事関係の技術的行政経験を10 年以上有する者
⑦ 上記①から④と同等であると発注者が認める者
※１「ＲＣＣＭと同等の能力を有するもの」とは、ＲＣＣＭ試験に合格しているが転職等により登録していない立場にいる者
※２複数年契約の場合であって、業務が完了していない場合も、１年以上従事していれば業務経験を有するものとして判断する。
(4) 上記(1)及び(2)で申請する業務実績が国土交通省発注業務に係る実績である場合にあっては、業務成績評定６０点未満を除く。(2)で申請する工事実績が国土交通省から受注した工事の場合、当該工事の工事成績評定通知書の評定点が６５点未満のものを除く。
(5) 東京航空局から受注した測量及び建設コンサルタント等（建設コンサルタント）の業務のうち、令和４年４月１日以降に完了した全ての業務成績評定通知書の評定点の平均が６０点以上であること。ただし、業務成績評定通知書を受けていない場合、又は東京航空局から受注した当該実績がない場合はこの限りではない。</t>
    <phoneticPr fontId="2"/>
  </si>
  <si>
    <t>仕様書の記載内容等の見直しを行ったうえ、十分な公示期間を設定し、事業者の準備期間の確保を行った。</t>
    <rPh sb="0" eb="3">
      <t>シヨウショ</t>
    </rPh>
    <rPh sb="4" eb="8">
      <t>キサイナイヨウ</t>
    </rPh>
    <rPh sb="8" eb="9">
      <t>トウ</t>
    </rPh>
    <rPh sb="10" eb="12">
      <t>ミナオ</t>
    </rPh>
    <rPh sb="14" eb="15">
      <t>オコナ</t>
    </rPh>
    <rPh sb="20" eb="22">
      <t>ジュウブン</t>
    </rPh>
    <rPh sb="23" eb="25">
      <t>コウジ</t>
    </rPh>
    <rPh sb="25" eb="27">
      <t>キカン</t>
    </rPh>
    <rPh sb="28" eb="30">
      <t>セッテイ</t>
    </rPh>
    <rPh sb="32" eb="35">
      <t>ジギョウシャ</t>
    </rPh>
    <rPh sb="36" eb="40">
      <t>ジュンビキカン</t>
    </rPh>
    <rPh sb="41" eb="43">
      <t>カクホ</t>
    </rPh>
    <rPh sb="44" eb="45">
      <t>オコナ</t>
    </rPh>
    <phoneticPr fontId="2"/>
  </si>
  <si>
    <t>競争参加資格条件等について検討を実施した。</t>
    <rPh sb="0" eb="4">
      <t>キョウソウサンカ</t>
    </rPh>
    <rPh sb="4" eb="6">
      <t>シカク</t>
    </rPh>
    <rPh sb="6" eb="9">
      <t>ジョウケントウ</t>
    </rPh>
    <rPh sb="13" eb="15">
      <t>ケントウ</t>
    </rPh>
    <rPh sb="16" eb="18">
      <t>ジッシ</t>
    </rPh>
    <phoneticPr fontId="2"/>
  </si>
  <si>
    <t>技術者、要員の確保が困難なためと考えられる。</t>
    <rPh sb="0" eb="3">
      <t>ギジュツシャ</t>
    </rPh>
    <rPh sb="4" eb="6">
      <t>ヨウイン</t>
    </rPh>
    <rPh sb="7" eb="9">
      <t>カクホ</t>
    </rPh>
    <rPh sb="10" eb="12">
      <t>コンナン</t>
    </rPh>
    <rPh sb="16" eb="17">
      <t>カンガ</t>
    </rPh>
    <phoneticPr fontId="2"/>
  </si>
  <si>
    <t>人手不足により、履行にかかる検討と要員の確保に時間を要することから、参入を困難にし、一者応札となっているものと考えている。</t>
    <rPh sb="0" eb="4">
      <t>ヒトデブソク</t>
    </rPh>
    <rPh sb="8" eb="10">
      <t>リコウ</t>
    </rPh>
    <rPh sb="14" eb="16">
      <t>ケントウ</t>
    </rPh>
    <rPh sb="17" eb="19">
      <t>ヨウイン</t>
    </rPh>
    <rPh sb="20" eb="22">
      <t>カクホ</t>
    </rPh>
    <rPh sb="23" eb="25">
      <t>ジカン</t>
    </rPh>
    <rPh sb="26" eb="27">
      <t>ヨウ</t>
    </rPh>
    <rPh sb="34" eb="36">
      <t>サンニュウ</t>
    </rPh>
    <rPh sb="37" eb="39">
      <t>コンナン</t>
    </rPh>
    <rPh sb="42" eb="44">
      <t>イッシャ</t>
    </rPh>
    <rPh sb="44" eb="46">
      <t>オウサツ</t>
    </rPh>
    <rPh sb="55" eb="56">
      <t>カンガ</t>
    </rPh>
    <phoneticPr fontId="2"/>
  </si>
  <si>
    <t>参加可能者に対し十分な準備期間が確保できるよう、公示期間の確保に努める。</t>
    <rPh sb="0" eb="2">
      <t>サンカ</t>
    </rPh>
    <rPh sb="2" eb="4">
      <t>カノウ</t>
    </rPh>
    <rPh sb="4" eb="5">
      <t>シャ</t>
    </rPh>
    <rPh sb="6" eb="7">
      <t>タイ</t>
    </rPh>
    <rPh sb="8" eb="10">
      <t>ジュウブン</t>
    </rPh>
    <rPh sb="11" eb="15">
      <t>ジュンビキカン</t>
    </rPh>
    <rPh sb="16" eb="18">
      <t>カクホ</t>
    </rPh>
    <rPh sb="24" eb="26">
      <t>コウジ</t>
    </rPh>
    <rPh sb="26" eb="28">
      <t>キカン</t>
    </rPh>
    <rPh sb="29" eb="31">
      <t>カクホ</t>
    </rPh>
    <rPh sb="32" eb="33">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</si>
</sst>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6"/>
      <color theme="1"/>
      <name val="Meiryo UI"/>
      <family val="3"/>
    </font>
    <font>
      <sz val="6"/>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3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0" borderId="45" xfId="0" applyNumberFormat="1" applyFont="1" applyBorder="1" applyAlignment="1">
      <alignment horizontal="center" vertical="center"/>
    </xf>
    <xf numFmtId="0" fontId="8" fillId="0" borderId="38" xfId="0" applyFont="1" applyBorder="1" applyAlignment="1">
      <alignment horizontal="center" vertical="center" shrinkToFit="1"/>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11"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6" t="s">
        <v>0</v>
      </c>
      <c r="B1" s="46"/>
      <c r="C1" s="46"/>
      <c r="D1" s="46"/>
      <c r="E1" s="46"/>
      <c r="F1" s="46"/>
      <c r="G1" s="46"/>
    </row>
    <row r="2" spans="1:7" ht="28.5" customHeight="1" x14ac:dyDescent="0.2">
      <c r="A2" s="47" t="s">
        <v>3</v>
      </c>
      <c r="B2" s="48"/>
      <c r="C2" s="49"/>
      <c r="D2" s="50"/>
      <c r="E2" s="51" t="s">
        <v>7</v>
      </c>
      <c r="F2" s="48"/>
      <c r="G2" s="17"/>
    </row>
    <row r="3" spans="1:7" ht="28.5" customHeight="1" x14ac:dyDescent="0.2">
      <c r="A3" s="52" t="s">
        <v>8</v>
      </c>
      <c r="B3" s="53"/>
      <c r="C3" s="54"/>
      <c r="D3" s="54"/>
      <c r="E3" s="54"/>
      <c r="F3" s="55"/>
      <c r="G3" s="56"/>
    </row>
    <row r="4" spans="1:7" ht="60" customHeight="1" x14ac:dyDescent="0.2">
      <c r="A4" s="52" t="s">
        <v>4</v>
      </c>
      <c r="B4" s="53"/>
      <c r="C4" s="57"/>
      <c r="D4" s="58"/>
      <c r="E4" s="58"/>
      <c r="F4" s="58"/>
      <c r="G4" s="59"/>
    </row>
    <row r="5" spans="1:7" ht="14.25" customHeight="1" x14ac:dyDescent="0.2">
      <c r="A5" s="86" t="s">
        <v>19</v>
      </c>
      <c r="B5" s="87"/>
      <c r="C5" s="60" t="s">
        <v>20</v>
      </c>
      <c r="D5" s="60"/>
      <c r="E5" s="60"/>
      <c r="F5" s="61"/>
      <c r="G5" s="62"/>
    </row>
    <row r="6" spans="1:7" s="3" customFormat="1" ht="14.25" customHeight="1" x14ac:dyDescent="0.2">
      <c r="A6" s="88"/>
      <c r="B6" s="89"/>
      <c r="C6" s="63" t="s">
        <v>2</v>
      </c>
      <c r="D6" s="63"/>
      <c r="E6" s="63"/>
      <c r="F6" s="64"/>
      <c r="G6" s="65"/>
    </row>
    <row r="7" spans="1:7" ht="28.5" customHeight="1" x14ac:dyDescent="0.2">
      <c r="A7" s="52" t="s">
        <v>5</v>
      </c>
      <c r="B7" s="53"/>
      <c r="C7" s="66"/>
      <c r="D7" s="67"/>
      <c r="E7" s="10"/>
      <c r="F7" s="14"/>
      <c r="G7" s="18"/>
    </row>
    <row r="8" spans="1:7" s="3" customFormat="1" ht="28.5" customHeight="1" x14ac:dyDescent="0.2">
      <c r="A8" s="52" t="s">
        <v>6</v>
      </c>
      <c r="B8" s="53"/>
      <c r="C8" s="68"/>
      <c r="D8" s="69"/>
      <c r="E8" s="70" t="s">
        <v>10</v>
      </c>
      <c r="F8" s="53"/>
      <c r="G8" s="19"/>
    </row>
    <row r="9" spans="1:7" s="3" customFormat="1" ht="28.5" customHeight="1" x14ac:dyDescent="0.2">
      <c r="A9" s="52" t="s">
        <v>11</v>
      </c>
      <c r="B9" s="53"/>
      <c r="C9" s="68"/>
      <c r="D9" s="69"/>
      <c r="E9" s="70" t="s">
        <v>1</v>
      </c>
      <c r="F9" s="53"/>
      <c r="G9" s="20">
        <f>D9-D8</f>
        <v>0</v>
      </c>
    </row>
    <row r="10" spans="1:7" ht="28.5" customHeight="1" x14ac:dyDescent="0.2">
      <c r="A10" s="52" t="s">
        <v>12</v>
      </c>
      <c r="B10" s="53"/>
      <c r="C10" s="68"/>
      <c r="D10" s="69"/>
      <c r="E10" s="70" t="s">
        <v>13</v>
      </c>
      <c r="F10" s="53"/>
      <c r="G10" s="19"/>
    </row>
    <row r="11" spans="1:7" ht="28.5" customHeight="1" x14ac:dyDescent="0.2">
      <c r="A11" s="52" t="s">
        <v>14</v>
      </c>
      <c r="B11" s="53"/>
      <c r="C11" s="68"/>
      <c r="D11" s="79"/>
      <c r="E11" s="11"/>
      <c r="F11" s="11"/>
      <c r="G11" s="21"/>
    </row>
    <row r="12" spans="1:7" ht="28.5" customHeight="1" x14ac:dyDescent="0.2">
      <c r="A12" s="52" t="s">
        <v>16</v>
      </c>
      <c r="B12" s="53"/>
      <c r="C12" s="129"/>
      <c r="D12" s="130"/>
      <c r="E12" s="130"/>
      <c r="F12" s="130"/>
      <c r="G12" s="131"/>
    </row>
    <row r="13" spans="1:7" ht="60" customHeight="1" x14ac:dyDescent="0.2">
      <c r="A13" s="71" t="s">
        <v>17</v>
      </c>
      <c r="B13" s="72"/>
      <c r="C13" s="73"/>
      <c r="D13" s="74"/>
      <c r="E13" s="74"/>
      <c r="F13" s="74"/>
      <c r="G13" s="75"/>
    </row>
    <row r="14" spans="1:7" s="3" customFormat="1" ht="7.5" customHeight="1" x14ac:dyDescent="0.2">
      <c r="A14" s="112" t="s">
        <v>18</v>
      </c>
      <c r="B14" s="113"/>
      <c r="C14" s="99"/>
      <c r="D14" s="100"/>
      <c r="E14" s="100"/>
      <c r="F14" s="100"/>
      <c r="G14" s="101"/>
    </row>
    <row r="15" spans="1:7" s="3" customFormat="1" x14ac:dyDescent="0.2">
      <c r="A15" s="114"/>
      <c r="B15" s="115"/>
      <c r="C15" s="99"/>
      <c r="D15" s="100"/>
      <c r="E15" s="100"/>
      <c r="F15" s="100"/>
      <c r="G15" s="101"/>
    </row>
    <row r="16" spans="1:7" s="3" customFormat="1" x14ac:dyDescent="0.2">
      <c r="A16" s="114"/>
      <c r="B16" s="115"/>
      <c r="C16" s="99"/>
      <c r="D16" s="100"/>
      <c r="E16" s="100"/>
      <c r="F16" s="100"/>
      <c r="G16" s="101"/>
    </row>
    <row r="17" spans="1:7" s="3" customFormat="1" x14ac:dyDescent="0.2">
      <c r="A17" s="114"/>
      <c r="B17" s="115"/>
      <c r="C17" s="99"/>
      <c r="D17" s="100"/>
      <c r="E17" s="100"/>
      <c r="F17" s="100"/>
      <c r="G17" s="101"/>
    </row>
    <row r="18" spans="1:7" s="3" customFormat="1" x14ac:dyDescent="0.2">
      <c r="A18" s="114"/>
      <c r="B18" s="115"/>
      <c r="C18" s="99"/>
      <c r="D18" s="100"/>
      <c r="E18" s="100"/>
      <c r="F18" s="100"/>
      <c r="G18" s="101"/>
    </row>
    <row r="19" spans="1:7" s="3" customFormat="1" x14ac:dyDescent="0.2">
      <c r="A19" s="114"/>
      <c r="B19" s="115"/>
      <c r="C19" s="99"/>
      <c r="D19" s="100"/>
      <c r="E19" s="100"/>
      <c r="F19" s="100"/>
      <c r="G19" s="101"/>
    </row>
    <row r="20" spans="1:7" s="3" customFormat="1" x14ac:dyDescent="0.2">
      <c r="A20" s="114"/>
      <c r="B20" s="115"/>
      <c r="C20" s="99"/>
      <c r="D20" s="100"/>
      <c r="E20" s="100"/>
      <c r="F20" s="100"/>
      <c r="G20" s="101"/>
    </row>
    <row r="21" spans="1:7" s="3" customFormat="1" ht="7.5" customHeight="1" x14ac:dyDescent="0.2">
      <c r="A21" s="116"/>
      <c r="B21" s="117"/>
      <c r="C21" s="102"/>
      <c r="D21" s="103"/>
      <c r="E21" s="103"/>
      <c r="F21" s="103"/>
      <c r="G21" s="104"/>
    </row>
    <row r="22" spans="1:7" s="3" customFormat="1" ht="7.5" customHeight="1" x14ac:dyDescent="0.2">
      <c r="A22" s="90" t="s">
        <v>15</v>
      </c>
      <c r="B22" s="91"/>
      <c r="C22" s="96"/>
      <c r="D22" s="97"/>
      <c r="E22" s="97"/>
      <c r="F22" s="97"/>
      <c r="G22" s="98"/>
    </row>
    <row r="23" spans="1:7" s="3" customFormat="1" x14ac:dyDescent="0.2">
      <c r="A23" s="92"/>
      <c r="B23" s="93"/>
      <c r="C23" s="99"/>
      <c r="D23" s="100"/>
      <c r="E23" s="100"/>
      <c r="F23" s="100"/>
      <c r="G23" s="101"/>
    </row>
    <row r="24" spans="1:7" s="3" customFormat="1" x14ac:dyDescent="0.2">
      <c r="A24" s="92"/>
      <c r="B24" s="93"/>
      <c r="C24" s="99"/>
      <c r="D24" s="100"/>
      <c r="E24" s="100"/>
      <c r="F24" s="100"/>
      <c r="G24" s="101"/>
    </row>
    <row r="25" spans="1:7" s="3" customFormat="1" x14ac:dyDescent="0.2">
      <c r="A25" s="92"/>
      <c r="B25" s="93"/>
      <c r="C25" s="99"/>
      <c r="D25" s="100"/>
      <c r="E25" s="100"/>
      <c r="F25" s="100"/>
      <c r="G25" s="101"/>
    </row>
    <row r="26" spans="1:7" s="3" customFormat="1" x14ac:dyDescent="0.2">
      <c r="A26" s="92"/>
      <c r="B26" s="93"/>
      <c r="C26" s="99"/>
      <c r="D26" s="100"/>
      <c r="E26" s="100"/>
      <c r="F26" s="100"/>
      <c r="G26" s="101"/>
    </row>
    <row r="27" spans="1:7" s="3" customFormat="1" ht="7.5" customHeight="1" x14ac:dyDescent="0.2">
      <c r="A27" s="94"/>
      <c r="B27" s="95"/>
      <c r="C27" s="102"/>
      <c r="D27" s="103"/>
      <c r="E27" s="103"/>
      <c r="F27" s="103"/>
      <c r="G27" s="104"/>
    </row>
    <row r="28" spans="1:7" s="3" customFormat="1" ht="12" customHeight="1" x14ac:dyDescent="0.2">
      <c r="A28" s="112" t="s">
        <v>27</v>
      </c>
      <c r="B28" s="113"/>
      <c r="C28" s="120"/>
      <c r="D28" s="121"/>
      <c r="E28" s="121"/>
      <c r="F28" s="121"/>
      <c r="G28" s="122"/>
    </row>
    <row r="29" spans="1:7" s="3" customFormat="1" ht="13.5" customHeight="1" x14ac:dyDescent="0.2">
      <c r="A29" s="114"/>
      <c r="B29" s="115"/>
      <c r="C29" s="123"/>
      <c r="D29" s="124"/>
      <c r="E29" s="124"/>
      <c r="F29" s="124"/>
      <c r="G29" s="125"/>
    </row>
    <row r="30" spans="1:7" s="3" customFormat="1" ht="13.5" customHeight="1" x14ac:dyDescent="0.2">
      <c r="A30" s="114"/>
      <c r="B30" s="115"/>
      <c r="C30" s="123"/>
      <c r="D30" s="124"/>
      <c r="E30" s="124"/>
      <c r="F30" s="124"/>
      <c r="G30" s="125"/>
    </row>
    <row r="31" spans="1:7" s="3" customFormat="1" ht="13.5" customHeight="1" x14ac:dyDescent="0.2">
      <c r="A31" s="114"/>
      <c r="B31" s="115"/>
      <c r="C31" s="123"/>
      <c r="D31" s="124"/>
      <c r="E31" s="124"/>
      <c r="F31" s="124"/>
      <c r="G31" s="125"/>
    </row>
    <row r="32" spans="1:7" s="3" customFormat="1" ht="13.5" customHeight="1" x14ac:dyDescent="0.2">
      <c r="A32" s="114"/>
      <c r="B32" s="115"/>
      <c r="C32" s="123"/>
      <c r="D32" s="124"/>
      <c r="E32" s="124"/>
      <c r="F32" s="124"/>
      <c r="G32" s="125"/>
    </row>
    <row r="33" spans="1:8" s="3" customFormat="1" ht="13.5" customHeight="1" x14ac:dyDescent="0.2">
      <c r="A33" s="114"/>
      <c r="B33" s="115"/>
      <c r="C33" s="123"/>
      <c r="D33" s="124"/>
      <c r="E33" s="124"/>
      <c r="F33" s="124"/>
      <c r="G33" s="125"/>
    </row>
    <row r="34" spans="1:8" s="3" customFormat="1" ht="13.5" customHeight="1" x14ac:dyDescent="0.2">
      <c r="A34" s="114"/>
      <c r="B34" s="115"/>
      <c r="C34" s="123"/>
      <c r="D34" s="124"/>
      <c r="E34" s="124"/>
      <c r="F34" s="124"/>
      <c r="G34" s="125"/>
    </row>
    <row r="35" spans="1:8" s="3" customFormat="1" ht="13.5" customHeight="1" x14ac:dyDescent="0.2">
      <c r="A35" s="114"/>
      <c r="B35" s="115"/>
      <c r="C35" s="123"/>
      <c r="D35" s="124"/>
      <c r="E35" s="124"/>
      <c r="F35" s="124"/>
      <c r="G35" s="125"/>
    </row>
    <row r="36" spans="1:8" s="3" customFormat="1" ht="13.5" customHeight="1" x14ac:dyDescent="0.2">
      <c r="A36" s="114"/>
      <c r="B36" s="115"/>
      <c r="C36" s="123"/>
      <c r="D36" s="124"/>
      <c r="E36" s="124"/>
      <c r="F36" s="124"/>
      <c r="G36" s="125"/>
    </row>
    <row r="37" spans="1:8" s="3" customFormat="1" ht="14.25" customHeight="1" x14ac:dyDescent="0.2">
      <c r="A37" s="118"/>
      <c r="B37" s="119"/>
      <c r="C37" s="126"/>
      <c r="D37" s="127"/>
      <c r="E37" s="127"/>
      <c r="F37" s="127"/>
      <c r="G37" s="128"/>
    </row>
    <row r="38" spans="1:8" s="3" customFormat="1" ht="20.25" customHeight="1" x14ac:dyDescent="0.2">
      <c r="A38" s="3" t="s">
        <v>21</v>
      </c>
    </row>
    <row r="39" spans="1:8" ht="28.5" customHeight="1" x14ac:dyDescent="0.2">
      <c r="A39" s="105" t="s">
        <v>25</v>
      </c>
      <c r="B39" s="4" t="s">
        <v>23</v>
      </c>
      <c r="C39" s="6"/>
      <c r="D39" s="8" t="s">
        <v>24</v>
      </c>
      <c r="E39" s="12"/>
      <c r="F39" s="15" t="s">
        <v>3</v>
      </c>
      <c r="G39" s="22"/>
      <c r="H39" s="24"/>
    </row>
    <row r="40" spans="1:8" s="3" customFormat="1" ht="14.25" customHeight="1" x14ac:dyDescent="0.2">
      <c r="A40" s="106"/>
      <c r="B40" s="108" t="s">
        <v>9</v>
      </c>
      <c r="C40" s="76" t="s">
        <v>20</v>
      </c>
      <c r="D40" s="77"/>
      <c r="E40" s="77"/>
      <c r="F40" s="77"/>
      <c r="G40" s="78"/>
    </row>
    <row r="41" spans="1:8" s="3" customFormat="1" ht="14.25" customHeight="1" x14ac:dyDescent="0.2">
      <c r="A41" s="107"/>
      <c r="B41" s="109"/>
      <c r="C41" s="80" t="s">
        <v>2</v>
      </c>
      <c r="D41" s="81"/>
      <c r="E41" s="81"/>
      <c r="F41" s="81"/>
      <c r="G41" s="82"/>
    </row>
    <row r="42" spans="1:8" ht="28.5" customHeight="1" x14ac:dyDescent="0.2">
      <c r="A42" s="106" t="s">
        <v>26</v>
      </c>
      <c r="B42" s="5" t="s">
        <v>23</v>
      </c>
      <c r="C42" s="7"/>
      <c r="D42" s="9" t="s">
        <v>24</v>
      </c>
      <c r="E42" s="13"/>
      <c r="F42" s="16" t="s">
        <v>3</v>
      </c>
      <c r="G42" s="23"/>
    </row>
    <row r="43" spans="1:8" s="3" customFormat="1" ht="14.25" customHeight="1" x14ac:dyDescent="0.2">
      <c r="A43" s="106"/>
      <c r="B43" s="108" t="s">
        <v>9</v>
      </c>
      <c r="C43" s="76" t="s">
        <v>20</v>
      </c>
      <c r="D43" s="77"/>
      <c r="E43" s="77"/>
      <c r="F43" s="77"/>
      <c r="G43" s="78"/>
    </row>
    <row r="44" spans="1:8" s="3" customFormat="1" ht="14.25" customHeight="1" x14ac:dyDescent="0.2">
      <c r="A44" s="110"/>
      <c r="B44" s="111"/>
      <c r="C44" s="83" t="s">
        <v>2</v>
      </c>
      <c r="D44" s="84"/>
      <c r="E44" s="84"/>
      <c r="F44" s="84"/>
      <c r="G44" s="85"/>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D1A8-65BF-44BD-84EA-45303B65CFFC}">
  <sheetPr codeName="Sheet47">
    <tabColor theme="5" tint="0.59999389629810485"/>
    <pageSetUpPr fitToPage="1"/>
  </sheetPr>
  <dimension ref="A1:H31"/>
  <sheetViews>
    <sheetView tabSelected="1" view="pageBreakPreview" zoomScale="85" zoomScaleNormal="85" zoomScaleSheetLayoutView="85" workbookViewId="0">
      <selection activeCell="P26" sqref="P26"/>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2" t="s">
        <v>0</v>
      </c>
      <c r="B1" s="132"/>
      <c r="C1" s="132"/>
      <c r="D1" s="132"/>
      <c r="E1" s="132"/>
      <c r="F1" s="132"/>
      <c r="G1" s="132"/>
    </row>
    <row r="2" spans="1:7" ht="37.25" customHeight="1" x14ac:dyDescent="0.2">
      <c r="A2" s="133" t="s">
        <v>3</v>
      </c>
      <c r="B2" s="134"/>
      <c r="C2" s="135">
        <v>7</v>
      </c>
      <c r="D2" s="136"/>
      <c r="E2" s="137" t="s">
        <v>7</v>
      </c>
      <c r="F2" s="134"/>
      <c r="G2" s="26" t="s">
        <v>38</v>
      </c>
    </row>
    <row r="3" spans="1:7" ht="25" customHeight="1" x14ac:dyDescent="0.2">
      <c r="A3" s="138" t="s">
        <v>8</v>
      </c>
      <c r="B3" s="139"/>
      <c r="C3" s="140" t="s">
        <v>39</v>
      </c>
      <c r="D3" s="140"/>
      <c r="E3" s="140"/>
      <c r="F3" s="141"/>
      <c r="G3" s="142"/>
    </row>
    <row r="4" spans="1:7" ht="74.400000000000006" customHeight="1" x14ac:dyDescent="0.2">
      <c r="A4" s="138" t="s">
        <v>4</v>
      </c>
      <c r="B4" s="139"/>
      <c r="C4" s="143" t="s">
        <v>40</v>
      </c>
      <c r="D4" s="144"/>
      <c r="E4" s="144"/>
      <c r="F4" s="144"/>
      <c r="G4" s="145"/>
    </row>
    <row r="5" spans="1:7" ht="20.149999999999999" customHeight="1" x14ac:dyDescent="0.2">
      <c r="A5" s="173" t="s">
        <v>19</v>
      </c>
      <c r="B5" s="174"/>
      <c r="C5" s="146" t="s">
        <v>41</v>
      </c>
      <c r="D5" s="147"/>
      <c r="E5" s="147"/>
      <c r="F5" s="147"/>
      <c r="G5" s="148"/>
    </row>
    <row r="6" spans="1:7" ht="20.149999999999999" customHeight="1" x14ac:dyDescent="0.2">
      <c r="A6" s="175"/>
      <c r="B6" s="176"/>
      <c r="C6" s="149" t="s">
        <v>42</v>
      </c>
      <c r="D6" s="150"/>
      <c r="E6" s="150"/>
      <c r="F6" s="150"/>
      <c r="G6" s="151"/>
    </row>
    <row r="7" spans="1:7" ht="25" customHeight="1" x14ac:dyDescent="0.2">
      <c r="A7" s="138" t="s">
        <v>5</v>
      </c>
      <c r="B7" s="139"/>
      <c r="C7" s="152">
        <v>263153000</v>
      </c>
      <c r="D7" s="153"/>
      <c r="E7" s="27"/>
      <c r="F7" s="28"/>
      <c r="G7" s="29"/>
    </row>
    <row r="8" spans="1:7" ht="25" customHeight="1" x14ac:dyDescent="0.2">
      <c r="A8" s="138" t="s">
        <v>6</v>
      </c>
      <c r="B8" s="139"/>
      <c r="C8" s="154">
        <v>45681</v>
      </c>
      <c r="D8" s="155"/>
      <c r="E8" s="156" t="s">
        <v>10</v>
      </c>
      <c r="F8" s="139"/>
      <c r="G8" s="30">
        <v>45721</v>
      </c>
    </row>
    <row r="9" spans="1:7" ht="25" customHeight="1" x14ac:dyDescent="0.2">
      <c r="A9" s="138" t="s">
        <v>11</v>
      </c>
      <c r="B9" s="139"/>
      <c r="C9" s="154">
        <v>45722</v>
      </c>
      <c r="D9" s="155"/>
      <c r="E9" s="156" t="s">
        <v>1</v>
      </c>
      <c r="F9" s="139"/>
      <c r="G9" s="31">
        <f>C9-C8</f>
        <v>41</v>
      </c>
    </row>
    <row r="10" spans="1:7" ht="25" customHeight="1" x14ac:dyDescent="0.2">
      <c r="A10" s="138" t="s">
        <v>12</v>
      </c>
      <c r="B10" s="139"/>
      <c r="C10" s="154">
        <v>45748</v>
      </c>
      <c r="D10" s="155"/>
      <c r="E10" s="156" t="s">
        <v>13</v>
      </c>
      <c r="F10" s="139"/>
      <c r="G10" s="30">
        <v>46112</v>
      </c>
    </row>
    <row r="11" spans="1:7" ht="25" customHeight="1" x14ac:dyDescent="0.2">
      <c r="A11" s="138" t="s">
        <v>14</v>
      </c>
      <c r="B11" s="139"/>
      <c r="C11" s="157" t="s">
        <v>33</v>
      </c>
      <c r="D11" s="158"/>
      <c r="E11" s="158"/>
      <c r="F11" s="158"/>
      <c r="G11" s="159"/>
    </row>
    <row r="12" spans="1:7" ht="49.75" customHeight="1" x14ac:dyDescent="0.2">
      <c r="A12" s="138" t="s">
        <v>16</v>
      </c>
      <c r="B12" s="139"/>
      <c r="C12" s="143" t="s">
        <v>43</v>
      </c>
      <c r="D12" s="144"/>
      <c r="E12" s="144"/>
      <c r="F12" s="144"/>
      <c r="G12" s="145"/>
    </row>
    <row r="13" spans="1:7" ht="168" customHeight="1" x14ac:dyDescent="0.2">
      <c r="A13" s="165" t="s">
        <v>17</v>
      </c>
      <c r="B13" s="166"/>
      <c r="C13" s="226" t="s">
        <v>44</v>
      </c>
      <c r="D13" s="227"/>
      <c r="E13" s="227"/>
      <c r="F13" s="227"/>
      <c r="G13" s="228"/>
    </row>
    <row r="14" spans="1:7" ht="20.149999999999999" customHeight="1" x14ac:dyDescent="0.2">
      <c r="A14" s="177" t="s">
        <v>18</v>
      </c>
      <c r="B14" s="178"/>
      <c r="C14" s="183" t="s">
        <v>45</v>
      </c>
      <c r="D14" s="184"/>
      <c r="E14" s="184"/>
      <c r="F14" s="184"/>
      <c r="G14" s="185"/>
    </row>
    <row r="15" spans="1:7" ht="38.25" customHeight="1" x14ac:dyDescent="0.2">
      <c r="A15" s="179"/>
      <c r="B15" s="180"/>
      <c r="C15" s="186"/>
      <c r="D15" s="187"/>
      <c r="E15" s="187"/>
      <c r="F15" s="187"/>
      <c r="G15" s="188"/>
    </row>
    <row r="16" spans="1:7" ht="23.25" customHeight="1" x14ac:dyDescent="0.2">
      <c r="A16" s="181"/>
      <c r="B16" s="182"/>
      <c r="C16" s="189"/>
      <c r="D16" s="190"/>
      <c r="E16" s="190"/>
      <c r="F16" s="190"/>
      <c r="G16" s="191"/>
    </row>
    <row r="17" spans="1:8" ht="40" customHeight="1" x14ac:dyDescent="0.2">
      <c r="A17" s="217" t="s">
        <v>15</v>
      </c>
      <c r="B17" s="218"/>
      <c r="C17" s="219" t="s">
        <v>46</v>
      </c>
      <c r="D17" s="220"/>
      <c r="E17" s="220"/>
      <c r="F17" s="220"/>
      <c r="G17" s="221"/>
    </row>
    <row r="18" spans="1:8" ht="20.149999999999999" customHeight="1" x14ac:dyDescent="0.2">
      <c r="A18" s="179" t="s">
        <v>28</v>
      </c>
      <c r="B18" s="180"/>
      <c r="C18" s="167" t="s">
        <v>22</v>
      </c>
      <c r="D18" s="168"/>
      <c r="E18" s="168"/>
      <c r="F18" s="168"/>
      <c r="G18" s="169"/>
    </row>
    <row r="19" spans="1:8" ht="20.149999999999999" customHeight="1" x14ac:dyDescent="0.2">
      <c r="A19" s="179"/>
      <c r="B19" s="180"/>
      <c r="C19" s="160" t="s">
        <v>30</v>
      </c>
      <c r="D19" s="161"/>
      <c r="E19" s="162"/>
      <c r="F19" s="163" t="s">
        <v>31</v>
      </c>
      <c r="G19" s="164"/>
    </row>
    <row r="20" spans="1:8" ht="38.25" customHeight="1" x14ac:dyDescent="0.2">
      <c r="A20" s="179"/>
      <c r="B20" s="180"/>
      <c r="C20" s="192" t="s">
        <v>47</v>
      </c>
      <c r="D20" s="193"/>
      <c r="E20" s="194"/>
      <c r="F20" s="198" t="s">
        <v>48</v>
      </c>
      <c r="G20" s="199"/>
    </row>
    <row r="21" spans="1:8" ht="23.25" customHeight="1" x14ac:dyDescent="0.2">
      <c r="A21" s="179"/>
      <c r="B21" s="180"/>
      <c r="C21" s="195"/>
      <c r="D21" s="196"/>
      <c r="E21" s="197"/>
      <c r="F21" s="200"/>
      <c r="G21" s="201"/>
    </row>
    <row r="22" spans="1:8" ht="20.149999999999999" customHeight="1" x14ac:dyDescent="0.2">
      <c r="A22" s="179"/>
      <c r="B22" s="180"/>
      <c r="C22" s="167" t="s">
        <v>29</v>
      </c>
      <c r="D22" s="168"/>
      <c r="E22" s="168"/>
      <c r="F22" s="168"/>
      <c r="G22" s="169"/>
    </row>
    <row r="23" spans="1:8" ht="19.5" customHeight="1" x14ac:dyDescent="0.2">
      <c r="A23" s="179"/>
      <c r="B23" s="180"/>
      <c r="C23" s="202" t="s">
        <v>49</v>
      </c>
      <c r="D23" s="203"/>
      <c r="E23" s="203"/>
      <c r="F23" s="203"/>
      <c r="G23" s="204"/>
    </row>
    <row r="24" spans="1:8" ht="62" customHeight="1" thickBot="1" x14ac:dyDescent="0.25">
      <c r="A24" s="215"/>
      <c r="B24" s="216"/>
      <c r="C24" s="205"/>
      <c r="D24" s="206"/>
      <c r="E24" s="206"/>
      <c r="F24" s="206"/>
      <c r="G24" s="207"/>
    </row>
    <row r="25" spans="1:8" ht="23.25" customHeight="1" thickBot="1" x14ac:dyDescent="0.25">
      <c r="A25" s="25" t="s">
        <v>21</v>
      </c>
      <c r="B25" s="25"/>
    </row>
    <row r="26" spans="1:8" ht="30" customHeight="1" x14ac:dyDescent="0.2">
      <c r="A26" s="208" t="s">
        <v>25</v>
      </c>
      <c r="B26" s="32" t="s">
        <v>23</v>
      </c>
      <c r="C26" s="33" t="s">
        <v>37</v>
      </c>
      <c r="D26" s="34" t="s">
        <v>24</v>
      </c>
      <c r="E26" s="35">
        <v>1</v>
      </c>
      <c r="F26" s="34" t="s">
        <v>3</v>
      </c>
      <c r="G26" s="36" t="s">
        <v>35</v>
      </c>
      <c r="H26" s="37"/>
    </row>
    <row r="27" spans="1:8" ht="18" customHeight="1" x14ac:dyDescent="0.2">
      <c r="A27" s="209"/>
      <c r="B27" s="211" t="s">
        <v>32</v>
      </c>
      <c r="C27" s="146" t="s">
        <v>41</v>
      </c>
      <c r="D27" s="147"/>
      <c r="E27" s="147"/>
      <c r="F27" s="147"/>
      <c r="G27" s="148"/>
    </row>
    <row r="28" spans="1:8" ht="18" customHeight="1" x14ac:dyDescent="0.2">
      <c r="A28" s="210"/>
      <c r="B28" s="212"/>
      <c r="C28" s="149" t="s">
        <v>42</v>
      </c>
      <c r="D28" s="150"/>
      <c r="E28" s="150"/>
      <c r="F28" s="150"/>
      <c r="G28" s="151"/>
    </row>
    <row r="29" spans="1:8" ht="30" customHeight="1" x14ac:dyDescent="0.2">
      <c r="A29" s="209" t="s">
        <v>26</v>
      </c>
      <c r="B29" s="38" t="s">
        <v>23</v>
      </c>
      <c r="C29" s="39" t="s">
        <v>34</v>
      </c>
      <c r="D29" s="40" t="s">
        <v>24</v>
      </c>
      <c r="E29" s="41">
        <v>1</v>
      </c>
      <c r="F29" s="40" t="s">
        <v>3</v>
      </c>
      <c r="G29" s="42" t="s">
        <v>36</v>
      </c>
    </row>
    <row r="30" spans="1:8" ht="18" customHeight="1" x14ac:dyDescent="0.2">
      <c r="A30" s="209"/>
      <c r="B30" s="211" t="s">
        <v>32</v>
      </c>
      <c r="C30" s="146" t="s">
        <v>41</v>
      </c>
      <c r="D30" s="147"/>
      <c r="E30" s="147"/>
      <c r="F30" s="147"/>
      <c r="G30" s="148"/>
    </row>
    <row r="31" spans="1:8" ht="18" customHeight="1" thickBot="1" x14ac:dyDescent="0.25">
      <c r="A31" s="213"/>
      <c r="B31" s="214"/>
      <c r="C31" s="170" t="s">
        <v>42</v>
      </c>
      <c r="D31" s="171"/>
      <c r="E31" s="171"/>
      <c r="F31" s="171"/>
      <c r="G31" s="1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E48E7D99-E129-4B6C-835F-94309F9A930A}">
      <formula1>"有,無"</formula1>
    </dataValidation>
    <dataValidation type="list" allowBlank="1" showInputMessage="1" showErrorMessage="1" sqref="C11" xr:uid="{2C90A5CA-3B92-47F1-BDAB-4DC2C306A86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AC534-B13F-4D4D-A2EF-46D01F5277C3}">
  <sheetPr codeName="Sheet48">
    <tabColor theme="5" tint="0.59999389629810485"/>
    <pageSetUpPr fitToPage="1"/>
  </sheetPr>
  <dimension ref="A1:H31"/>
  <sheetViews>
    <sheetView view="pageBreakPreview" zoomScale="85" zoomScaleNormal="85" zoomScaleSheetLayoutView="85" workbookViewId="0">
      <selection activeCell="U13" sqref="U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2" t="s">
        <v>0</v>
      </c>
      <c r="B1" s="132"/>
      <c r="C1" s="132"/>
      <c r="D1" s="132"/>
      <c r="E1" s="132"/>
      <c r="F1" s="132"/>
      <c r="G1" s="132"/>
    </row>
    <row r="2" spans="1:7" ht="37.25" customHeight="1" x14ac:dyDescent="0.2">
      <c r="A2" s="133" t="s">
        <v>3</v>
      </c>
      <c r="B2" s="134"/>
      <c r="C2" s="135">
        <v>7</v>
      </c>
      <c r="D2" s="136"/>
      <c r="E2" s="137" t="s">
        <v>7</v>
      </c>
      <c r="F2" s="134"/>
      <c r="G2" s="26" t="s">
        <v>38</v>
      </c>
    </row>
    <row r="3" spans="1:7" ht="25" customHeight="1" x14ac:dyDescent="0.2">
      <c r="A3" s="138" t="s">
        <v>8</v>
      </c>
      <c r="B3" s="139"/>
      <c r="C3" s="140" t="s">
        <v>50</v>
      </c>
      <c r="D3" s="140"/>
      <c r="E3" s="140"/>
      <c r="F3" s="141"/>
      <c r="G3" s="142"/>
    </row>
    <row r="4" spans="1:7" ht="103.5" customHeight="1" x14ac:dyDescent="0.2">
      <c r="A4" s="138" t="s">
        <v>4</v>
      </c>
      <c r="B4" s="139"/>
      <c r="C4" s="143" t="s">
        <v>51</v>
      </c>
      <c r="D4" s="144"/>
      <c r="E4" s="144"/>
      <c r="F4" s="144"/>
      <c r="G4" s="145"/>
    </row>
    <row r="5" spans="1:7" ht="20.149999999999999" customHeight="1" x14ac:dyDescent="0.2">
      <c r="A5" s="173" t="s">
        <v>19</v>
      </c>
      <c r="B5" s="174"/>
      <c r="C5" s="146" t="s">
        <v>52</v>
      </c>
      <c r="D5" s="147"/>
      <c r="E5" s="147"/>
      <c r="F5" s="147"/>
      <c r="G5" s="148"/>
    </row>
    <row r="6" spans="1:7" ht="20.149999999999999" customHeight="1" x14ac:dyDescent="0.2">
      <c r="A6" s="175"/>
      <c r="B6" s="176"/>
      <c r="C6" s="149" t="s">
        <v>53</v>
      </c>
      <c r="D6" s="150"/>
      <c r="E6" s="150"/>
      <c r="F6" s="150"/>
      <c r="G6" s="151"/>
    </row>
    <row r="7" spans="1:7" ht="25" customHeight="1" x14ac:dyDescent="0.2">
      <c r="A7" s="138" t="s">
        <v>5</v>
      </c>
      <c r="B7" s="139"/>
      <c r="C7" s="152">
        <v>105050000</v>
      </c>
      <c r="D7" s="153"/>
      <c r="E7" s="27"/>
      <c r="F7" s="28"/>
      <c r="G7" s="29"/>
    </row>
    <row r="8" spans="1:7" ht="25" customHeight="1" x14ac:dyDescent="0.2">
      <c r="A8" s="138" t="s">
        <v>6</v>
      </c>
      <c r="B8" s="139"/>
      <c r="C8" s="154">
        <v>45680</v>
      </c>
      <c r="D8" s="155"/>
      <c r="E8" s="224" t="s">
        <v>10</v>
      </c>
      <c r="F8" s="225"/>
      <c r="G8" s="44">
        <v>45720</v>
      </c>
    </row>
    <row r="9" spans="1:7" ht="25" customHeight="1" x14ac:dyDescent="0.2">
      <c r="A9" s="138" t="s">
        <v>11</v>
      </c>
      <c r="B9" s="139"/>
      <c r="C9" s="154">
        <v>45721</v>
      </c>
      <c r="D9" s="155"/>
      <c r="E9" s="224" t="s">
        <v>1</v>
      </c>
      <c r="F9" s="225"/>
      <c r="G9" s="31">
        <f>C9-+C8</f>
        <v>41</v>
      </c>
    </row>
    <row r="10" spans="1:7" ht="25" customHeight="1" x14ac:dyDescent="0.2">
      <c r="A10" s="138" t="s">
        <v>12</v>
      </c>
      <c r="B10" s="139"/>
      <c r="C10" s="154">
        <v>45748</v>
      </c>
      <c r="D10" s="155"/>
      <c r="E10" s="224" t="s">
        <v>13</v>
      </c>
      <c r="F10" s="225"/>
      <c r="G10" s="44">
        <v>46112</v>
      </c>
    </row>
    <row r="11" spans="1:7" ht="25" customHeight="1" x14ac:dyDescent="0.2">
      <c r="A11" s="138" t="s">
        <v>14</v>
      </c>
      <c r="B11" s="139"/>
      <c r="C11" s="157" t="s">
        <v>33</v>
      </c>
      <c r="D11" s="158"/>
      <c r="E11" s="158"/>
      <c r="F11" s="158"/>
      <c r="G11" s="159"/>
    </row>
    <row r="12" spans="1:7" ht="49.75" customHeight="1" x14ac:dyDescent="0.2">
      <c r="A12" s="138" t="s">
        <v>16</v>
      </c>
      <c r="B12" s="139"/>
      <c r="C12" s="143" t="s">
        <v>54</v>
      </c>
      <c r="D12" s="144"/>
      <c r="E12" s="144"/>
      <c r="F12" s="144"/>
      <c r="G12" s="145"/>
    </row>
    <row r="13" spans="1:7" ht="315" customHeight="1" x14ac:dyDescent="0.2">
      <c r="A13" s="165" t="s">
        <v>17</v>
      </c>
      <c r="B13" s="166"/>
      <c r="C13" s="143" t="s">
        <v>55</v>
      </c>
      <c r="D13" s="144"/>
      <c r="E13" s="144"/>
      <c r="F13" s="144"/>
      <c r="G13" s="145"/>
    </row>
    <row r="14" spans="1:7" ht="20.149999999999999" customHeight="1" x14ac:dyDescent="0.2">
      <c r="A14" s="177" t="s">
        <v>18</v>
      </c>
      <c r="B14" s="178"/>
      <c r="C14" s="183" t="s">
        <v>56</v>
      </c>
      <c r="D14" s="184"/>
      <c r="E14" s="184"/>
      <c r="F14" s="184"/>
      <c r="G14" s="185"/>
    </row>
    <row r="15" spans="1:7" ht="38.25" customHeight="1" x14ac:dyDescent="0.2">
      <c r="A15" s="179"/>
      <c r="B15" s="180"/>
      <c r="C15" s="186"/>
      <c r="D15" s="187"/>
      <c r="E15" s="187"/>
      <c r="F15" s="187"/>
      <c r="G15" s="188"/>
    </row>
    <row r="16" spans="1:7" ht="23.25" customHeight="1" x14ac:dyDescent="0.2">
      <c r="A16" s="181"/>
      <c r="B16" s="182"/>
      <c r="C16" s="189"/>
      <c r="D16" s="190"/>
      <c r="E16" s="190"/>
      <c r="F16" s="190"/>
      <c r="G16" s="191"/>
    </row>
    <row r="17" spans="1:8" ht="40" customHeight="1" x14ac:dyDescent="0.2">
      <c r="A17" s="217" t="s">
        <v>15</v>
      </c>
      <c r="B17" s="218"/>
      <c r="C17" s="219" t="s">
        <v>46</v>
      </c>
      <c r="D17" s="220"/>
      <c r="E17" s="220"/>
      <c r="F17" s="220"/>
      <c r="G17" s="221"/>
    </row>
    <row r="18" spans="1:8" ht="20.149999999999999" customHeight="1" x14ac:dyDescent="0.2">
      <c r="A18" s="179" t="s">
        <v>28</v>
      </c>
      <c r="B18" s="180"/>
      <c r="C18" s="167" t="s">
        <v>22</v>
      </c>
      <c r="D18" s="168"/>
      <c r="E18" s="168"/>
      <c r="F18" s="168"/>
      <c r="G18" s="169"/>
    </row>
    <row r="19" spans="1:8" ht="20.149999999999999" customHeight="1" x14ac:dyDescent="0.2">
      <c r="A19" s="179"/>
      <c r="B19" s="180"/>
      <c r="C19" s="160" t="s">
        <v>30</v>
      </c>
      <c r="D19" s="161"/>
      <c r="E19" s="162"/>
      <c r="F19" s="163" t="s">
        <v>31</v>
      </c>
      <c r="G19" s="164"/>
    </row>
    <row r="20" spans="1:8" ht="38.25" customHeight="1" x14ac:dyDescent="0.2">
      <c r="A20" s="179"/>
      <c r="B20" s="180"/>
      <c r="C20" s="192" t="s">
        <v>57</v>
      </c>
      <c r="D20" s="193"/>
      <c r="E20" s="194"/>
      <c r="F20" s="198" t="s">
        <v>58</v>
      </c>
      <c r="G20" s="199"/>
    </row>
    <row r="21" spans="1:8" ht="23.25" customHeight="1" x14ac:dyDescent="0.2">
      <c r="A21" s="179"/>
      <c r="B21" s="180"/>
      <c r="C21" s="195"/>
      <c r="D21" s="196"/>
      <c r="E21" s="197"/>
      <c r="F21" s="200"/>
      <c r="G21" s="201"/>
    </row>
    <row r="22" spans="1:8" ht="20.149999999999999" customHeight="1" x14ac:dyDescent="0.2">
      <c r="A22" s="179"/>
      <c r="B22" s="180"/>
      <c r="C22" s="167" t="s">
        <v>29</v>
      </c>
      <c r="D22" s="168"/>
      <c r="E22" s="168"/>
      <c r="F22" s="168"/>
      <c r="G22" s="169"/>
    </row>
    <row r="23" spans="1:8" ht="19.5" customHeight="1" x14ac:dyDescent="0.2">
      <c r="A23" s="179"/>
      <c r="B23" s="180"/>
      <c r="C23" s="202" t="s">
        <v>59</v>
      </c>
      <c r="D23" s="203"/>
      <c r="E23" s="203"/>
      <c r="F23" s="203"/>
      <c r="G23" s="204"/>
    </row>
    <row r="24" spans="1:8" ht="38.25" customHeight="1" thickBot="1" x14ac:dyDescent="0.25">
      <c r="A24" s="215"/>
      <c r="B24" s="216"/>
      <c r="C24" s="205"/>
      <c r="D24" s="206"/>
      <c r="E24" s="206"/>
      <c r="F24" s="206"/>
      <c r="G24" s="207"/>
    </row>
    <row r="25" spans="1:8" ht="23.25" customHeight="1" thickBot="1" x14ac:dyDescent="0.25">
      <c r="A25" s="25" t="s">
        <v>21</v>
      </c>
      <c r="B25" s="25"/>
    </row>
    <row r="26" spans="1:8" ht="30" customHeight="1" x14ac:dyDescent="0.2">
      <c r="A26" s="208" t="s">
        <v>25</v>
      </c>
      <c r="B26" s="32" t="s">
        <v>23</v>
      </c>
      <c r="C26" s="33" t="s">
        <v>34</v>
      </c>
      <c r="D26" s="45" t="s">
        <v>24</v>
      </c>
      <c r="E26" s="35">
        <v>1</v>
      </c>
      <c r="F26" s="45" t="s">
        <v>3</v>
      </c>
      <c r="G26" s="36" t="s">
        <v>60</v>
      </c>
      <c r="H26" s="37"/>
    </row>
    <row r="27" spans="1:8" ht="18" customHeight="1" x14ac:dyDescent="0.2">
      <c r="A27" s="209"/>
      <c r="B27" s="211" t="s">
        <v>32</v>
      </c>
      <c r="C27" s="146" t="s">
        <v>61</v>
      </c>
      <c r="D27" s="147"/>
      <c r="E27" s="147"/>
      <c r="F27" s="147"/>
      <c r="G27" s="148"/>
    </row>
    <row r="28" spans="1:8" ht="18" customHeight="1" x14ac:dyDescent="0.2">
      <c r="A28" s="210"/>
      <c r="B28" s="212"/>
      <c r="C28" s="149" t="s">
        <v>62</v>
      </c>
      <c r="D28" s="150"/>
      <c r="E28" s="150"/>
      <c r="F28" s="150"/>
      <c r="G28" s="151"/>
    </row>
    <row r="29" spans="1:8" ht="30" customHeight="1" x14ac:dyDescent="0.2">
      <c r="A29" s="209" t="s">
        <v>26</v>
      </c>
      <c r="B29" s="38" t="s">
        <v>23</v>
      </c>
      <c r="C29" s="39" t="s">
        <v>34</v>
      </c>
      <c r="D29" s="40" t="s">
        <v>24</v>
      </c>
      <c r="E29" s="41">
        <v>1</v>
      </c>
      <c r="F29" s="40" t="s">
        <v>3</v>
      </c>
      <c r="G29" s="42" t="s">
        <v>36</v>
      </c>
    </row>
    <row r="30" spans="1:8" ht="18" customHeight="1" x14ac:dyDescent="0.2">
      <c r="A30" s="209"/>
      <c r="B30" s="211" t="s">
        <v>32</v>
      </c>
      <c r="C30" s="146" t="s">
        <v>61</v>
      </c>
      <c r="D30" s="147"/>
      <c r="E30" s="147"/>
      <c r="F30" s="147"/>
      <c r="G30" s="148"/>
    </row>
    <row r="31" spans="1:8" ht="18" customHeight="1" thickBot="1" x14ac:dyDescent="0.25">
      <c r="A31" s="213"/>
      <c r="B31" s="214"/>
      <c r="C31" s="170" t="s">
        <v>62</v>
      </c>
      <c r="D31" s="171"/>
      <c r="E31" s="171"/>
      <c r="F31" s="171"/>
      <c r="G31" s="1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11" xr:uid="{C8DE30FC-A848-4BD3-98B2-5EE29ED838B1}">
      <formula1>"建設工事,測量・コンサル,物品役務等"</formula1>
    </dataValidation>
    <dataValidation type="list" allowBlank="1" showInputMessage="1" showErrorMessage="1" sqref="C26 C29" xr:uid="{5B3B6204-0289-4539-A9A8-CD9CE2288345}">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B059-BB56-48B5-ABD0-D7A896BD416C}">
  <sheetPr codeName="Sheet49">
    <tabColor theme="5" tint="0.59999389629810485"/>
    <pageSetUpPr fitToPage="1"/>
  </sheetPr>
  <dimension ref="A1:H31"/>
  <sheetViews>
    <sheetView view="pageBreakPreview" zoomScale="85" zoomScaleNormal="85" zoomScaleSheetLayoutView="85" workbookViewId="0">
      <selection activeCell="C13" sqref="C13:G13"/>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2" t="s">
        <v>0</v>
      </c>
      <c r="B1" s="132"/>
      <c r="C1" s="132"/>
      <c r="D1" s="132"/>
      <c r="E1" s="132"/>
      <c r="F1" s="132"/>
      <c r="G1" s="132"/>
    </row>
    <row r="2" spans="1:7" ht="37.25" customHeight="1" x14ac:dyDescent="0.2">
      <c r="A2" s="133" t="s">
        <v>3</v>
      </c>
      <c r="B2" s="134"/>
      <c r="C2" s="135">
        <v>7</v>
      </c>
      <c r="D2" s="136"/>
      <c r="E2" s="137" t="s">
        <v>7</v>
      </c>
      <c r="F2" s="134"/>
      <c r="G2" s="26" t="s">
        <v>38</v>
      </c>
    </row>
    <row r="3" spans="1:7" ht="25" customHeight="1" x14ac:dyDescent="0.2">
      <c r="A3" s="138" t="s">
        <v>8</v>
      </c>
      <c r="B3" s="139"/>
      <c r="C3" s="140" t="s">
        <v>63</v>
      </c>
      <c r="D3" s="140"/>
      <c r="E3" s="140"/>
      <c r="F3" s="141"/>
      <c r="G3" s="142"/>
    </row>
    <row r="4" spans="1:7" ht="74.400000000000006" customHeight="1" x14ac:dyDescent="0.2">
      <c r="A4" s="138" t="s">
        <v>4</v>
      </c>
      <c r="B4" s="139"/>
      <c r="C4" s="143" t="s">
        <v>64</v>
      </c>
      <c r="D4" s="144"/>
      <c r="E4" s="144"/>
      <c r="F4" s="144"/>
      <c r="G4" s="145"/>
    </row>
    <row r="5" spans="1:7" ht="20.149999999999999" customHeight="1" x14ac:dyDescent="0.2">
      <c r="A5" s="173" t="s">
        <v>19</v>
      </c>
      <c r="B5" s="174"/>
      <c r="C5" s="146" t="s">
        <v>65</v>
      </c>
      <c r="D5" s="147"/>
      <c r="E5" s="147"/>
      <c r="F5" s="147"/>
      <c r="G5" s="148"/>
    </row>
    <row r="6" spans="1:7" ht="20.149999999999999" customHeight="1" x14ac:dyDescent="0.2">
      <c r="A6" s="175"/>
      <c r="B6" s="176"/>
      <c r="C6" s="149" t="s">
        <v>66</v>
      </c>
      <c r="D6" s="150"/>
      <c r="E6" s="150"/>
      <c r="F6" s="150"/>
      <c r="G6" s="151"/>
    </row>
    <row r="7" spans="1:7" ht="25" customHeight="1" x14ac:dyDescent="0.2">
      <c r="A7" s="138" t="s">
        <v>5</v>
      </c>
      <c r="B7" s="139"/>
      <c r="C7" s="152">
        <v>115500000</v>
      </c>
      <c r="D7" s="153"/>
      <c r="E7" s="27"/>
      <c r="F7" s="28"/>
      <c r="G7" s="29"/>
    </row>
    <row r="8" spans="1:7" ht="25" customHeight="1" x14ac:dyDescent="0.2">
      <c r="A8" s="138" t="s">
        <v>6</v>
      </c>
      <c r="B8" s="139"/>
      <c r="C8" s="154">
        <v>45709</v>
      </c>
      <c r="D8" s="155"/>
      <c r="E8" s="156" t="s">
        <v>10</v>
      </c>
      <c r="F8" s="139"/>
      <c r="G8" s="30">
        <v>45732</v>
      </c>
    </row>
    <row r="9" spans="1:7" ht="25" customHeight="1" x14ac:dyDescent="0.2">
      <c r="A9" s="138" t="s">
        <v>11</v>
      </c>
      <c r="B9" s="139"/>
      <c r="C9" s="154">
        <v>45733</v>
      </c>
      <c r="D9" s="155"/>
      <c r="E9" s="156" t="s">
        <v>1</v>
      </c>
      <c r="F9" s="139"/>
      <c r="G9" s="31">
        <f>C9-C8</f>
        <v>24</v>
      </c>
    </row>
    <row r="10" spans="1:7" ht="25" customHeight="1" x14ac:dyDescent="0.2">
      <c r="A10" s="138" t="s">
        <v>12</v>
      </c>
      <c r="B10" s="139"/>
      <c r="C10" s="154">
        <v>45748</v>
      </c>
      <c r="D10" s="155"/>
      <c r="E10" s="156" t="s">
        <v>13</v>
      </c>
      <c r="F10" s="139"/>
      <c r="G10" s="30">
        <v>46112</v>
      </c>
    </row>
    <row r="11" spans="1:7" ht="25" customHeight="1" x14ac:dyDescent="0.2">
      <c r="A11" s="138" t="s">
        <v>14</v>
      </c>
      <c r="B11" s="139"/>
      <c r="C11" s="229" t="s">
        <v>67</v>
      </c>
      <c r="D11" s="230"/>
      <c r="E11" s="230"/>
      <c r="F11" s="230"/>
      <c r="G11" s="231"/>
    </row>
    <row r="12" spans="1:7" ht="49.75" customHeight="1" x14ac:dyDescent="0.2">
      <c r="A12" s="138" t="s">
        <v>16</v>
      </c>
      <c r="B12" s="139"/>
      <c r="C12" s="143" t="s">
        <v>68</v>
      </c>
      <c r="D12" s="222"/>
      <c r="E12" s="222"/>
      <c r="F12" s="222"/>
      <c r="G12" s="223"/>
    </row>
    <row r="13" spans="1:7" ht="337.5" customHeight="1" x14ac:dyDescent="0.2">
      <c r="A13" s="165" t="s">
        <v>17</v>
      </c>
      <c r="B13" s="166"/>
      <c r="C13" s="226" t="s">
        <v>69</v>
      </c>
      <c r="D13" s="227"/>
      <c r="E13" s="227"/>
      <c r="F13" s="227"/>
      <c r="G13" s="228"/>
    </row>
    <row r="14" spans="1:7" ht="20.149999999999999" customHeight="1" x14ac:dyDescent="0.2">
      <c r="A14" s="177" t="s">
        <v>18</v>
      </c>
      <c r="B14" s="178"/>
      <c r="C14" s="183" t="s">
        <v>70</v>
      </c>
      <c r="D14" s="184"/>
      <c r="E14" s="184"/>
      <c r="F14" s="184"/>
      <c r="G14" s="185"/>
    </row>
    <row r="15" spans="1:7" ht="38.25" customHeight="1" x14ac:dyDescent="0.2">
      <c r="A15" s="179"/>
      <c r="B15" s="180"/>
      <c r="C15" s="186"/>
      <c r="D15" s="187"/>
      <c r="E15" s="187"/>
      <c r="F15" s="187"/>
      <c r="G15" s="188"/>
    </row>
    <row r="16" spans="1:7" ht="23.25" customHeight="1" x14ac:dyDescent="0.2">
      <c r="A16" s="181"/>
      <c r="B16" s="182"/>
      <c r="C16" s="189"/>
      <c r="D16" s="190"/>
      <c r="E16" s="190"/>
      <c r="F16" s="190"/>
      <c r="G16" s="191"/>
    </row>
    <row r="17" spans="1:8" ht="40" customHeight="1" x14ac:dyDescent="0.2">
      <c r="A17" s="217" t="s">
        <v>15</v>
      </c>
      <c r="B17" s="218"/>
      <c r="C17" s="219" t="s">
        <v>71</v>
      </c>
      <c r="D17" s="220"/>
      <c r="E17" s="220"/>
      <c r="F17" s="220"/>
      <c r="G17" s="221"/>
    </row>
    <row r="18" spans="1:8" ht="20.149999999999999" customHeight="1" x14ac:dyDescent="0.2">
      <c r="A18" s="179" t="s">
        <v>28</v>
      </c>
      <c r="B18" s="180"/>
      <c r="C18" s="167" t="s">
        <v>22</v>
      </c>
      <c r="D18" s="168"/>
      <c r="E18" s="168"/>
      <c r="F18" s="168"/>
      <c r="G18" s="169"/>
    </row>
    <row r="19" spans="1:8" ht="20.149999999999999" customHeight="1" x14ac:dyDescent="0.2">
      <c r="A19" s="179"/>
      <c r="B19" s="180"/>
      <c r="C19" s="160" t="s">
        <v>30</v>
      </c>
      <c r="D19" s="161"/>
      <c r="E19" s="162"/>
      <c r="F19" s="163" t="s">
        <v>31</v>
      </c>
      <c r="G19" s="164"/>
    </row>
    <row r="20" spans="1:8" ht="38.25" customHeight="1" x14ac:dyDescent="0.2">
      <c r="A20" s="179"/>
      <c r="B20" s="180"/>
      <c r="C20" s="192" t="s">
        <v>72</v>
      </c>
      <c r="D20" s="193"/>
      <c r="E20" s="194"/>
      <c r="F20" s="198" t="s">
        <v>73</v>
      </c>
      <c r="G20" s="199"/>
    </row>
    <row r="21" spans="1:8" ht="23.25" customHeight="1" x14ac:dyDescent="0.2">
      <c r="A21" s="179"/>
      <c r="B21" s="180"/>
      <c r="C21" s="195"/>
      <c r="D21" s="196"/>
      <c r="E21" s="197"/>
      <c r="F21" s="200"/>
      <c r="G21" s="201"/>
    </row>
    <row r="22" spans="1:8" ht="20.149999999999999" customHeight="1" x14ac:dyDescent="0.2">
      <c r="A22" s="179"/>
      <c r="B22" s="180"/>
      <c r="C22" s="167" t="s">
        <v>29</v>
      </c>
      <c r="D22" s="168"/>
      <c r="E22" s="168"/>
      <c r="F22" s="168"/>
      <c r="G22" s="169"/>
    </row>
    <row r="23" spans="1:8" ht="19.5" customHeight="1" x14ac:dyDescent="0.2">
      <c r="A23" s="179"/>
      <c r="B23" s="180"/>
      <c r="C23" s="202" t="s">
        <v>74</v>
      </c>
      <c r="D23" s="203"/>
      <c r="E23" s="203"/>
      <c r="F23" s="203"/>
      <c r="G23" s="204"/>
    </row>
    <row r="24" spans="1:8" ht="38.25" customHeight="1" thickBot="1" x14ac:dyDescent="0.25">
      <c r="A24" s="215"/>
      <c r="B24" s="216"/>
      <c r="C24" s="205"/>
      <c r="D24" s="206"/>
      <c r="E24" s="206"/>
      <c r="F24" s="206"/>
      <c r="G24" s="207"/>
    </row>
    <row r="25" spans="1:8" ht="23.25" customHeight="1" thickBot="1" x14ac:dyDescent="0.25">
      <c r="A25" s="25" t="s">
        <v>21</v>
      </c>
      <c r="B25" s="25"/>
    </row>
    <row r="26" spans="1:8" ht="30" customHeight="1" x14ac:dyDescent="0.2">
      <c r="A26" s="208" t="s">
        <v>25</v>
      </c>
      <c r="B26" s="32" t="s">
        <v>23</v>
      </c>
      <c r="C26" s="33" t="s">
        <v>34</v>
      </c>
      <c r="D26" s="45" t="s">
        <v>24</v>
      </c>
      <c r="E26" s="35">
        <v>1</v>
      </c>
      <c r="F26" s="45" t="s">
        <v>3</v>
      </c>
      <c r="G26" s="36" t="s">
        <v>35</v>
      </c>
      <c r="H26" s="37"/>
    </row>
    <row r="27" spans="1:8" ht="18" customHeight="1" x14ac:dyDescent="0.2">
      <c r="A27" s="209"/>
      <c r="B27" s="211" t="s">
        <v>32</v>
      </c>
      <c r="C27" s="146" t="s">
        <v>65</v>
      </c>
      <c r="D27" s="147"/>
      <c r="E27" s="147"/>
      <c r="F27" s="147"/>
      <c r="G27" s="148"/>
    </row>
    <row r="28" spans="1:8" ht="18" customHeight="1" x14ac:dyDescent="0.2">
      <c r="A28" s="210"/>
      <c r="B28" s="212"/>
      <c r="C28" s="149" t="s">
        <v>66</v>
      </c>
      <c r="D28" s="150"/>
      <c r="E28" s="150"/>
      <c r="F28" s="150"/>
      <c r="G28" s="151"/>
    </row>
    <row r="29" spans="1:8" ht="30" customHeight="1" x14ac:dyDescent="0.2">
      <c r="A29" s="209" t="s">
        <v>26</v>
      </c>
      <c r="B29" s="38" t="s">
        <v>23</v>
      </c>
      <c r="C29" s="39" t="s">
        <v>34</v>
      </c>
      <c r="D29" s="40" t="s">
        <v>24</v>
      </c>
      <c r="E29" s="41">
        <v>1</v>
      </c>
      <c r="F29" s="40" t="s">
        <v>3</v>
      </c>
      <c r="G29" s="42" t="s">
        <v>36</v>
      </c>
    </row>
    <row r="30" spans="1:8" ht="18" customHeight="1" x14ac:dyDescent="0.2">
      <c r="A30" s="209"/>
      <c r="B30" s="211" t="s">
        <v>32</v>
      </c>
      <c r="C30" s="146" t="s">
        <v>65</v>
      </c>
      <c r="D30" s="147"/>
      <c r="E30" s="147"/>
      <c r="F30" s="147"/>
      <c r="G30" s="148"/>
    </row>
    <row r="31" spans="1:8" ht="18" customHeight="1" thickBot="1" x14ac:dyDescent="0.25">
      <c r="A31" s="213"/>
      <c r="B31" s="214"/>
      <c r="C31" s="170" t="s">
        <v>66</v>
      </c>
      <c r="D31" s="171"/>
      <c r="E31" s="171"/>
      <c r="F31" s="171"/>
      <c r="G31" s="172"/>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0"/>
  <dataValidations count="2">
    <dataValidation type="list" allowBlank="1" showInputMessage="1" showErrorMessage="1" sqref="C26 C29" xr:uid="{3A15D05B-6F94-4A24-9C27-AA2D10E2EF13}">
      <formula1>"有,無"</formula1>
    </dataValidation>
    <dataValidation type="list" allowBlank="1" showInputMessage="1" showErrorMessage="1" sqref="C11" xr:uid="{60313489-53B6-4CCF-B3A6-F5AE4A521A0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東京航空</vt:lpstr>
      <vt:lpstr>東京航空２</vt:lpstr>
      <vt:lpstr>東京航空３</vt:lpstr>
      <vt:lpstr>東京航空!Print_Area</vt:lpstr>
      <vt:lpstr>東京航空２!Print_Area</vt:lpstr>
      <vt:lpstr>東京航空３!Print_Area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