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２四半期\02　HP掲載データ\"/>
    </mc:Choice>
  </mc:AlternateContent>
  <xr:revisionPtr revIDLastSave="0" documentId="13_ncr:1_{D22B2608-B665-45CD-80F6-FB30D5DB9629}"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'様式2-1（工事・競争）'!$A$4:$N$8</definedName>
    <definedName name="_xlnm.Print_Area" localSheetId="0">'様式2-1（工事・競争）'!$B$1:$N$8</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5" i="1"/>
</calcChain>
</file>

<file path=xl/sharedStrings.xml><?xml version="1.0" encoding="utf-8"?>
<sst xmlns="http://schemas.openxmlformats.org/spreadsheetml/2006/main" count="38" uniqueCount="32">
  <si>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</si>
  <si>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</si>
  <si>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</si>
  <si>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</si>
  <si>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</si>
  <si>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</si>
  <si>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</si>
  <si>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</si>
  <si>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公益法人の場合</t>
    <rPh sb="0" eb="2">
      <t>コウエキ</t>
    </rPh>
    <rPh sb="2" eb="4">
      <t>ホウジン</t>
    </rPh>
    <rPh sb="5" eb="7">
      <t>バアイ</t>
    </rPh>
    <phoneticPr fontId="2"/>
  </si>
  <si>
    <t>1者</t>
    <rPh sb="1" eb="2">
      <t>シャ</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</si>
  <si>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</si>
  <si>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</si>
  <si>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</si>
  <si>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</si>
  <si>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</si>
  <si>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</si>
  <si>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</si>
  <si>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</si>
  <si>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</si>
  <si>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</si>
  <si>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</si>
  <si>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</si>
  <si>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</si>
  <si>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</si>
  <si>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</si>
  <si>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令和７年度上下水道革新的技術の評価のための情報収集・ 整理業務 
R7.8.20～R8.3.20
（土木関係建設コンサルタント）</t>
    <phoneticPr fontId="2"/>
  </si>
  <si>
    <t>支出負担行為担当官
国土技術政策総合研究所長
佐藤 寿延
茨城県つくば市旭１</t>
    <phoneticPr fontId="2"/>
  </si>
  <si>
    <t>（公財）日本下水道新技術機構
東京都新宿区水道町３番１号</t>
  </si>
  <si>
    <t>一般競争入札（総合評価）</t>
  </si>
  <si>
    <t>支出負担行為担当官
九州地方整備局副局長
酒井　浩二
福岡県福岡市博多区博多駅東2-10-7</t>
    <rPh sb="17" eb="20">
      <t>フクキョクチョウ</t>
    </rPh>
    <rPh sb="21" eb="23">
      <t>サカイ</t>
    </rPh>
    <rPh sb="24" eb="26">
      <t>コウジ</t>
    </rPh>
    <phoneticPr fontId="2"/>
  </si>
  <si>
    <t>（公社）西部海難防止協会
福岡県北九州市門司区港町７-８</t>
  </si>
  <si>
    <t>令和7年度新門司沖航行安全管理業務
福岡県北九州市
R7.9.8～R8.7.31
建設コンサルタント等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</si>
</sst>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0"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name val="ＭＳ Ｐゴシック"/>
      <family val="3"/>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4" fillId="0" borderId="0" xfId="0" applyFont="1">
      <alignment vertical="center"/>
    </xf>
    <xf numFmtId="0" fontId="5" fillId="0" borderId="9" xfId="0" applyFont="1" applyFill="1" applyBorder="1" applyAlignment="1">
      <alignment vertical="center" wrapText="1"/>
    </xf>
    <xf numFmtId="0" fontId="6" fillId="0" borderId="3" xfId="0" applyFont="1" applyBorder="1">
      <alignment vertical="center"/>
    </xf>
    <xf numFmtId="0" fontId="5" fillId="0" borderId="9" xfId="0" applyFont="1" applyBorder="1" applyAlignment="1" applyProtection="1">
      <alignment horizontal="center" vertical="center"/>
      <protection locked="0"/>
    </xf>
    <xf numFmtId="0" fontId="7" fillId="0" borderId="0" xfId="0" applyFont="1" applyBorder="1">
      <alignment vertical="center"/>
    </xf>
    <xf numFmtId="0" fontId="5" fillId="2" borderId="9" xfId="0" applyFont="1" applyFill="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76" fontId="5" fillId="0" borderId="9"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38" fontId="7" fillId="0" borderId="9" xfId="1" applyFont="1" applyBorder="1" applyAlignment="1" applyProtection="1">
      <alignment horizontal="right" vertical="center" shrinkToFit="1"/>
      <protection locked="0"/>
    </xf>
    <xf numFmtId="177" fontId="5" fillId="0" borderId="9" xfId="0" applyNumberFormat="1"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57" fontId="5" fillId="0" borderId="9" xfId="0" applyNumberFormat="1" applyFont="1" applyBorder="1" applyAlignment="1" applyProtection="1">
      <alignment horizontal="center" vertical="center"/>
      <protection locked="0"/>
    </xf>
    <xf numFmtId="57" fontId="5" fillId="0" borderId="10" xfId="0" applyNumberFormat="1"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0" fontId="4" fillId="0" borderId="0" xfId="0" applyFont="1" applyBorder="1">
      <alignment vertical="center"/>
    </xf>
    <xf numFmtId="0" fontId="5" fillId="0" borderId="18" xfId="0" applyFont="1" applyBorder="1" applyAlignment="1" applyProtection="1">
      <alignment horizontal="left" vertical="center" wrapText="1" shrinkToFit="1"/>
      <protection locked="0"/>
    </xf>
    <xf numFmtId="0" fontId="5" fillId="2" borderId="10" xfId="0" applyFont="1" applyFill="1" applyBorder="1" applyAlignment="1" applyProtection="1">
      <alignment horizontal="left" vertical="center" wrapText="1"/>
      <protection locked="0"/>
    </xf>
    <xf numFmtId="176" fontId="5" fillId="0" borderId="10"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38" fontId="7" fillId="0" borderId="10" xfId="1" applyFont="1" applyBorder="1" applyAlignment="1" applyProtection="1">
      <alignment horizontal="right" vertical="center" shrinkToFit="1"/>
      <protection locked="0"/>
    </xf>
    <xf numFmtId="10" fontId="7" fillId="0" borderId="10" xfId="2" applyNumberFormat="1" applyFont="1" applyBorder="1" applyAlignment="1" applyProtection="1">
      <alignment horizontal="center" vertical="center"/>
      <protection locked="0"/>
    </xf>
    <xf numFmtId="0" fontId="5" fillId="0" borderId="17" xfId="0" applyFont="1" applyBorder="1" applyProtection="1">
      <alignment vertical="center"/>
      <protection locked="0"/>
    </xf>
    <xf numFmtId="0" fontId="5" fillId="0" borderId="6" xfId="0" applyFont="1" applyBorder="1" applyAlignment="1" applyProtection="1">
      <alignment horizontal="left" vertical="center" wrapText="1" shrinkToFit="1"/>
      <protection locked="0"/>
    </xf>
    <xf numFmtId="10" fontId="7" fillId="0" borderId="9" xfId="2" applyNumberFormat="1" applyFont="1" applyBorder="1" applyAlignment="1" applyProtection="1">
      <alignment horizontal="center" vertical="center"/>
      <protection locked="0"/>
    </xf>
    <xf numFmtId="0" fontId="5" fillId="0" borderId="16" xfId="0" applyFont="1" applyBorder="1" applyProtection="1">
      <alignment vertical="center"/>
      <protection locked="0"/>
    </xf>
    <xf numFmtId="0" fontId="4" fillId="0" borderId="0" xfId="0" applyFont="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cellXfs>
  <cellStyles count="5">
    <cellStyle name="パーセント" xfId="2" builtinId="5"/>
    <cellStyle name="桁区切り" xfId="1" builtinId="6"/>
    <cellStyle name="桁区切り 5 2" xfId="4" xr:uid="{9F5392DF-F998-41C5-8437-A70653E77934}"/>
    <cellStyle name="標準" xfId="0" builtinId="0"/>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570442</xdr:colOff>
      <xdr:row>0</xdr:row>
      <xdr:rowOff>88265</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93775" y="88265"/>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
  <sheetViews>
    <sheetView tabSelected="1" view="pageBreakPreview" topLeftCell="B1" zoomScale="90" zoomScaleSheetLayoutView="90" workbookViewId="0">
      <pane ySplit="4" topLeftCell="A5" activePane="bottomLeft" state="frozen"/>
      <selection sqref="A1:O1"/>
      <selection pane="bottomLeft" sqref="A1:N1"/>
    </sheetView>
  </sheetViews>
  <sheetFormatPr defaultRowHeight="13" x14ac:dyDescent="0.2"/>
  <cols>
    <col min="1" max="1" width="9" style="1" hidden="1" customWidth="1"/>
    <col min="2" max="3" width="30.6328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1" width="11.6328125" style="1" customWidth="1"/>
    <col min="12" max="12" width="13.453125" style="1" customWidth="1"/>
    <col min="13" max="13" width="11.6328125" style="1" customWidth="1"/>
    <col min="14" max="14" width="8.90625" style="1" customWidth="1"/>
    <col min="15" max="16384" width="8.7265625" style="1"/>
  </cols>
  <sheetData>
    <row r="1" spans="1:14" ht="32.25" customHeight="1" x14ac:dyDescent="0.2">
      <c r="A1" s="28" t="s">
        <v>18</v>
      </c>
      <c r="B1" s="28"/>
      <c r="C1" s="28"/>
      <c r="D1" s="28"/>
      <c r="E1" s="28"/>
      <c r="F1" s="28"/>
      <c r="G1" s="28"/>
      <c r="H1" s="28"/>
      <c r="I1" s="28"/>
      <c r="J1" s="28"/>
      <c r="K1" s="28"/>
      <c r="L1" s="28"/>
      <c r="M1" s="28"/>
      <c r="N1" s="28"/>
    </row>
    <row r="2" spans="1:14" ht="13.5" thickBot="1" x14ac:dyDescent="0.25"/>
    <row r="3" spans="1:14" ht="68.150000000000006" customHeight="1" x14ac:dyDescent="0.2">
      <c r="A3" s="32" t="s">
        <v>5</v>
      </c>
      <c r="B3" s="34" t="s">
        <v>2</v>
      </c>
      <c r="C3" s="36" t="s">
        <v>1</v>
      </c>
      <c r="D3" s="36" t="s">
        <v>0</v>
      </c>
      <c r="E3" s="36" t="s">
        <v>20</v>
      </c>
      <c r="F3" s="36" t="s">
        <v>19</v>
      </c>
      <c r="G3" s="36" t="s">
        <v>3</v>
      </c>
      <c r="H3" s="36" t="s">
        <v>23</v>
      </c>
      <c r="I3" s="36" t="s">
        <v>24</v>
      </c>
      <c r="J3" s="36" t="s">
        <v>4</v>
      </c>
      <c r="K3" s="29" t="s">
        <v>8</v>
      </c>
      <c r="L3" s="30"/>
      <c r="M3" s="31"/>
      <c r="N3" s="38" t="s">
        <v>6</v>
      </c>
    </row>
    <row r="4" spans="1:14" ht="29.5" customHeight="1" thickBot="1" x14ac:dyDescent="0.25">
      <c r="A4" s="33"/>
      <c r="B4" s="35"/>
      <c r="C4" s="37"/>
      <c r="D4" s="37"/>
      <c r="E4" s="37"/>
      <c r="F4" s="37"/>
      <c r="G4" s="37"/>
      <c r="H4" s="37"/>
      <c r="I4" s="37"/>
      <c r="J4" s="37"/>
      <c r="K4" s="2" t="s">
        <v>7</v>
      </c>
      <c r="L4" s="2" t="s">
        <v>17</v>
      </c>
      <c r="M4" s="2" t="s">
        <v>10</v>
      </c>
      <c r="N4" s="39"/>
    </row>
    <row r="5" spans="1:14" ht="56.15" customHeight="1" x14ac:dyDescent="0.2">
      <c r="A5" s="3"/>
      <c r="B5" s="18" t="s">
        <v>25</v>
      </c>
      <c r="C5" s="19" t="s">
        <v>26</v>
      </c>
      <c r="D5" s="15">
        <v>45888</v>
      </c>
      <c r="E5" s="12" t="s">
        <v>27</v>
      </c>
      <c r="F5" s="20">
        <v>4011105003503</v>
      </c>
      <c r="G5" s="21" t="s">
        <v>28</v>
      </c>
      <c r="H5" s="22">
        <v>44902000</v>
      </c>
      <c r="I5" s="22">
        <v>43450000</v>
      </c>
      <c r="J5" s="23">
        <f t="shared" ref="J5:J6" si="0">I5/H5</f>
        <v>0.96766291033806962</v>
      </c>
      <c r="K5" s="13" t="s">
        <v>12</v>
      </c>
      <c r="L5" s="13" t="s">
        <v>21</v>
      </c>
      <c r="M5" s="16" t="s">
        <v>9</v>
      </c>
      <c r="N5" s="24"/>
    </row>
    <row r="6" spans="1:14" ht="56.15" customHeight="1" thickBot="1" x14ac:dyDescent="0.25">
      <c r="A6" s="3"/>
      <c r="B6" s="25" t="s">
        <v>31</v>
      </c>
      <c r="C6" s="6" t="s">
        <v>29</v>
      </c>
      <c r="D6" s="14">
        <v>45908</v>
      </c>
      <c r="E6" s="7" t="s">
        <v>30</v>
      </c>
      <c r="F6" s="8">
        <v>5290805003008</v>
      </c>
      <c r="G6" s="9" t="s">
        <v>28</v>
      </c>
      <c r="H6" s="10">
        <v>67947000</v>
      </c>
      <c r="I6" s="10">
        <v>66990000</v>
      </c>
      <c r="J6" s="26">
        <f t="shared" si="0"/>
        <v>0.9859154929577465</v>
      </c>
      <c r="K6" s="4" t="s">
        <v>14</v>
      </c>
      <c r="L6" s="4" t="s">
        <v>21</v>
      </c>
      <c r="M6" s="11" t="s">
        <v>9</v>
      </c>
      <c r="N6" s="27"/>
    </row>
    <row r="7" spans="1:14" x14ac:dyDescent="0.2">
      <c r="B7" s="5" t="s">
        <v>11</v>
      </c>
      <c r="J7" s="17"/>
    </row>
    <row r="8" spans="1:14" x14ac:dyDescent="0.2">
      <c r="B8" s="5" t="s">
        <v>13</v>
      </c>
    </row>
    <row r="13" spans="1:14" x14ac:dyDescent="0.2">
      <c r="K13" s="1" t="s">
        <v>12</v>
      </c>
      <c r="L13" s="1" t="s">
        <v>21</v>
      </c>
    </row>
    <row r="14" spans="1:14" x14ac:dyDescent="0.2">
      <c r="K14" s="1" t="s">
        <v>14</v>
      </c>
      <c r="L14" s="1" t="s">
        <v>22</v>
      </c>
    </row>
    <row r="15" spans="1:14" x14ac:dyDescent="0.2">
      <c r="K15" s="1" t="s">
        <v>15</v>
      </c>
    </row>
    <row r="16" spans="1:14" x14ac:dyDescent="0.2">
      <c r="K16" s="1" t="s">
        <v>16</v>
      </c>
    </row>
  </sheetData>
  <autoFilter ref="A4:N8" xr:uid="{00000000-0009-0000-0000-00000100000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3">
    <dataValidation type="list" allowBlank="1" showInputMessage="1" showErrorMessage="1" sqref="G5:G6" xr:uid="{00000000-0002-0000-0100-000000000000}">
      <formula1>"一般競争入札,一般競争入札（総合評価）,指名競争入札,指名競争入札（総合評価）"</formula1>
    </dataValidation>
    <dataValidation type="list" allowBlank="1" showInputMessage="1" showErrorMessage="1" sqref="K5:K6" xr:uid="{00000000-0002-0000-0100-000001000000}">
      <formula1>$K$13:$K$16</formula1>
    </dataValidation>
    <dataValidation type="list" allowBlank="1" showInputMessage="1" showErrorMessage="1" sqref="L5:L6" xr:uid="{00000000-0002-0000-0100-000002000000}">
      <formula1>$L$13:$L$14</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